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35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'135'!#REF!</definedName>
    <definedName name="Print_Area_MI" localSheetId="0">'135'!#REF!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<sst xmlns="http://schemas.openxmlformats.org/spreadsheetml/2006/main" count="54" uniqueCount="53">
  <si>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　　　　　　　　　　　　　 135.　 　　 銀　　　　　　行　　　　　　主　　　　　　要　　　　　　勘　　　　　　定</t>
  </si>
  <si>
    <t>　（単位　100万円）</t>
  </si>
  <si>
    <t xml:space="preserve">          各年末、月末</t>
  </si>
  <si>
    <t>年 月 次</t>
  </si>
  <si>
    <t>加　盟</t>
  </si>
  <si>
    <t>預　　　　　　  金　　　 　　　 残　 　　　　　 高　</t>
  </si>
  <si>
    <t>借 用 金</t>
  </si>
  <si>
    <t>　　　　　 貸 　　　出　 　　残　　 　高</t>
  </si>
  <si>
    <t>　     そ 　　の　 　他</t>
  </si>
  <si>
    <t>標示番号</t>
  </si>
  <si>
    <t>店舗数</t>
  </si>
  <si>
    <t>総　　額</t>
  </si>
  <si>
    <t>当　　座</t>
  </si>
  <si>
    <t>普　　通</t>
  </si>
  <si>
    <t>通　　知</t>
  </si>
  <si>
    <t>定　　期</t>
  </si>
  <si>
    <t>定　　積</t>
  </si>
  <si>
    <t>納税準備</t>
  </si>
  <si>
    <t>そ の 他</t>
  </si>
  <si>
    <t>手形貸付</t>
  </si>
  <si>
    <t>証書貸付</t>
  </si>
  <si>
    <t>当座貸越</t>
  </si>
  <si>
    <t>割引手形</t>
  </si>
  <si>
    <t>有価証券</t>
  </si>
  <si>
    <t>現　　金</t>
  </si>
  <si>
    <t>預 け 金</t>
  </si>
  <si>
    <t>昭和39年</t>
  </si>
  <si>
    <t xml:space="preserve"> 　 40</t>
  </si>
  <si>
    <t xml:space="preserve"> 　 41</t>
  </si>
  <si>
    <t xml:space="preserve"> 　 42</t>
  </si>
  <si>
    <t xml:space="preserve"> 　 43</t>
  </si>
  <si>
    <t>43年1月</t>
  </si>
  <si>
    <t>1</t>
  </si>
  <si>
    <t xml:space="preserve">  2</t>
  </si>
  <si>
    <t>2</t>
  </si>
  <si>
    <t xml:space="preserve">  3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</si>
  <si>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</si>
  <si>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</si>
  <si>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</si>
  <si>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</si>
  <si>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</si>
  <si>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</si>
  <si>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</si>
  <si>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</si>
  <si>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</si>
  <si>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</si>
  <si>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</si>
  <si>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 9</t>
  </si>
  <si>
    <t>9</t>
  </si>
  <si>
    <t xml:space="preserve">  10</t>
  </si>
  <si>
    <t xml:space="preserve">  11</t>
  </si>
  <si>
    <t xml:space="preserve">  12</t>
  </si>
  <si>
    <t>　 資料：大分県銀行協会（協会加盟銀行分のみ）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</si>
</sst>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1" applyNumberFormat="1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176" fontId="22" fillId="0" borderId="0" xfId="62" applyNumberFormat="1" applyFont="1" applyAlignment="1">
      <alignment/>
      <protection/>
    </xf>
    <xf numFmtId="0" fontId="22" fillId="0" borderId="0" xfId="61" applyNumberFormat="1" applyFont="1" applyAlignment="1">
      <alignment vertical="center"/>
      <protection/>
    </xf>
    <xf numFmtId="0" fontId="22" fillId="0" borderId="0" xfId="61" applyNumberFormat="1" applyFont="1" applyBorder="1" applyAlignment="1">
      <alignment horizontal="center" vertical="center"/>
      <protection/>
    </xf>
    <xf numFmtId="176" fontId="22" fillId="0" borderId="0" xfId="61" applyNumberFormat="1" applyFont="1" applyAlignment="1">
      <alignment vertical="center"/>
      <protection/>
    </xf>
    <xf numFmtId="0" fontId="22" fillId="0" borderId="10" xfId="61" applyNumberFormat="1" applyFont="1" applyBorder="1" applyAlignment="1">
      <alignment vertical="center"/>
      <protection/>
    </xf>
    <xf numFmtId="0" fontId="22" fillId="0" borderId="11" xfId="61" applyNumberFormat="1" applyFont="1" applyBorder="1" applyAlignment="1">
      <alignment horizontal="center" vertical="center"/>
      <protection/>
    </xf>
    <xf numFmtId="0" fontId="22" fillId="0" borderId="12" xfId="61" applyNumberFormat="1" applyFont="1" applyBorder="1" applyAlignment="1">
      <alignment horizontal="center" vertical="center"/>
      <protection/>
    </xf>
    <xf numFmtId="0" fontId="21" fillId="0" borderId="13" xfId="60" applyFont="1" applyBorder="1" applyAlignment="1">
      <alignment vertical="center"/>
      <protection/>
    </xf>
    <xf numFmtId="0" fontId="22" fillId="0" borderId="10" xfId="61" applyNumberFormat="1" applyFont="1" applyBorder="1" applyAlignment="1">
      <alignment horizontal="center" vertical="center"/>
      <protection/>
    </xf>
    <xf numFmtId="0" fontId="22" fillId="0" borderId="12" xfId="61" applyNumberFormat="1" applyFont="1" applyBorder="1" applyAlignment="1">
      <alignment horizontal="left"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12" xfId="60" applyNumberFormat="1" applyFont="1" applyBorder="1" applyAlignment="1">
      <alignment horizontal="left" vertical="center"/>
      <protection/>
    </xf>
    <xf numFmtId="0" fontId="21" fillId="0" borderId="13" xfId="60" applyFont="1" applyBorder="1" applyAlignment="1">
      <alignment horizontal="left" vertical="center"/>
      <protection/>
    </xf>
    <xf numFmtId="0" fontId="21" fillId="0" borderId="10" xfId="60" applyFont="1" applyBorder="1" applyAlignment="1">
      <alignment horizontal="left" vertical="center"/>
      <protection/>
    </xf>
    <xf numFmtId="0" fontId="22" fillId="0" borderId="12" xfId="61" applyNumberFormat="1" applyFont="1" applyBorder="1" applyAlignment="1">
      <alignment vertical="center" textRotation="255"/>
      <protection/>
    </xf>
    <xf numFmtId="0" fontId="21" fillId="0" borderId="14" xfId="60" applyNumberFormat="1" applyFont="1" applyBorder="1" applyAlignment="1">
      <alignment vertical="center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vertical="center"/>
      <protection/>
    </xf>
    <xf numFmtId="0" fontId="21" fillId="0" borderId="17" xfId="60" applyFont="1" applyBorder="1" applyAlignment="1">
      <alignment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vertical="center"/>
      <protection/>
    </xf>
    <xf numFmtId="0" fontId="21" fillId="0" borderId="16" xfId="60" applyFont="1" applyBorder="1" applyAlignment="1">
      <alignment horizontal="left" vertical="center"/>
      <protection/>
    </xf>
    <xf numFmtId="0" fontId="21" fillId="0" borderId="17" xfId="60" applyFont="1" applyBorder="1" applyAlignment="1">
      <alignment horizontal="left" vertical="center"/>
      <protection/>
    </xf>
    <xf numFmtId="0" fontId="21" fillId="0" borderId="18" xfId="60" applyFont="1" applyBorder="1" applyAlignment="1">
      <alignment horizontal="left" vertical="center"/>
      <protection/>
    </xf>
    <xf numFmtId="0" fontId="21" fillId="0" borderId="19" xfId="60" applyNumberFormat="1" applyFont="1" applyBorder="1" applyAlignment="1">
      <alignment vertical="center" textRotation="255"/>
      <protection/>
    </xf>
    <xf numFmtId="0" fontId="21" fillId="0" borderId="15" xfId="60" applyNumberFormat="1" applyFont="1" applyBorder="1" applyAlignment="1">
      <alignment horizontal="center" vertical="center"/>
      <protection/>
    </xf>
    <xf numFmtId="0" fontId="22" fillId="0" borderId="20" xfId="61" applyNumberFormat="1" applyFont="1" applyBorder="1" applyAlignment="1">
      <alignment horizontal="center" vertical="center"/>
      <protection/>
    </xf>
    <xf numFmtId="0" fontId="22" fillId="0" borderId="21" xfId="61" applyNumberFormat="1" applyFont="1" applyBorder="1" applyAlignment="1">
      <alignment horizontal="center" vertical="center"/>
      <protection/>
    </xf>
    <xf numFmtId="0" fontId="22" fillId="0" borderId="22" xfId="61" applyNumberFormat="1" applyFont="1" applyBorder="1" applyAlignment="1">
      <alignment horizontal="center" vertical="center"/>
      <protection/>
    </xf>
    <xf numFmtId="0" fontId="21" fillId="0" borderId="18" xfId="60" applyNumberFormat="1" applyFont="1" applyBorder="1" applyAlignment="1">
      <alignment vertical="center"/>
      <protection/>
    </xf>
    <xf numFmtId="0" fontId="21" fillId="0" borderId="23" xfId="60" applyFont="1" applyBorder="1" applyAlignment="1">
      <alignment horizontal="center" vertical="center"/>
      <protection/>
    </xf>
    <xf numFmtId="0" fontId="22" fillId="0" borderId="23" xfId="61" applyNumberFormat="1" applyFont="1" applyBorder="1" applyAlignment="1">
      <alignment horizontal="center" vertical="center"/>
      <protection/>
    </xf>
    <xf numFmtId="0" fontId="22" fillId="0" borderId="16" xfId="61" applyNumberFormat="1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22" fillId="0" borderId="18" xfId="61" applyNumberFormat="1" applyFont="1" applyBorder="1" applyAlignment="1">
      <alignment horizontal="center" vertical="center"/>
      <protection/>
    </xf>
    <xf numFmtId="0" fontId="21" fillId="0" borderId="16" xfId="60" applyNumberFormat="1" applyFont="1" applyBorder="1" applyAlignment="1">
      <alignment vertical="center" textRotation="255"/>
      <protection/>
    </xf>
    <xf numFmtId="0" fontId="22" fillId="0" borderId="22" xfId="61" applyNumberFormat="1" applyFont="1" applyBorder="1" applyAlignment="1">
      <alignment vertical="center"/>
      <protection/>
    </xf>
    <xf numFmtId="0" fontId="22" fillId="0" borderId="21" xfId="61" applyNumberFormat="1" applyFont="1" applyBorder="1" applyAlignment="1">
      <alignment vertical="center"/>
      <protection/>
    </xf>
    <xf numFmtId="0" fontId="22" fillId="0" borderId="24" xfId="61" applyNumberFormat="1" applyFont="1" applyBorder="1" applyAlignment="1">
      <alignment horizontal="center" vertical="center"/>
      <protection/>
    </xf>
    <xf numFmtId="0" fontId="22" fillId="0" borderId="24" xfId="61" applyNumberFormat="1" applyFont="1" applyBorder="1" applyAlignment="1">
      <alignment vertical="center"/>
      <protection/>
    </xf>
    <xf numFmtId="176" fontId="22" fillId="0" borderId="24" xfId="61" applyNumberFormat="1" applyFont="1" applyBorder="1" applyAlignment="1">
      <alignment vertical="center"/>
      <protection/>
    </xf>
    <xf numFmtId="176" fontId="22" fillId="0" borderId="21" xfId="61" applyNumberFormat="1" applyFont="1" applyBorder="1" applyAlignment="1">
      <alignment vertical="center"/>
      <protection/>
    </xf>
    <xf numFmtId="0" fontId="22" fillId="0" borderId="14" xfId="61" applyNumberFormat="1" applyFont="1" applyBorder="1" applyAlignment="1">
      <alignment horizontal="left" vertical="center"/>
      <protection/>
    </xf>
    <xf numFmtId="41" fontId="22" fillId="0" borderId="0" xfId="61" applyNumberFormat="1" applyFont="1" applyBorder="1" applyAlignment="1">
      <alignment vertical="center"/>
      <protection/>
    </xf>
    <xf numFmtId="41" fontId="22" fillId="0" borderId="0" xfId="61" applyNumberFormat="1" applyFont="1" applyBorder="1" applyAlignment="1">
      <alignment horizontal="center" vertical="center"/>
      <protection/>
    </xf>
    <xf numFmtId="176" fontId="22" fillId="0" borderId="19" xfId="61" applyNumberFormat="1" applyFont="1" applyBorder="1" applyAlignment="1">
      <alignment horizontal="center" vertical="center"/>
      <protection/>
    </xf>
    <xf numFmtId="0" fontId="22" fillId="0" borderId="14" xfId="61" applyNumberFormat="1" applyFont="1" applyBorder="1" applyAlignment="1" quotePrefix="1">
      <alignment horizontal="left" vertical="center"/>
      <protection/>
    </xf>
    <xf numFmtId="0" fontId="23" fillId="0" borderId="14" xfId="61" applyNumberFormat="1" applyFont="1" applyBorder="1" applyAlignment="1" quotePrefix="1">
      <alignment horizontal="left" vertical="center"/>
      <protection/>
    </xf>
    <xf numFmtId="41" fontId="23" fillId="0" borderId="0" xfId="61" applyNumberFormat="1" applyFont="1" applyBorder="1" applyAlignment="1">
      <alignment vertical="center"/>
      <protection/>
    </xf>
    <xf numFmtId="41" fontId="23" fillId="0" borderId="0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0" xfId="62" applyNumberFormat="1" applyFont="1" applyAlignment="1">
      <alignment/>
      <protection/>
    </xf>
    <xf numFmtId="0" fontId="22" fillId="0" borderId="19" xfId="61" applyNumberFormat="1" applyFont="1" applyBorder="1" applyAlignment="1">
      <alignment horizontal="left" vertical="center"/>
      <protection/>
    </xf>
    <xf numFmtId="0" fontId="22" fillId="0" borderId="14" xfId="61" applyNumberFormat="1" applyFont="1" applyBorder="1" applyAlignment="1">
      <alignment horizontal="distributed" vertical="center"/>
      <protection/>
    </xf>
    <xf numFmtId="176" fontId="22" fillId="0" borderId="19" xfId="61" applyNumberFormat="1" applyFont="1" applyBorder="1" applyAlignment="1" quotePrefix="1">
      <alignment horizontal="center" vertical="center"/>
      <protection/>
    </xf>
    <xf numFmtId="0" fontId="22" fillId="0" borderId="14" xfId="61" applyNumberFormat="1" applyFont="1" applyBorder="1" applyAlignment="1" quotePrefix="1">
      <alignment horizontal="center" vertical="center"/>
      <protection/>
    </xf>
    <xf numFmtId="0" fontId="22" fillId="0" borderId="18" xfId="61" applyNumberFormat="1" applyFont="1" applyBorder="1" applyAlignment="1">
      <alignment vertical="center"/>
      <protection/>
    </xf>
    <xf numFmtId="0" fontId="22" fillId="0" borderId="16" xfId="61" applyNumberFormat="1" applyFont="1" applyBorder="1" applyAlignment="1">
      <alignment vertical="center"/>
      <protection/>
    </xf>
    <xf numFmtId="0" fontId="22" fillId="0" borderId="17" xfId="61" applyNumberFormat="1" applyFont="1" applyBorder="1" applyAlignment="1">
      <alignment horizontal="center" vertical="center"/>
      <protection/>
    </xf>
    <xf numFmtId="0" fontId="22" fillId="0" borderId="17" xfId="61" applyNumberFormat="1" applyFont="1" applyBorder="1" applyAlignment="1">
      <alignment vertical="center"/>
      <protection/>
    </xf>
    <xf numFmtId="176" fontId="22" fillId="0" borderId="17" xfId="61" applyNumberFormat="1" applyFont="1" applyBorder="1" applyAlignment="1">
      <alignment vertical="center"/>
      <protection/>
    </xf>
    <xf numFmtId="176" fontId="22" fillId="0" borderId="16" xfId="61" applyNumberFormat="1" applyFont="1" applyBorder="1" applyAlignment="1">
      <alignment vertical="center"/>
      <protection/>
    </xf>
    <xf numFmtId="0" fontId="22" fillId="0" borderId="0" xfId="61" applyNumberFormat="1" applyFont="1" applyAlignment="1">
      <alignment/>
      <protection/>
    </xf>
    <xf numFmtId="0" fontId="22" fillId="0" borderId="0" xfId="61" applyNumberFormat="1" applyFont="1" applyBorder="1" applyAlignment="1">
      <alignment horizontal="center"/>
      <protection/>
    </xf>
    <xf numFmtId="176" fontId="22" fillId="0" borderId="0" xfId="61" applyNumberFormat="1" applyFont="1" applyAlignment="1">
      <alignment/>
      <protection/>
    </xf>
    <xf numFmtId="177" fontId="22" fillId="0" borderId="0" xfId="62" applyNumberFormat="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12専売および酒類130-133" xfId="60"/>
    <cellStyle name="標準_統計年鑑_昭和61年度12たばこ、塩および酒類132-134" xfId="61"/>
    <cellStyle name="標準_統計年鑑_平成2年度12たばこ、塩および酒類132-13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62025" y="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3&#37329;&#34701;134-1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A"/>
      <sheetName val="146B"/>
      <sheetName val="146C"/>
      <sheetName val="147"/>
      <sheetName val=".148A"/>
      <sheetName val="148B"/>
      <sheetName val="149A"/>
      <sheetName val="149B"/>
      <sheetName val="150"/>
      <sheetName val="151"/>
      <sheetName val="152"/>
      <sheetName val="153"/>
      <sheetName val="154"/>
      <sheetName val="155"/>
      <sheetName val="156"/>
      <sheetName val="１57"/>
      <sheetName val="158"/>
      <sheetName val="159A"/>
      <sheetName val="159B"/>
      <sheetName val="160A"/>
      <sheetName val="160B"/>
      <sheetName val="160C.D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0"/>
  <sheetViews>
    <sheetView tabSelected="1" zoomScalePageLayoutView="0" workbookViewId="0" topLeftCell="A1">
      <selection activeCell="A1" sqref="A1:T1"/>
    </sheetView>
  </sheetViews>
  <sheetFormatPr defaultColWidth="13.421875" defaultRowHeight="12" customHeight="1"/>
  <cols>
    <col min="1" max="1" width="7.28125" style="3" customWidth="1"/>
    <col min="2" max="2" width="6.7109375" style="3" customWidth="1"/>
    <col min="3" max="4" width="8.421875" style="3" customWidth="1"/>
    <col min="5" max="9" width="8.421875" style="68" customWidth="1"/>
    <col min="10" max="19" width="8.421875" style="3" customWidth="1"/>
    <col min="20" max="20" width="4.140625" style="3" customWidth="1"/>
    <col min="21" max="16384" width="13.421875" style="3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thickBot="1">
      <c r="A2" s="4" t="s">
        <v>1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4" t="s">
        <v>2</v>
      </c>
      <c r="S2" s="4"/>
      <c r="T2" s="6"/>
    </row>
    <row r="3" spans="1:20" ht="12" customHeight="1" thickTop="1">
      <c r="A3" s="7" t="s">
        <v>3</v>
      </c>
      <c r="B3" s="8" t="s">
        <v>4</v>
      </c>
      <c r="C3" s="9" t="s">
        <v>5</v>
      </c>
      <c r="D3" s="10"/>
      <c r="E3" s="10"/>
      <c r="F3" s="10"/>
      <c r="G3" s="10"/>
      <c r="H3" s="10"/>
      <c r="I3" s="10"/>
      <c r="J3" s="10"/>
      <c r="K3" s="11" t="s">
        <v>6</v>
      </c>
      <c r="L3" s="12" t="s">
        <v>7</v>
      </c>
      <c r="M3" s="10"/>
      <c r="N3" s="10"/>
      <c r="O3" s="10"/>
      <c r="P3" s="13"/>
      <c r="Q3" s="14" t="s">
        <v>8</v>
      </c>
      <c r="R3" s="15"/>
      <c r="S3" s="16"/>
      <c r="T3" s="17" t="s">
        <v>9</v>
      </c>
    </row>
    <row r="4" spans="1:20" ht="12" customHeight="1">
      <c r="A4" s="18"/>
      <c r="B4" s="19"/>
      <c r="C4" s="20"/>
      <c r="D4" s="21"/>
      <c r="E4" s="21"/>
      <c r="F4" s="21"/>
      <c r="G4" s="21"/>
      <c r="H4" s="21"/>
      <c r="I4" s="21"/>
      <c r="J4" s="21"/>
      <c r="K4" s="22"/>
      <c r="L4" s="20"/>
      <c r="M4" s="21"/>
      <c r="N4" s="21"/>
      <c r="O4" s="21"/>
      <c r="P4" s="23"/>
      <c r="Q4" s="24"/>
      <c r="R4" s="25"/>
      <c r="S4" s="26"/>
      <c r="T4" s="27"/>
    </row>
    <row r="5" spans="1:20" ht="12" customHeight="1">
      <c r="A5" s="18"/>
      <c r="B5" s="28" t="s">
        <v>10</v>
      </c>
      <c r="C5" s="29" t="s">
        <v>11</v>
      </c>
      <c r="D5" s="29" t="s">
        <v>12</v>
      </c>
      <c r="E5" s="29" t="s">
        <v>13</v>
      </c>
      <c r="F5" s="29" t="s">
        <v>14</v>
      </c>
      <c r="G5" s="29" t="s">
        <v>15</v>
      </c>
      <c r="H5" s="29" t="s">
        <v>16</v>
      </c>
      <c r="I5" s="29" t="s">
        <v>17</v>
      </c>
      <c r="J5" s="30" t="s">
        <v>18</v>
      </c>
      <c r="K5" s="22"/>
      <c r="L5" s="29" t="s">
        <v>11</v>
      </c>
      <c r="M5" s="29" t="s">
        <v>19</v>
      </c>
      <c r="N5" s="31" t="s">
        <v>20</v>
      </c>
      <c r="O5" s="29" t="s">
        <v>21</v>
      </c>
      <c r="P5" s="29" t="s">
        <v>22</v>
      </c>
      <c r="Q5" s="29" t="s">
        <v>23</v>
      </c>
      <c r="R5" s="29" t="s">
        <v>24</v>
      </c>
      <c r="S5" s="30" t="s">
        <v>25</v>
      </c>
      <c r="T5" s="27"/>
    </row>
    <row r="6" spans="1:20" ht="12" customHeight="1">
      <c r="A6" s="32"/>
      <c r="B6" s="33"/>
      <c r="C6" s="33"/>
      <c r="D6" s="33"/>
      <c r="E6" s="34"/>
      <c r="F6" s="34"/>
      <c r="G6" s="34"/>
      <c r="H6" s="34"/>
      <c r="I6" s="34"/>
      <c r="J6" s="35"/>
      <c r="K6" s="36"/>
      <c r="L6" s="33"/>
      <c r="M6" s="34"/>
      <c r="N6" s="37"/>
      <c r="O6" s="34"/>
      <c r="P6" s="34"/>
      <c r="Q6" s="34"/>
      <c r="R6" s="34"/>
      <c r="S6" s="35"/>
      <c r="T6" s="38"/>
    </row>
    <row r="7" spans="1:20" ht="6" customHeight="1">
      <c r="A7" s="39"/>
      <c r="B7" s="40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3"/>
      <c r="O7" s="43"/>
      <c r="P7" s="43"/>
      <c r="Q7" s="43"/>
      <c r="R7" s="43"/>
      <c r="S7" s="43"/>
      <c r="T7" s="44"/>
    </row>
    <row r="8" spans="1:20" ht="12" customHeight="1">
      <c r="A8" s="45" t="s">
        <v>26</v>
      </c>
      <c r="B8" s="46">
        <v>84</v>
      </c>
      <c r="C8" s="47">
        <f>SUM(D8:J8)</f>
        <v>74161</v>
      </c>
      <c r="D8" s="47">
        <v>7133</v>
      </c>
      <c r="E8" s="46">
        <v>16376</v>
      </c>
      <c r="F8" s="46">
        <v>2642</v>
      </c>
      <c r="G8" s="46">
        <v>41957</v>
      </c>
      <c r="H8" s="46">
        <v>3555</v>
      </c>
      <c r="I8" s="46">
        <v>96</v>
      </c>
      <c r="J8" s="46">
        <v>2402</v>
      </c>
      <c r="K8" s="46">
        <v>799</v>
      </c>
      <c r="L8" s="46">
        <f>SUM(M8:P8)</f>
        <v>48452</v>
      </c>
      <c r="M8" s="46">
        <v>34536</v>
      </c>
      <c r="N8" s="46">
        <v>2365</v>
      </c>
      <c r="O8" s="46">
        <v>252</v>
      </c>
      <c r="P8" s="46">
        <v>11299</v>
      </c>
      <c r="Q8" s="46">
        <v>9856</v>
      </c>
      <c r="R8" s="46">
        <v>6002</v>
      </c>
      <c r="S8" s="46">
        <v>834</v>
      </c>
      <c r="T8" s="48">
        <v>39</v>
      </c>
    </row>
    <row r="9" spans="1:20" ht="12" customHeight="1">
      <c r="A9" s="49" t="s">
        <v>27</v>
      </c>
      <c r="B9" s="46">
        <v>88</v>
      </c>
      <c r="C9" s="47">
        <f>SUM(D9:J9)</f>
        <v>82620</v>
      </c>
      <c r="D9" s="47">
        <v>5893</v>
      </c>
      <c r="E9" s="46">
        <v>17105</v>
      </c>
      <c r="F9" s="46">
        <v>3700</v>
      </c>
      <c r="G9" s="46">
        <v>49481</v>
      </c>
      <c r="H9" s="46">
        <v>3963</v>
      </c>
      <c r="I9" s="46">
        <v>66</v>
      </c>
      <c r="J9" s="46">
        <v>2412</v>
      </c>
      <c r="K9" s="46">
        <v>571</v>
      </c>
      <c r="L9" s="46">
        <f>SUM(M9:P9)</f>
        <v>56476</v>
      </c>
      <c r="M9" s="46">
        <v>38889</v>
      </c>
      <c r="N9" s="46">
        <v>4242</v>
      </c>
      <c r="O9" s="46">
        <v>315</v>
      </c>
      <c r="P9" s="46">
        <v>13030</v>
      </c>
      <c r="Q9" s="46">
        <v>12361</v>
      </c>
      <c r="R9" s="46">
        <v>4483</v>
      </c>
      <c r="S9" s="46">
        <v>281</v>
      </c>
      <c r="T9" s="48">
        <v>40</v>
      </c>
    </row>
    <row r="10" spans="1:20" ht="12" customHeight="1">
      <c r="A10" s="49" t="s">
        <v>28</v>
      </c>
      <c r="B10" s="46">
        <v>89</v>
      </c>
      <c r="C10" s="47">
        <f>SUM(D10:J10)</f>
        <v>97282</v>
      </c>
      <c r="D10" s="47">
        <v>7109</v>
      </c>
      <c r="E10" s="46">
        <v>19695</v>
      </c>
      <c r="F10" s="46">
        <v>4298</v>
      </c>
      <c r="G10" s="46">
        <v>58837</v>
      </c>
      <c r="H10" s="46">
        <v>4139</v>
      </c>
      <c r="I10" s="46">
        <v>80</v>
      </c>
      <c r="J10" s="46">
        <v>3124</v>
      </c>
      <c r="K10" s="46">
        <v>307</v>
      </c>
      <c r="L10" s="46">
        <f>SUM(M10:P10)</f>
        <v>70602</v>
      </c>
      <c r="M10" s="46">
        <v>48474</v>
      </c>
      <c r="N10" s="46">
        <v>7328</v>
      </c>
      <c r="O10" s="46">
        <v>326</v>
      </c>
      <c r="P10" s="46">
        <v>14474</v>
      </c>
      <c r="Q10" s="46">
        <v>14252</v>
      </c>
      <c r="R10" s="46">
        <v>5192</v>
      </c>
      <c r="S10" s="46">
        <v>263</v>
      </c>
      <c r="T10" s="48">
        <v>41</v>
      </c>
    </row>
    <row r="11" spans="1:20" ht="12" customHeight="1">
      <c r="A11" s="49" t="s">
        <v>29</v>
      </c>
      <c r="B11" s="46">
        <v>88</v>
      </c>
      <c r="C11" s="47">
        <f>SUM(D11:J11)</f>
        <v>115453</v>
      </c>
      <c r="D11" s="47">
        <v>8968</v>
      </c>
      <c r="E11" s="46">
        <v>22863</v>
      </c>
      <c r="F11" s="46">
        <v>7752</v>
      </c>
      <c r="G11" s="46">
        <v>68395</v>
      </c>
      <c r="H11" s="46">
        <v>4524</v>
      </c>
      <c r="I11" s="46">
        <v>87</v>
      </c>
      <c r="J11" s="46">
        <v>2864</v>
      </c>
      <c r="K11" s="46">
        <v>654</v>
      </c>
      <c r="L11" s="46">
        <f>SUM(M11:P11)</f>
        <v>82504</v>
      </c>
      <c r="M11" s="46">
        <v>54451</v>
      </c>
      <c r="N11" s="46">
        <v>10022</v>
      </c>
      <c r="O11" s="46">
        <v>265</v>
      </c>
      <c r="P11" s="46">
        <v>17766</v>
      </c>
      <c r="Q11" s="46">
        <v>15448</v>
      </c>
      <c r="R11" s="46">
        <v>5829</v>
      </c>
      <c r="S11" s="46">
        <v>590</v>
      </c>
      <c r="T11" s="48">
        <v>42</v>
      </c>
    </row>
    <row r="12" spans="1:20" ht="12" customHeight="1">
      <c r="A12" s="49"/>
      <c r="B12" s="46"/>
      <c r="C12" s="47"/>
      <c r="D12" s="4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8"/>
    </row>
    <row r="13" spans="1:20" s="54" customFormat="1" ht="12" customHeight="1">
      <c r="A13" s="50" t="s">
        <v>30</v>
      </c>
      <c r="B13" s="51">
        <v>87</v>
      </c>
      <c r="C13" s="52">
        <f>SUM(D13:J13)</f>
        <v>129382</v>
      </c>
      <c r="D13" s="52">
        <v>8990</v>
      </c>
      <c r="E13" s="51">
        <v>25501</v>
      </c>
      <c r="F13" s="51">
        <v>6365</v>
      </c>
      <c r="G13" s="51">
        <v>80280</v>
      </c>
      <c r="H13" s="51">
        <v>4764</v>
      </c>
      <c r="I13" s="51">
        <v>98</v>
      </c>
      <c r="J13" s="51">
        <v>3384</v>
      </c>
      <c r="K13" s="51">
        <v>289</v>
      </c>
      <c r="L13" s="51">
        <f>SUM(M13:P13)</f>
        <v>94462</v>
      </c>
      <c r="M13" s="51">
        <v>61314</v>
      </c>
      <c r="N13" s="51">
        <v>12364</v>
      </c>
      <c r="O13" s="51">
        <v>317</v>
      </c>
      <c r="P13" s="51">
        <v>20467</v>
      </c>
      <c r="Q13" s="51">
        <v>16782</v>
      </c>
      <c r="R13" s="51">
        <v>7175</v>
      </c>
      <c r="S13" s="51">
        <v>545</v>
      </c>
      <c r="T13" s="53">
        <v>43</v>
      </c>
    </row>
    <row r="14" spans="1:20" ht="12" customHeight="1">
      <c r="A14" s="45"/>
      <c r="B14" s="55"/>
      <c r="C14" s="47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8"/>
    </row>
    <row r="15" spans="1:20" ht="12" customHeight="1">
      <c r="A15" s="56" t="s">
        <v>31</v>
      </c>
      <c r="B15" s="46">
        <v>87</v>
      </c>
      <c r="C15" s="47">
        <f aca="true" t="shared" si="0" ref="C15:C26">SUM(D15:J15)</f>
        <v>110179</v>
      </c>
      <c r="D15" s="47">
        <v>6551</v>
      </c>
      <c r="E15" s="46">
        <v>19832</v>
      </c>
      <c r="F15" s="46">
        <v>6355</v>
      </c>
      <c r="G15" s="46">
        <v>68879</v>
      </c>
      <c r="H15" s="46">
        <v>4363</v>
      </c>
      <c r="I15" s="46">
        <v>92</v>
      </c>
      <c r="J15" s="46">
        <v>4107</v>
      </c>
      <c r="K15" s="46">
        <v>929</v>
      </c>
      <c r="L15" s="46">
        <f aca="true" t="shared" si="1" ref="L15:L26">SUM(M15:P15)</f>
        <v>81571</v>
      </c>
      <c r="M15" s="46">
        <v>53902</v>
      </c>
      <c r="N15" s="46">
        <v>10090</v>
      </c>
      <c r="O15" s="46">
        <v>325</v>
      </c>
      <c r="P15" s="46">
        <v>17254</v>
      </c>
      <c r="Q15" s="46">
        <v>15693</v>
      </c>
      <c r="R15" s="46">
        <v>5090</v>
      </c>
      <c r="S15" s="46">
        <v>755</v>
      </c>
      <c r="T15" s="57" t="s">
        <v>32</v>
      </c>
    </row>
    <row r="16" spans="1:20" ht="12" customHeight="1">
      <c r="A16" s="58" t="s">
        <v>33</v>
      </c>
      <c r="B16" s="46">
        <v>87</v>
      </c>
      <c r="C16" s="47">
        <f t="shared" si="0"/>
        <v>109005</v>
      </c>
      <c r="D16" s="47">
        <v>6481</v>
      </c>
      <c r="E16" s="46">
        <v>20325</v>
      </c>
      <c r="F16" s="46">
        <v>6029</v>
      </c>
      <c r="G16" s="46">
        <v>67913</v>
      </c>
      <c r="H16" s="46">
        <v>4378</v>
      </c>
      <c r="I16" s="46">
        <v>108</v>
      </c>
      <c r="J16" s="46">
        <v>3771</v>
      </c>
      <c r="K16" s="46">
        <v>789</v>
      </c>
      <c r="L16" s="46">
        <f t="shared" si="1"/>
        <v>83197</v>
      </c>
      <c r="M16" s="46">
        <v>55294</v>
      </c>
      <c r="N16" s="46">
        <v>10128</v>
      </c>
      <c r="O16" s="46">
        <v>335</v>
      </c>
      <c r="P16" s="46">
        <v>17440</v>
      </c>
      <c r="Q16" s="46">
        <v>15073</v>
      </c>
      <c r="R16" s="46">
        <v>5809</v>
      </c>
      <c r="S16" s="46">
        <v>814</v>
      </c>
      <c r="T16" s="57" t="s">
        <v>34</v>
      </c>
    </row>
    <row r="17" spans="1:20" ht="12" customHeight="1">
      <c r="A17" s="58" t="s">
        <v>35</v>
      </c>
      <c r="B17" s="46">
        <v>87</v>
      </c>
      <c r="C17" s="47">
        <f t="shared" si="0"/>
        <v>113442</v>
      </c>
      <c r="D17" s="47">
        <v>8398</v>
      </c>
      <c r="E17" s="46">
        <v>23453</v>
      </c>
      <c r="F17" s="46">
        <v>6032</v>
      </c>
      <c r="G17" s="46">
        <v>67549</v>
      </c>
      <c r="H17" s="46">
        <v>4484</v>
      </c>
      <c r="I17" s="46">
        <v>96</v>
      </c>
      <c r="J17" s="46">
        <v>3430</v>
      </c>
      <c r="K17" s="46">
        <v>879</v>
      </c>
      <c r="L17" s="46">
        <f t="shared" si="1"/>
        <v>85581</v>
      </c>
      <c r="M17" s="46">
        <v>56951</v>
      </c>
      <c r="N17" s="46">
        <v>10121</v>
      </c>
      <c r="O17" s="46">
        <v>243</v>
      </c>
      <c r="P17" s="46">
        <v>18266</v>
      </c>
      <c r="Q17" s="46">
        <v>14994</v>
      </c>
      <c r="R17" s="46">
        <v>7702</v>
      </c>
      <c r="S17" s="46">
        <v>1429</v>
      </c>
      <c r="T17" s="57" t="s">
        <v>36</v>
      </c>
    </row>
    <row r="18" spans="1:20" ht="12" customHeight="1">
      <c r="A18" s="58" t="s">
        <v>37</v>
      </c>
      <c r="B18" s="46">
        <v>87</v>
      </c>
      <c r="C18" s="47">
        <f t="shared" si="0"/>
        <v>116219</v>
      </c>
      <c r="D18" s="47">
        <v>8463</v>
      </c>
      <c r="E18" s="46">
        <v>23797</v>
      </c>
      <c r="F18" s="46">
        <v>5956</v>
      </c>
      <c r="G18" s="46">
        <v>69313</v>
      </c>
      <c r="H18" s="46">
        <v>4530</v>
      </c>
      <c r="I18" s="46">
        <v>96</v>
      </c>
      <c r="J18" s="46">
        <v>4064</v>
      </c>
      <c r="K18" s="46">
        <v>1059</v>
      </c>
      <c r="L18" s="46">
        <f t="shared" si="1"/>
        <v>84505</v>
      </c>
      <c r="M18" s="46">
        <v>55476</v>
      </c>
      <c r="N18" s="46">
        <v>10539</v>
      </c>
      <c r="O18" s="46">
        <v>334</v>
      </c>
      <c r="P18" s="46">
        <v>18156</v>
      </c>
      <c r="Q18" s="46">
        <v>15495</v>
      </c>
      <c r="R18" s="46">
        <v>7023</v>
      </c>
      <c r="S18" s="46">
        <v>1185</v>
      </c>
      <c r="T18" s="57" t="s">
        <v>38</v>
      </c>
    </row>
    <row r="19" spans="1:20" ht="12" customHeight="1">
      <c r="A19" s="58" t="s">
        <v>39</v>
      </c>
      <c r="B19" s="46">
        <v>87</v>
      </c>
      <c r="C19" s="47">
        <f t="shared" si="0"/>
        <v>113761</v>
      </c>
      <c r="D19" s="47">
        <v>8176</v>
      </c>
      <c r="E19" s="46">
        <v>23981</v>
      </c>
      <c r="F19" s="46">
        <v>2765</v>
      </c>
      <c r="G19" s="46">
        <v>70605</v>
      </c>
      <c r="H19" s="46">
        <v>4612</v>
      </c>
      <c r="I19" s="46">
        <v>99</v>
      </c>
      <c r="J19" s="46">
        <v>3523</v>
      </c>
      <c r="K19" s="46">
        <v>674</v>
      </c>
      <c r="L19" s="46">
        <f t="shared" si="1"/>
        <v>83898</v>
      </c>
      <c r="M19" s="46">
        <v>54504</v>
      </c>
      <c r="N19" s="46">
        <v>11042</v>
      </c>
      <c r="O19" s="46">
        <v>271</v>
      </c>
      <c r="P19" s="46">
        <v>18081</v>
      </c>
      <c r="Q19" s="46">
        <v>15856</v>
      </c>
      <c r="R19" s="46">
        <v>6775</v>
      </c>
      <c r="S19" s="46">
        <v>1316</v>
      </c>
      <c r="T19" s="57" t="s">
        <v>40</v>
      </c>
    </row>
    <row r="20" spans="1:20" ht="12" customHeight="1">
      <c r="A20" s="58" t="s">
        <v>41</v>
      </c>
      <c r="B20" s="46">
        <v>87</v>
      </c>
      <c r="C20" s="47">
        <f t="shared" si="0"/>
        <v>116561</v>
      </c>
      <c r="D20" s="47">
        <v>7797</v>
      </c>
      <c r="E20" s="46">
        <v>22870</v>
      </c>
      <c r="F20" s="46">
        <v>6346</v>
      </c>
      <c r="G20" s="46">
        <v>72672</v>
      </c>
      <c r="H20" s="46">
        <v>4443</v>
      </c>
      <c r="I20" s="46">
        <v>114</v>
      </c>
      <c r="J20" s="46">
        <v>2319</v>
      </c>
      <c r="K20" s="46">
        <v>679</v>
      </c>
      <c r="L20" s="46">
        <f t="shared" si="1"/>
        <v>84765</v>
      </c>
      <c r="M20" s="46">
        <v>54850</v>
      </c>
      <c r="N20" s="46">
        <v>11172</v>
      </c>
      <c r="O20" s="46">
        <v>289</v>
      </c>
      <c r="P20" s="46">
        <v>18454</v>
      </c>
      <c r="Q20" s="46">
        <v>16443</v>
      </c>
      <c r="R20" s="46">
        <v>5085</v>
      </c>
      <c r="S20" s="46">
        <v>984</v>
      </c>
      <c r="T20" s="57" t="s">
        <v>42</v>
      </c>
    </row>
    <row r="21" spans="1:20" ht="12" customHeight="1">
      <c r="A21" s="58" t="s">
        <v>43</v>
      </c>
      <c r="B21" s="46">
        <v>87</v>
      </c>
      <c r="C21" s="47">
        <f t="shared" si="0"/>
        <v>115745</v>
      </c>
      <c r="D21" s="47">
        <v>7410</v>
      </c>
      <c r="E21" s="46">
        <v>22110</v>
      </c>
      <c r="F21" s="46">
        <v>5163</v>
      </c>
      <c r="G21" s="46">
        <v>73393</v>
      </c>
      <c r="H21" s="46">
        <v>4376</v>
      </c>
      <c r="I21" s="46">
        <v>102</v>
      </c>
      <c r="J21" s="46">
        <v>3191</v>
      </c>
      <c r="K21" s="46">
        <v>504</v>
      </c>
      <c r="L21" s="46">
        <f t="shared" si="1"/>
        <v>86118</v>
      </c>
      <c r="M21" s="46">
        <v>56548</v>
      </c>
      <c r="N21" s="46">
        <v>11284</v>
      </c>
      <c r="O21" s="46">
        <v>397</v>
      </c>
      <c r="P21" s="46">
        <v>17889</v>
      </c>
      <c r="Q21" s="46">
        <v>16341</v>
      </c>
      <c r="R21" s="46">
        <v>6723</v>
      </c>
      <c r="S21" s="46">
        <v>937</v>
      </c>
      <c r="T21" s="57" t="s">
        <v>44</v>
      </c>
    </row>
    <row r="22" spans="1:20" ht="12" customHeight="1">
      <c r="A22" s="58" t="s">
        <v>45</v>
      </c>
      <c r="B22" s="46">
        <v>87</v>
      </c>
      <c r="C22" s="47">
        <f t="shared" si="0"/>
        <v>115883</v>
      </c>
      <c r="D22" s="47">
        <v>7406</v>
      </c>
      <c r="E22" s="46">
        <v>22199</v>
      </c>
      <c r="F22" s="46">
        <v>4340</v>
      </c>
      <c r="G22" s="46">
        <v>73999</v>
      </c>
      <c r="H22" s="46">
        <v>4474</v>
      </c>
      <c r="I22" s="46">
        <v>107</v>
      </c>
      <c r="J22" s="46">
        <v>3358</v>
      </c>
      <c r="K22" s="46">
        <v>562</v>
      </c>
      <c r="L22" s="46">
        <f t="shared" si="1"/>
        <v>87320</v>
      </c>
      <c r="M22" s="46">
        <v>57482</v>
      </c>
      <c r="N22" s="46">
        <v>11575</v>
      </c>
      <c r="O22" s="46">
        <v>369</v>
      </c>
      <c r="P22" s="46">
        <v>17894</v>
      </c>
      <c r="Q22" s="46">
        <v>16056</v>
      </c>
      <c r="R22" s="46">
        <v>6337</v>
      </c>
      <c r="S22" s="46">
        <v>1069</v>
      </c>
      <c r="T22" s="57" t="s">
        <v>46</v>
      </c>
    </row>
    <row r="23" spans="1:20" ht="12" customHeight="1">
      <c r="A23" s="58" t="s">
        <v>47</v>
      </c>
      <c r="B23" s="46">
        <v>87</v>
      </c>
      <c r="C23" s="47">
        <f t="shared" si="0"/>
        <v>118491</v>
      </c>
      <c r="D23" s="47">
        <v>7295</v>
      </c>
      <c r="E23" s="46">
        <v>22392</v>
      </c>
      <c r="F23" s="46">
        <v>5641</v>
      </c>
      <c r="G23" s="46">
        <v>75404</v>
      </c>
      <c r="H23" s="46">
        <v>4616</v>
      </c>
      <c r="I23" s="46">
        <v>107</v>
      </c>
      <c r="J23" s="46">
        <v>3036</v>
      </c>
      <c r="K23" s="46">
        <v>439</v>
      </c>
      <c r="L23" s="46">
        <f t="shared" si="1"/>
        <v>89186</v>
      </c>
      <c r="M23" s="46">
        <v>58629</v>
      </c>
      <c r="N23" s="46">
        <v>11739</v>
      </c>
      <c r="O23" s="46">
        <v>367</v>
      </c>
      <c r="P23" s="46">
        <v>18451</v>
      </c>
      <c r="Q23" s="46">
        <v>16254</v>
      </c>
      <c r="R23" s="46">
        <v>7426</v>
      </c>
      <c r="S23" s="46">
        <v>1107</v>
      </c>
      <c r="T23" s="57" t="s">
        <v>48</v>
      </c>
    </row>
    <row r="24" spans="1:20" ht="12" customHeight="1">
      <c r="A24" s="58" t="s">
        <v>49</v>
      </c>
      <c r="B24" s="46">
        <v>87</v>
      </c>
      <c r="C24" s="47">
        <f t="shared" si="0"/>
        <v>119134</v>
      </c>
      <c r="D24" s="47">
        <v>7231</v>
      </c>
      <c r="E24" s="46">
        <v>22446</v>
      </c>
      <c r="F24" s="46">
        <v>5811</v>
      </c>
      <c r="G24" s="46">
        <v>75903</v>
      </c>
      <c r="H24" s="46">
        <v>4750</v>
      </c>
      <c r="I24" s="46">
        <v>108</v>
      </c>
      <c r="J24" s="46">
        <v>2885</v>
      </c>
      <c r="K24" s="46">
        <v>321</v>
      </c>
      <c r="L24" s="46">
        <f t="shared" si="1"/>
        <v>89894</v>
      </c>
      <c r="M24" s="46">
        <v>58727</v>
      </c>
      <c r="N24" s="46">
        <v>11928</v>
      </c>
      <c r="O24" s="46">
        <v>382</v>
      </c>
      <c r="P24" s="46">
        <v>18857</v>
      </c>
      <c r="Q24" s="46">
        <v>16303</v>
      </c>
      <c r="R24" s="46">
        <v>6139</v>
      </c>
      <c r="S24" s="46">
        <v>568</v>
      </c>
      <c r="T24" s="48">
        <v>10</v>
      </c>
    </row>
    <row r="25" spans="1:20" ht="12" customHeight="1">
      <c r="A25" s="58" t="s">
        <v>50</v>
      </c>
      <c r="B25" s="46">
        <v>87</v>
      </c>
      <c r="C25" s="47">
        <f t="shared" si="0"/>
        <v>127232</v>
      </c>
      <c r="D25" s="47">
        <v>7996</v>
      </c>
      <c r="E25" s="46">
        <v>23792</v>
      </c>
      <c r="F25" s="46">
        <v>8586</v>
      </c>
      <c r="G25" s="46">
        <v>78332</v>
      </c>
      <c r="H25" s="46">
        <v>4822</v>
      </c>
      <c r="I25" s="46">
        <v>103</v>
      </c>
      <c r="J25" s="46">
        <v>3601</v>
      </c>
      <c r="K25" s="46">
        <v>258</v>
      </c>
      <c r="L25" s="46">
        <f t="shared" si="1"/>
        <v>90786</v>
      </c>
      <c r="M25" s="46">
        <v>59009</v>
      </c>
      <c r="N25" s="46">
        <v>12252</v>
      </c>
      <c r="O25" s="46">
        <v>432</v>
      </c>
      <c r="P25" s="46">
        <v>19093</v>
      </c>
      <c r="Q25" s="46">
        <v>16585</v>
      </c>
      <c r="R25" s="46">
        <v>6531</v>
      </c>
      <c r="S25" s="46">
        <v>1028</v>
      </c>
      <c r="T25" s="48">
        <v>11</v>
      </c>
    </row>
    <row r="26" spans="1:20" ht="12" customHeight="1">
      <c r="A26" s="58" t="s">
        <v>51</v>
      </c>
      <c r="B26" s="46">
        <v>87</v>
      </c>
      <c r="C26" s="47">
        <f t="shared" si="0"/>
        <v>129382</v>
      </c>
      <c r="D26" s="47">
        <v>8990</v>
      </c>
      <c r="E26" s="46">
        <v>25501</v>
      </c>
      <c r="F26" s="46">
        <v>6365</v>
      </c>
      <c r="G26" s="46">
        <v>80280</v>
      </c>
      <c r="H26" s="46">
        <v>4764</v>
      </c>
      <c r="I26" s="46">
        <v>98</v>
      </c>
      <c r="J26" s="46">
        <v>3384</v>
      </c>
      <c r="K26" s="46">
        <v>289</v>
      </c>
      <c r="L26" s="46">
        <f t="shared" si="1"/>
        <v>94462</v>
      </c>
      <c r="M26" s="46">
        <v>61314</v>
      </c>
      <c r="N26" s="46">
        <v>12364</v>
      </c>
      <c r="O26" s="46">
        <v>317</v>
      </c>
      <c r="P26" s="46">
        <v>20467</v>
      </c>
      <c r="Q26" s="46">
        <v>16782</v>
      </c>
      <c r="R26" s="46">
        <v>7175</v>
      </c>
      <c r="S26" s="46">
        <v>545</v>
      </c>
      <c r="T26" s="48">
        <v>12</v>
      </c>
    </row>
    <row r="27" spans="1:20" ht="6" customHeight="1">
      <c r="A27" s="59"/>
      <c r="B27" s="60"/>
      <c r="C27" s="6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63"/>
      <c r="P27" s="63"/>
      <c r="Q27" s="63"/>
      <c r="R27" s="63"/>
      <c r="S27" s="63"/>
      <c r="T27" s="64"/>
    </row>
    <row r="28" spans="1:20" ht="12" customHeight="1">
      <c r="A28" s="4" t="s">
        <v>52</v>
      </c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6"/>
      <c r="O28" s="6"/>
      <c r="P28" s="6"/>
      <c r="Q28" s="6"/>
      <c r="R28" s="6"/>
      <c r="S28" s="6"/>
      <c r="T28" s="6"/>
    </row>
    <row r="29" spans="1:20" ht="12" customHeight="1">
      <c r="A29" s="4"/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6"/>
      <c r="O29" s="6"/>
      <c r="P29" s="6"/>
      <c r="Q29" s="6"/>
      <c r="R29" s="6"/>
      <c r="S29" s="6"/>
      <c r="T29" s="6"/>
    </row>
    <row r="30" spans="1:20" ht="12" customHeight="1">
      <c r="A30" s="65"/>
      <c r="B30" s="65"/>
      <c r="C30" s="66"/>
      <c r="D30" s="66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67"/>
      <c r="P30" s="67"/>
      <c r="Q30" s="67"/>
      <c r="R30" s="67"/>
      <c r="S30" s="67"/>
      <c r="T30" s="67"/>
    </row>
  </sheetData>
  <sheetProtection/>
  <mergeCells count="25">
    <mergeCell ref="Q5:Q6"/>
    <mergeCell ref="R5:R6"/>
    <mergeCell ref="S5:S6"/>
    <mergeCell ref="J5:J6"/>
    <mergeCell ref="L5:L6"/>
    <mergeCell ref="M5:M6"/>
    <mergeCell ref="N5:N6"/>
    <mergeCell ref="O5:O6"/>
    <mergeCell ref="P5:P6"/>
    <mergeCell ref="D5:D6"/>
    <mergeCell ref="E5:E6"/>
    <mergeCell ref="F5:F6"/>
    <mergeCell ref="G5:G6"/>
    <mergeCell ref="H5:H6"/>
    <mergeCell ref="I5:I6"/>
    <mergeCell ref="A1:T1"/>
    <mergeCell ref="A3:A6"/>
    <mergeCell ref="B3:B4"/>
    <mergeCell ref="C3:J4"/>
    <mergeCell ref="K3:K6"/>
    <mergeCell ref="L3:P4"/>
    <mergeCell ref="Q3:S4"/>
    <mergeCell ref="T3:T6"/>
    <mergeCell ref="B5:B6"/>
    <mergeCell ref="C5:C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2009-05-18T02:13:49Z</dcterms:created>
  <dcterms:modified xsi:type="dcterms:W3CDTF">2009-05-18T02:13:55Z</dcterms:modified>
  <cp:category/>
  <cp:version/>
  <cp:contentType/>
  <cp:contentStatus/>
</cp:coreProperties>
</file>