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69A" sheetId="1" r:id="rId1"/>
    <sheet name="169B" sheetId="2" r:id="rId2"/>
  </sheets>
  <externalReferences>
    <externalReference r:id="rId5"/>
    <externalReference r:id="rId6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'[2]177'!#REF!</definedName>
    <definedName name="_36.争議">#REF!</definedName>
    <definedName name="_40.中高年">'[2]180'!#REF!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\a" localSheetId="0">'169A'!#REF!</definedName>
    <definedName name="\a">#REF!</definedName>
    <definedName name="\p" localSheetId="0">'169A'!#REF!</definedName>
    <definedName name="\p">#REF!</definedName>
    <definedName name="a">#REF!</definedName>
    <definedName name="b">#REF!</definedName>
    <definedName name="MOJI" localSheetId="0">'169A'!#REF!</definedName>
    <definedName name="MOJI">#REF!</definedName>
    <definedName name="_xlnm.Print_Area" localSheetId="0">'169A'!$A$1:$K$63</definedName>
    <definedName name="Print_Area_MI" localSheetId="0">'169A'!#REF!</definedName>
    <definedName name="Print_Area_MI">#REF!</definedName>
    <definedName name="SUJI" localSheetId="0">'169A'!#REF!</definedName>
    <definedName name="SUJI">#REF!</definedName>
    <definedName name="三十">#REF!</definedName>
    <definedName name="三十一">#REF!</definedName>
    <definedName name="市群別_組織別">#REF!,#REF!</definedName>
    <definedName name="数値" localSheetId="0">'169A'!#REF!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<sst xmlns="http://schemas.openxmlformats.org/spreadsheetml/2006/main" count="182" uniqueCount="59">
  <si>
    <t>　　　　　　　 　　  169.  　商 　業　 物　 資　 流　 通</t>
  </si>
  <si>
    <t>　　　　　                  Ａ  産　業　分　類　別　販　売　額</t>
  </si>
  <si>
    <t xml:space="preserve">  （単位　100万円）</t>
  </si>
  <si>
    <t>　　 昭和43年7月1日</t>
  </si>
  <si>
    <t>地域</t>
  </si>
  <si>
    <t>総　 額</t>
  </si>
  <si>
    <t>繊維品</t>
  </si>
  <si>
    <t>衣　服</t>
  </si>
  <si>
    <t>農畜産物</t>
  </si>
  <si>
    <t>食　料</t>
  </si>
  <si>
    <t>医　　薬</t>
  </si>
  <si>
    <t>鉱物金</t>
  </si>
  <si>
    <t>機　械</t>
  </si>
  <si>
    <t>建　築</t>
  </si>
  <si>
    <t>家　　具</t>
  </si>
  <si>
    <t>その他</t>
  </si>
  <si>
    <t>身のま</t>
  </si>
  <si>
    <t>建　　具</t>
  </si>
  <si>
    <t>わり品</t>
  </si>
  <si>
    <t>水 産 物</t>
  </si>
  <si>
    <t>飲　料</t>
  </si>
  <si>
    <t>化学製品</t>
  </si>
  <si>
    <t>属材料</t>
  </si>
  <si>
    <t>器　具</t>
  </si>
  <si>
    <t>材　料</t>
  </si>
  <si>
    <t>じゆう器</t>
  </si>
  <si>
    <t>総額</t>
  </si>
  <si>
    <t>県内への販売額</t>
  </si>
  <si>
    <t>卸売業者</t>
  </si>
  <si>
    <t>小売業者</t>
  </si>
  <si>
    <t>工場官公庁</t>
  </si>
  <si>
    <t>産業用同一企</t>
  </si>
  <si>
    <t>-</t>
  </si>
  <si>
    <t>業間の移動</t>
  </si>
  <si>
    <t>一般消費者</t>
  </si>
  <si>
    <t>県外への販売額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</si>
  <si>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</si>
  <si>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</si>
  <si>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</si>
  <si>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</si>
  <si>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</si>
  <si>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</si>
  <si>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</si>
  <si>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</si>
  <si>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</si>
  <si>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</si>
  <si>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</si>
  <si>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　　　　　　                  Ｂ 産　業　分　類　別　仕　入　額</t>
  </si>
  <si>
    <t xml:space="preserve">    （単位　100万円）</t>
  </si>
  <si>
    <t>地        域</t>
  </si>
  <si>
    <t>県内からの仕入額</t>
  </si>
  <si>
    <t>生産業者</t>
  </si>
  <si>
    <t>自己製の商品</t>
  </si>
  <si>
    <t>-</t>
  </si>
  <si>
    <t>県外からの仕入額</t>
  </si>
  <si>
    <t>輸入</t>
  </si>
  <si>
    <t>　資料：県統計調査課「大分県商業物資流通調査」</t>
  </si>
  <si>
    <t>　注　1)　この商業物資流通調査は過去１年間の状況である。</t>
  </si>
  <si>
    <t>　　　2)　表頭に掲げた地域区分は、巻末の「機関別等の管轄区域一覧表」を参照。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</si>
</sst>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;&quot;△ &quot;0.0"/>
    <numFmt numFmtId="178" formatCode="#,##0_);[Red]\(#,##0\)"/>
  </numFmts>
  <fonts count="50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8"/>
      <name val="ＭＳ 明朝"/>
      <family val="1"/>
    </font>
    <font>
      <sz val="14"/>
      <name val="ＭＳ 明朝"/>
      <family val="1"/>
    </font>
    <font>
      <sz val="12"/>
      <color indexed="8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sz val="14"/>
      <color indexed="8"/>
      <name val="Terminal"/>
      <family val="0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9">
    <xf numFmtId="37" fontId="0" fillId="0" borderId="0" xfId="0" applyAlignment="1">
      <alignment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37" fontId="21" fillId="0" borderId="0" xfId="0" applyFont="1" applyAlignment="1">
      <alignment horizontal="left" vertical="center"/>
    </xf>
    <xf numFmtId="37" fontId="18" fillId="0" borderId="0" xfId="0" applyFont="1" applyFill="1" applyBorder="1" applyAlignment="1">
      <alignment vertical="center"/>
    </xf>
    <xf numFmtId="37" fontId="22" fillId="0" borderId="0" xfId="0" applyFont="1" applyFill="1" applyBorder="1" applyAlignment="1">
      <alignment horizontal="left" vertical="center"/>
    </xf>
    <xf numFmtId="37" fontId="24" fillId="0" borderId="0" xfId="0" applyFont="1" applyAlignment="1">
      <alignment horizontal="left" vertical="center"/>
    </xf>
    <xf numFmtId="37" fontId="25" fillId="0" borderId="0" xfId="0" applyFont="1" applyFill="1" applyBorder="1" applyAlignment="1">
      <alignment vertical="center"/>
    </xf>
    <xf numFmtId="37" fontId="26" fillId="0" borderId="10" xfId="0" applyFont="1" applyFill="1" applyBorder="1" applyAlignment="1" quotePrefix="1">
      <alignment horizontal="left" vertical="center"/>
    </xf>
    <xf numFmtId="37" fontId="27" fillId="0" borderId="10" xfId="0" applyFont="1" applyBorder="1" applyAlignment="1">
      <alignment horizontal="left" vertical="center"/>
    </xf>
    <xf numFmtId="37" fontId="26" fillId="0" borderId="0" xfId="0" applyFont="1" applyFill="1" applyBorder="1" applyAlignment="1">
      <alignment vertical="center"/>
    </xf>
    <xf numFmtId="37" fontId="26" fillId="0" borderId="0" xfId="0" applyFont="1" applyFill="1" applyBorder="1" applyAlignment="1">
      <alignment horizontal="centerContinuous" vertical="center"/>
    </xf>
    <xf numFmtId="37" fontId="26" fillId="0" borderId="11" xfId="0" applyFont="1" applyFill="1" applyBorder="1" applyAlignment="1">
      <alignment horizontal="center" vertical="center"/>
    </xf>
    <xf numFmtId="37" fontId="27" fillId="0" borderId="12" xfId="0" applyFont="1" applyBorder="1" applyAlignment="1">
      <alignment horizontal="distributed" vertical="center"/>
    </xf>
    <xf numFmtId="37" fontId="26" fillId="0" borderId="13" xfId="0" applyFont="1" applyBorder="1" applyAlignment="1" applyProtection="1">
      <alignment horizontal="center" vertical="center"/>
      <protection locked="0"/>
    </xf>
    <xf numFmtId="37" fontId="26" fillId="0" borderId="13" xfId="0" applyFont="1" applyBorder="1" applyAlignment="1" applyProtection="1">
      <alignment horizontal="center" vertical="center"/>
      <protection locked="0"/>
    </xf>
    <xf numFmtId="37" fontId="27" fillId="0" borderId="0" xfId="0" applyFont="1" applyAlignment="1">
      <alignment vertical="center"/>
    </xf>
    <xf numFmtId="37" fontId="27" fillId="0" borderId="14" xfId="0" applyFont="1" applyBorder="1" applyAlignment="1">
      <alignment horizontal="distributed" vertical="center"/>
    </xf>
    <xf numFmtId="37" fontId="27" fillId="0" borderId="15" xfId="0" applyFont="1" applyBorder="1" applyAlignment="1">
      <alignment horizontal="center" vertical="center"/>
    </xf>
    <xf numFmtId="37" fontId="27" fillId="0" borderId="15" xfId="0" applyFont="1" applyBorder="1" applyAlignment="1">
      <alignment horizontal="center" vertical="center"/>
    </xf>
    <xf numFmtId="37" fontId="27" fillId="0" borderId="16" xfId="0" applyFont="1" applyBorder="1" applyAlignment="1">
      <alignment vertical="center"/>
    </xf>
    <xf numFmtId="37" fontId="27" fillId="0" borderId="17" xfId="0" applyFont="1" applyBorder="1" applyAlignment="1">
      <alignment horizontal="distributed" vertical="center"/>
    </xf>
    <xf numFmtId="37" fontId="27" fillId="0" borderId="18" xfId="0" applyFont="1" applyBorder="1" applyAlignment="1">
      <alignment horizontal="center" vertical="center"/>
    </xf>
    <xf numFmtId="37" fontId="27" fillId="0" borderId="18" xfId="0" applyFont="1" applyBorder="1" applyAlignment="1">
      <alignment horizontal="center" vertical="center"/>
    </xf>
    <xf numFmtId="37" fontId="26" fillId="0" borderId="19" xfId="0" applyFont="1" applyFill="1" applyBorder="1" applyAlignment="1">
      <alignment horizontal="distributed" vertical="center"/>
    </xf>
    <xf numFmtId="37" fontId="27" fillId="0" borderId="20" xfId="0" applyFont="1" applyBorder="1" applyAlignment="1">
      <alignment horizontal="distributed" vertical="center"/>
    </xf>
    <xf numFmtId="37" fontId="26" fillId="0" borderId="0" xfId="0" applyFont="1" applyFill="1" applyBorder="1" applyAlignment="1" quotePrefix="1">
      <alignment horizontal="centerContinuous" vertical="center"/>
    </xf>
    <xf numFmtId="37" fontId="28" fillId="0" borderId="0" xfId="0" applyFont="1" applyFill="1" applyBorder="1" applyAlignment="1">
      <alignment horizontal="distributed" vertical="center"/>
    </xf>
    <xf numFmtId="37" fontId="29" fillId="0" borderId="14" xfId="0" applyFont="1" applyBorder="1" applyAlignment="1">
      <alignment horizontal="distributed" vertical="center"/>
    </xf>
    <xf numFmtId="41" fontId="28" fillId="0" borderId="0" xfId="0" applyNumberFormat="1" applyFont="1" applyFill="1" applyBorder="1" applyAlignment="1">
      <alignment horizontal="right" vertical="center"/>
    </xf>
    <xf numFmtId="37" fontId="26" fillId="0" borderId="0" xfId="0" applyFont="1" applyFill="1" applyBorder="1" applyAlignment="1">
      <alignment horizontal="left" vertical="center"/>
    </xf>
    <xf numFmtId="37" fontId="27" fillId="0" borderId="14" xfId="0" applyFont="1" applyBorder="1" applyAlignment="1">
      <alignment horizontal="left" vertical="center"/>
    </xf>
    <xf numFmtId="41" fontId="26" fillId="0" borderId="0" xfId="0" applyNumberFormat="1" applyFont="1" applyFill="1" applyBorder="1" applyAlignment="1">
      <alignment horizontal="right" vertical="center"/>
    </xf>
    <xf numFmtId="37" fontId="26" fillId="0" borderId="0" xfId="0" applyFont="1" applyFill="1" applyBorder="1" applyAlignment="1">
      <alignment horizontal="distributed" vertical="center"/>
    </xf>
    <xf numFmtId="0" fontId="27" fillId="0" borderId="14" xfId="0" applyNumberFormat="1" applyFont="1" applyBorder="1" applyAlignment="1">
      <alignment horizontal="distributed" vertical="center"/>
    </xf>
    <xf numFmtId="37" fontId="27" fillId="0" borderId="14" xfId="0" applyFont="1" applyBorder="1" applyAlignment="1">
      <alignment horizontal="distributed" vertical="center"/>
    </xf>
    <xf numFmtId="41" fontId="26" fillId="0" borderId="15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Border="1" applyAlignment="1">
      <alignment horizontal="right" vertical="center"/>
    </xf>
    <xf numFmtId="37" fontId="27" fillId="0" borderId="14" xfId="0" applyFont="1" applyBorder="1" applyAlignment="1">
      <alignment horizontal="left" vertical="center"/>
    </xf>
    <xf numFmtId="176" fontId="26" fillId="0" borderId="0" xfId="0" applyNumberFormat="1" applyFont="1" applyFill="1" applyBorder="1" applyAlignment="1">
      <alignment horizontal="right" vertical="center"/>
    </xf>
    <xf numFmtId="177" fontId="26" fillId="0" borderId="0" xfId="0" applyNumberFormat="1" applyFont="1" applyFill="1" applyBorder="1" applyAlignment="1">
      <alignment horizontal="right" vertical="center"/>
    </xf>
    <xf numFmtId="37" fontId="26" fillId="0" borderId="19" xfId="0" applyFont="1" applyFill="1" applyBorder="1" applyAlignment="1">
      <alignment horizontal="distributed" vertical="center"/>
    </xf>
    <xf numFmtId="37" fontId="27" fillId="0" borderId="19" xfId="0" applyFont="1" applyBorder="1" applyAlignment="1">
      <alignment horizontal="distributed" vertical="center"/>
    </xf>
    <xf numFmtId="177" fontId="26" fillId="0" borderId="19" xfId="0" applyNumberFormat="1" applyFont="1" applyFill="1" applyBorder="1" applyAlignment="1">
      <alignment horizontal="right" vertical="center"/>
    </xf>
    <xf numFmtId="37" fontId="26" fillId="0" borderId="19" xfId="0" applyFont="1" applyFill="1" applyBorder="1" applyAlignment="1">
      <alignment vertical="center"/>
    </xf>
    <xf numFmtId="37" fontId="27" fillId="0" borderId="0" xfId="0" applyFont="1" applyBorder="1" applyAlignment="1">
      <alignment horizontal="distributed" vertical="center"/>
    </xf>
    <xf numFmtId="37" fontId="21" fillId="0" borderId="0" xfId="0" applyFont="1" applyBorder="1" applyAlignment="1">
      <alignment horizontal="distributed" vertical="center"/>
    </xf>
    <xf numFmtId="37" fontId="28" fillId="0" borderId="0" xfId="0" applyFont="1" applyFill="1" applyBorder="1" applyAlignment="1">
      <alignment horizontal="distributed" vertical="center"/>
    </xf>
    <xf numFmtId="37" fontId="29" fillId="0" borderId="0" xfId="0" applyFont="1" applyBorder="1" applyAlignment="1">
      <alignment horizontal="distributed" vertical="center"/>
    </xf>
    <xf numFmtId="177" fontId="28" fillId="0" borderId="0" xfId="0" applyNumberFormat="1" applyFont="1" applyFill="1" applyBorder="1" applyAlignment="1">
      <alignment horizontal="right" vertical="center"/>
    </xf>
    <xf numFmtId="37" fontId="26" fillId="0" borderId="0" xfId="0" applyFont="1" applyFill="1" applyBorder="1" applyAlignment="1">
      <alignment horizontal="center" vertical="center"/>
    </xf>
    <xf numFmtId="37" fontId="21" fillId="0" borderId="0" xfId="0" applyFont="1" applyBorder="1" applyAlignment="1">
      <alignment vertical="center"/>
    </xf>
    <xf numFmtId="37" fontId="18" fillId="0" borderId="0" xfId="0" applyFont="1" applyFill="1" applyBorder="1" applyAlignment="1">
      <alignment horizontal="center" vertical="center"/>
    </xf>
    <xf numFmtId="37" fontId="18" fillId="0" borderId="0" xfId="0" applyFont="1" applyFill="1" applyBorder="1" applyAlignment="1">
      <alignment horizontal="centerContinuous" vertical="center"/>
    </xf>
    <xf numFmtId="37" fontId="27" fillId="0" borderId="0" xfId="0" applyFont="1" applyBorder="1" applyAlignment="1">
      <alignment horizontal="left" vertical="center"/>
    </xf>
    <xf numFmtId="37" fontId="27" fillId="0" borderId="11" xfId="0" applyFont="1" applyBorder="1" applyAlignment="1">
      <alignment horizontal="center" vertical="center"/>
    </xf>
    <xf numFmtId="37" fontId="0" fillId="0" borderId="11" xfId="0" applyBorder="1" applyAlignment="1">
      <alignment horizontal="center" vertical="center"/>
    </xf>
    <xf numFmtId="37" fontId="0" fillId="0" borderId="12" xfId="0" applyBorder="1" applyAlignment="1">
      <alignment horizontal="center" vertical="center"/>
    </xf>
    <xf numFmtId="37" fontId="26" fillId="0" borderId="11" xfId="0" applyFont="1" applyBorder="1" applyAlignment="1" applyProtection="1">
      <alignment horizontal="center" vertical="center"/>
      <protection locked="0"/>
    </xf>
    <xf numFmtId="37" fontId="0" fillId="0" borderId="0" xfId="0" applyAlignment="1">
      <alignment horizontal="center" vertical="center"/>
    </xf>
    <xf numFmtId="37" fontId="0" fillId="0" borderId="14" xfId="0" applyBorder="1" applyAlignment="1">
      <alignment horizontal="center" vertical="center"/>
    </xf>
    <xf numFmtId="37" fontId="27" fillId="0" borderId="0" xfId="0" applyFont="1" applyBorder="1" applyAlignment="1">
      <alignment horizontal="center" vertical="center"/>
    </xf>
    <xf numFmtId="37" fontId="0" fillId="0" borderId="16" xfId="0" applyBorder="1" applyAlignment="1">
      <alignment horizontal="center" vertical="center"/>
    </xf>
    <xf numFmtId="37" fontId="0" fillId="0" borderId="17" xfId="0" applyBorder="1" applyAlignment="1">
      <alignment horizontal="center" vertical="center"/>
    </xf>
    <xf numFmtId="37" fontId="27" fillId="0" borderId="16" xfId="0" applyFont="1" applyBorder="1" applyAlignment="1">
      <alignment horizontal="center" vertical="center"/>
    </xf>
    <xf numFmtId="37" fontId="27" fillId="0" borderId="19" xfId="0" applyFont="1" applyBorder="1" applyAlignment="1">
      <alignment horizontal="distributed" vertical="center"/>
    </xf>
    <xf numFmtId="37" fontId="29" fillId="0" borderId="0" xfId="0" applyFont="1" applyBorder="1" applyAlignment="1">
      <alignment horizontal="distributed" vertical="center"/>
    </xf>
    <xf numFmtId="37" fontId="27" fillId="0" borderId="0" xfId="0" applyFont="1" applyBorder="1" applyAlignment="1">
      <alignment horizontal="left" vertical="center"/>
    </xf>
    <xf numFmtId="37" fontId="24" fillId="0" borderId="0" xfId="0" applyFont="1" applyAlignment="1">
      <alignment horizontal="distributed"/>
    </xf>
    <xf numFmtId="37" fontId="24" fillId="0" borderId="14" xfId="0" applyFont="1" applyBorder="1" applyAlignment="1">
      <alignment horizontal="distributed"/>
    </xf>
    <xf numFmtId="0" fontId="27" fillId="0" borderId="0" xfId="0" applyNumberFormat="1" applyFont="1" applyBorder="1" applyAlignment="1">
      <alignment horizontal="distributed" vertical="center"/>
    </xf>
    <xf numFmtId="178" fontId="26" fillId="0" borderId="0" xfId="0" applyNumberFormat="1" applyFont="1" applyFill="1" applyBorder="1" applyAlignment="1">
      <alignment horizontal="right" vertical="center"/>
    </xf>
    <xf numFmtId="37" fontId="24" fillId="0" borderId="14" xfId="0" applyFont="1" applyBorder="1" applyAlignment="1">
      <alignment horizontal="distributed" vertical="center"/>
    </xf>
    <xf numFmtId="37" fontId="27" fillId="0" borderId="17" xfId="0" applyFont="1" applyBorder="1" applyAlignment="1">
      <alignment horizontal="left" vertical="center"/>
    </xf>
    <xf numFmtId="3" fontId="26" fillId="0" borderId="19" xfId="0" applyNumberFormat="1" applyFont="1" applyBorder="1" applyAlignment="1" applyProtection="1">
      <alignment horizontal="centerContinuous" vertical="center"/>
      <protection/>
    </xf>
    <xf numFmtId="3" fontId="26" fillId="0" borderId="19" xfId="0" applyNumberFormat="1" applyFont="1" applyBorder="1" applyAlignment="1" applyProtection="1">
      <alignment vertical="center"/>
      <protection/>
    </xf>
    <xf numFmtId="3" fontId="26" fillId="0" borderId="0" xfId="0" applyNumberFormat="1" applyFont="1" applyAlignment="1" applyProtection="1">
      <alignment horizontal="centerContinuous" vertical="center"/>
      <protection/>
    </xf>
    <xf numFmtId="3" fontId="26" fillId="0" borderId="0" xfId="0" applyNumberFormat="1" applyFont="1" applyAlignment="1" applyProtection="1">
      <alignment vertical="center"/>
      <protection/>
    </xf>
    <xf numFmtId="3" fontId="30" fillId="0" borderId="0" xfId="0" applyNumberFormat="1" applyFont="1" applyAlignment="1" applyProtection="1">
      <alignment horizontal="centerContinuous" vertical="center"/>
      <protection/>
    </xf>
    <xf numFmtId="3" fontId="31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5&#29289;&#36039;&#27969;&#36890;165-17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6&#21172;&#20685;171-1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"/>
      <sheetName val="171"/>
      <sheetName val="168"/>
      <sheetName val="169A"/>
      <sheetName val="169B"/>
      <sheetName val="170A"/>
      <sheetName val="17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0"/>
      <sheetName val="171"/>
      <sheetName val="171 (2)"/>
      <sheetName val="172A.B"/>
      <sheetName val="173A.B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 transitionEntry="1"/>
  <dimension ref="A1:M141"/>
  <sheetViews>
    <sheetView tabSelected="1" zoomScaleSheetLayoutView="100" zoomScalePageLayoutView="0" workbookViewId="0" topLeftCell="A1">
      <selection activeCell="A1" sqref="A1:N1"/>
    </sheetView>
  </sheetViews>
  <sheetFormatPr defaultColWidth="10.66015625" defaultRowHeight="12" customHeight="1"/>
  <cols>
    <col min="1" max="1" width="1.75" style="51" customWidth="1"/>
    <col min="2" max="2" width="11" style="3" customWidth="1"/>
    <col min="3" max="3" width="8.58203125" style="3" customWidth="1"/>
    <col min="4" max="4" width="8.58203125" style="52" customWidth="1"/>
    <col min="5" max="13" width="8.58203125" style="3" customWidth="1"/>
    <col min="14" max="16384" width="10.58203125" style="3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" customHeight="1" thickBot="1">
      <c r="A3" s="7" t="s">
        <v>2</v>
      </c>
      <c r="B3" s="8"/>
      <c r="C3" s="9"/>
      <c r="D3" s="10"/>
      <c r="E3" s="9"/>
      <c r="F3" s="9"/>
      <c r="G3" s="9"/>
      <c r="H3" s="9"/>
      <c r="I3" s="9"/>
      <c r="J3" s="9"/>
      <c r="K3" s="9" t="s">
        <v>3</v>
      </c>
      <c r="L3" s="9"/>
      <c r="M3" s="9"/>
    </row>
    <row r="4" spans="1:13" ht="12" customHeight="1" thickTop="1">
      <c r="A4" s="11"/>
      <c r="B4" s="12" t="s">
        <v>4</v>
      </c>
      <c r="C4" s="13" t="s">
        <v>5</v>
      </c>
      <c r="D4" s="13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3" t="s">
        <v>15</v>
      </c>
    </row>
    <row r="5" spans="1:13" ht="12" customHeight="1">
      <c r="A5" s="15"/>
      <c r="B5" s="16"/>
      <c r="C5" s="17"/>
      <c r="D5" s="17"/>
      <c r="E5" s="18" t="s">
        <v>16</v>
      </c>
      <c r="F5" s="18"/>
      <c r="G5" s="18"/>
      <c r="H5" s="18"/>
      <c r="I5" s="18"/>
      <c r="J5" s="18"/>
      <c r="K5" s="18"/>
      <c r="L5" s="18" t="s">
        <v>17</v>
      </c>
      <c r="M5" s="17"/>
    </row>
    <row r="6" spans="1:13" ht="12" customHeight="1">
      <c r="A6" s="19"/>
      <c r="B6" s="20"/>
      <c r="C6" s="21"/>
      <c r="D6" s="21"/>
      <c r="E6" s="22" t="s">
        <v>18</v>
      </c>
      <c r="F6" s="22" t="s">
        <v>19</v>
      </c>
      <c r="G6" s="22" t="s">
        <v>20</v>
      </c>
      <c r="H6" s="22" t="s">
        <v>21</v>
      </c>
      <c r="I6" s="22" t="s">
        <v>22</v>
      </c>
      <c r="J6" s="22" t="s">
        <v>23</v>
      </c>
      <c r="K6" s="22" t="s">
        <v>24</v>
      </c>
      <c r="L6" s="22" t="s">
        <v>25</v>
      </c>
      <c r="M6" s="21"/>
    </row>
    <row r="7" spans="1:13" ht="6" customHeight="1">
      <c r="A7" s="23"/>
      <c r="B7" s="24"/>
      <c r="C7" s="9"/>
      <c r="D7" s="25"/>
      <c r="E7" s="9"/>
      <c r="F7" s="9"/>
      <c r="G7" s="9"/>
      <c r="H7" s="9"/>
      <c r="I7" s="9"/>
      <c r="J7" s="9"/>
      <c r="K7" s="9"/>
      <c r="L7" s="9"/>
      <c r="M7" s="9"/>
    </row>
    <row r="8" spans="1:13" s="6" customFormat="1" ht="12" customHeight="1">
      <c r="A8" s="26" t="s">
        <v>26</v>
      </c>
      <c r="B8" s="27"/>
      <c r="C8" s="28">
        <v>142558</v>
      </c>
      <c r="D8" s="28">
        <f aca="true" t="shared" si="0" ref="D8:M8">SUM(D10+D18+D30)</f>
        <v>980</v>
      </c>
      <c r="E8" s="28">
        <v>6053</v>
      </c>
      <c r="F8" s="28">
        <f t="shared" si="0"/>
        <v>15095</v>
      </c>
      <c r="G8" s="28">
        <f t="shared" si="0"/>
        <v>37791</v>
      </c>
      <c r="H8" s="28">
        <f t="shared" si="0"/>
        <v>10622</v>
      </c>
      <c r="I8" s="28">
        <f t="shared" si="0"/>
        <v>9961</v>
      </c>
      <c r="J8" s="28">
        <v>40441</v>
      </c>
      <c r="K8" s="28">
        <f t="shared" si="0"/>
        <v>8701</v>
      </c>
      <c r="L8" s="28">
        <v>1579</v>
      </c>
      <c r="M8" s="28">
        <f t="shared" si="0"/>
        <v>11335</v>
      </c>
    </row>
    <row r="9" spans="1:13" ht="12" customHeight="1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s="6" customFormat="1" ht="12" customHeight="1">
      <c r="A10" s="26" t="s">
        <v>27</v>
      </c>
      <c r="B10" s="27"/>
      <c r="C10" s="28">
        <f>SUM(C11:C16)</f>
        <v>127985</v>
      </c>
      <c r="D10" s="28">
        <v>644</v>
      </c>
      <c r="E10" s="28">
        <v>5289</v>
      </c>
      <c r="F10" s="28">
        <f aca="true" t="shared" si="1" ref="F10:M10">SUM(F11:F16)</f>
        <v>13733</v>
      </c>
      <c r="G10" s="28">
        <f t="shared" si="1"/>
        <v>31118</v>
      </c>
      <c r="H10" s="28">
        <f t="shared" si="1"/>
        <v>10400</v>
      </c>
      <c r="I10" s="28">
        <v>9229</v>
      </c>
      <c r="J10" s="28">
        <f t="shared" si="1"/>
        <v>39157</v>
      </c>
      <c r="K10" s="28">
        <v>7113</v>
      </c>
      <c r="L10" s="28">
        <v>863</v>
      </c>
      <c r="M10" s="28">
        <f t="shared" si="1"/>
        <v>10438</v>
      </c>
    </row>
    <row r="11" spans="1:13" ht="12" customHeight="1">
      <c r="A11" s="32"/>
      <c r="B11" s="33" t="s">
        <v>28</v>
      </c>
      <c r="C11" s="31">
        <v>16364</v>
      </c>
      <c r="D11" s="31">
        <v>50</v>
      </c>
      <c r="E11" s="31">
        <v>172</v>
      </c>
      <c r="F11" s="31">
        <v>3543</v>
      </c>
      <c r="G11" s="31">
        <v>6632</v>
      </c>
      <c r="H11" s="31">
        <v>856</v>
      </c>
      <c r="I11" s="31">
        <v>631</v>
      </c>
      <c r="J11" s="31">
        <v>793</v>
      </c>
      <c r="K11" s="31">
        <v>398</v>
      </c>
      <c r="L11" s="31">
        <v>153</v>
      </c>
      <c r="M11" s="31">
        <v>3137</v>
      </c>
    </row>
    <row r="12" spans="1:13" ht="12" customHeight="1">
      <c r="A12" s="32"/>
      <c r="B12" s="34" t="s">
        <v>29</v>
      </c>
      <c r="C12" s="31">
        <v>66302</v>
      </c>
      <c r="D12" s="31">
        <v>548</v>
      </c>
      <c r="E12" s="31">
        <v>4030</v>
      </c>
      <c r="F12" s="31">
        <v>8892</v>
      </c>
      <c r="G12" s="31">
        <v>22052</v>
      </c>
      <c r="H12" s="31">
        <v>6695</v>
      </c>
      <c r="I12" s="31">
        <v>2605</v>
      </c>
      <c r="J12" s="31">
        <v>12905</v>
      </c>
      <c r="K12" s="31">
        <v>3088</v>
      </c>
      <c r="L12" s="31">
        <v>512</v>
      </c>
      <c r="M12" s="31">
        <v>4974</v>
      </c>
    </row>
    <row r="13" spans="1:13" ht="12" customHeight="1">
      <c r="A13" s="32"/>
      <c r="B13" s="34" t="s">
        <v>30</v>
      </c>
      <c r="C13" s="31">
        <v>28588</v>
      </c>
      <c r="D13" s="31">
        <v>25</v>
      </c>
      <c r="E13" s="31">
        <v>956</v>
      </c>
      <c r="F13" s="31">
        <v>348</v>
      </c>
      <c r="G13" s="31">
        <v>543</v>
      </c>
      <c r="H13" s="31">
        <v>1816</v>
      </c>
      <c r="I13" s="31">
        <v>3086</v>
      </c>
      <c r="J13" s="31">
        <v>17296</v>
      </c>
      <c r="K13" s="31">
        <v>2906</v>
      </c>
      <c r="L13" s="31">
        <v>114</v>
      </c>
      <c r="M13" s="31">
        <v>1500</v>
      </c>
    </row>
    <row r="14" spans="1:13" ht="12" customHeight="1">
      <c r="A14" s="32"/>
      <c r="B14" s="34" t="s">
        <v>31</v>
      </c>
      <c r="C14" s="35">
        <f>SUM(D14:M15)</f>
        <v>3236</v>
      </c>
      <c r="D14" s="36" t="s">
        <v>32</v>
      </c>
      <c r="E14" s="36">
        <v>7</v>
      </c>
      <c r="F14" s="36">
        <v>796</v>
      </c>
      <c r="G14" s="36">
        <v>1236</v>
      </c>
      <c r="H14" s="36">
        <v>139</v>
      </c>
      <c r="I14" s="36">
        <v>205</v>
      </c>
      <c r="J14" s="36">
        <v>758</v>
      </c>
      <c r="K14" s="36">
        <v>7</v>
      </c>
      <c r="L14" s="36">
        <v>7</v>
      </c>
      <c r="M14" s="36">
        <v>81</v>
      </c>
    </row>
    <row r="15" spans="1:13" ht="12" customHeight="1">
      <c r="A15" s="32"/>
      <c r="B15" s="37" t="s">
        <v>33</v>
      </c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2" customHeight="1">
      <c r="A16" s="32"/>
      <c r="B16" s="34" t="s">
        <v>34</v>
      </c>
      <c r="C16" s="31">
        <f>SUM(D16:M16)</f>
        <v>13495</v>
      </c>
      <c r="D16" s="31">
        <v>22</v>
      </c>
      <c r="E16" s="31">
        <v>125</v>
      </c>
      <c r="F16" s="31">
        <v>154</v>
      </c>
      <c r="G16" s="31">
        <v>655</v>
      </c>
      <c r="H16" s="31">
        <v>894</v>
      </c>
      <c r="I16" s="31">
        <v>2703</v>
      </c>
      <c r="J16" s="31">
        <v>7405</v>
      </c>
      <c r="K16" s="31">
        <v>713</v>
      </c>
      <c r="L16" s="31">
        <v>78</v>
      </c>
      <c r="M16" s="31">
        <v>746</v>
      </c>
    </row>
    <row r="17" spans="1:13" ht="12" customHeight="1">
      <c r="A17" s="2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s="6" customFormat="1" ht="12" customHeight="1">
      <c r="A18" s="26" t="s">
        <v>35</v>
      </c>
      <c r="B18" s="27"/>
      <c r="C18" s="28">
        <f>SUM(C19:C28)</f>
        <v>14549</v>
      </c>
      <c r="D18" s="28">
        <f aca="true" t="shared" si="2" ref="D18:L18">SUM(D19:D28)</f>
        <v>336</v>
      </c>
      <c r="E18" s="28">
        <v>763</v>
      </c>
      <c r="F18" s="28">
        <f t="shared" si="2"/>
        <v>1362</v>
      </c>
      <c r="G18" s="28">
        <f t="shared" si="2"/>
        <v>6673</v>
      </c>
      <c r="H18" s="28">
        <v>222</v>
      </c>
      <c r="I18" s="28">
        <v>732</v>
      </c>
      <c r="J18" s="28">
        <f t="shared" si="2"/>
        <v>1285</v>
      </c>
      <c r="K18" s="28">
        <f t="shared" si="2"/>
        <v>1588</v>
      </c>
      <c r="L18" s="28">
        <f t="shared" si="2"/>
        <v>715</v>
      </c>
      <c r="M18" s="28">
        <v>872</v>
      </c>
    </row>
    <row r="19" spans="1:13" ht="12" customHeight="1">
      <c r="A19" s="32"/>
      <c r="B19" s="34" t="s">
        <v>36</v>
      </c>
      <c r="C19" s="31">
        <v>4880</v>
      </c>
      <c r="D19" s="31">
        <v>110</v>
      </c>
      <c r="E19" s="31">
        <v>34</v>
      </c>
      <c r="F19" s="31">
        <v>494</v>
      </c>
      <c r="G19" s="31">
        <v>2227</v>
      </c>
      <c r="H19" s="31">
        <v>48</v>
      </c>
      <c r="I19" s="31">
        <v>43</v>
      </c>
      <c r="J19" s="31">
        <v>448</v>
      </c>
      <c r="K19" s="31">
        <v>730</v>
      </c>
      <c r="L19" s="31">
        <v>88</v>
      </c>
      <c r="M19" s="31">
        <v>359</v>
      </c>
    </row>
    <row r="20" spans="1:13" ht="12" customHeight="1">
      <c r="A20" s="32"/>
      <c r="B20" s="34" t="s">
        <v>37</v>
      </c>
      <c r="C20" s="31">
        <v>4259</v>
      </c>
      <c r="D20" s="31">
        <v>171</v>
      </c>
      <c r="E20" s="31">
        <v>427</v>
      </c>
      <c r="F20" s="31">
        <v>225</v>
      </c>
      <c r="G20" s="31">
        <v>1105</v>
      </c>
      <c r="H20" s="31">
        <v>97</v>
      </c>
      <c r="I20" s="31">
        <v>674</v>
      </c>
      <c r="J20" s="31">
        <v>817</v>
      </c>
      <c r="K20" s="31">
        <v>298</v>
      </c>
      <c r="L20" s="31">
        <v>180</v>
      </c>
      <c r="M20" s="31">
        <v>264</v>
      </c>
    </row>
    <row r="21" spans="1:13" ht="12" customHeight="1">
      <c r="A21" s="32"/>
      <c r="B21" s="34" t="s">
        <v>38</v>
      </c>
      <c r="C21" s="31">
        <f aca="true" t="shared" si="3" ref="C21:C30">SUM(D21:M21)</f>
        <v>364</v>
      </c>
      <c r="D21" s="31">
        <v>52</v>
      </c>
      <c r="E21" s="31" t="s">
        <v>32</v>
      </c>
      <c r="F21" s="31">
        <v>26</v>
      </c>
      <c r="G21" s="31">
        <v>284</v>
      </c>
      <c r="H21" s="31" t="s">
        <v>32</v>
      </c>
      <c r="I21" s="31" t="s">
        <v>32</v>
      </c>
      <c r="J21" s="31" t="s">
        <v>32</v>
      </c>
      <c r="K21" s="38">
        <v>0</v>
      </c>
      <c r="L21" s="31" t="s">
        <v>32</v>
      </c>
      <c r="M21" s="31">
        <v>2</v>
      </c>
    </row>
    <row r="22" spans="1:13" ht="12" customHeight="1">
      <c r="A22" s="32"/>
      <c r="B22" s="34" t="s">
        <v>39</v>
      </c>
      <c r="C22" s="31">
        <f t="shared" si="3"/>
        <v>480</v>
      </c>
      <c r="D22" s="31" t="s">
        <v>32</v>
      </c>
      <c r="E22" s="31" t="s">
        <v>32</v>
      </c>
      <c r="F22" s="31">
        <v>224</v>
      </c>
      <c r="G22" s="31">
        <v>193</v>
      </c>
      <c r="H22" s="31" t="s">
        <v>32</v>
      </c>
      <c r="I22" s="31" t="s">
        <v>32</v>
      </c>
      <c r="J22" s="31" t="s">
        <v>32</v>
      </c>
      <c r="K22" s="31">
        <v>38</v>
      </c>
      <c r="L22" s="31">
        <v>20</v>
      </c>
      <c r="M22" s="31">
        <v>5</v>
      </c>
    </row>
    <row r="23" spans="1:13" ht="12" customHeight="1">
      <c r="A23" s="32"/>
      <c r="B23" s="34" t="s">
        <v>40</v>
      </c>
      <c r="C23" s="31">
        <v>1966</v>
      </c>
      <c r="D23" s="31" t="s">
        <v>32</v>
      </c>
      <c r="E23" s="31">
        <v>2</v>
      </c>
      <c r="F23" s="31">
        <v>149</v>
      </c>
      <c r="G23" s="31">
        <v>1338</v>
      </c>
      <c r="H23" s="31">
        <v>40</v>
      </c>
      <c r="I23" s="31">
        <v>16</v>
      </c>
      <c r="J23" s="31" t="s">
        <v>32</v>
      </c>
      <c r="K23" s="31">
        <v>175</v>
      </c>
      <c r="L23" s="31">
        <v>57</v>
      </c>
      <c r="M23" s="31">
        <v>188</v>
      </c>
    </row>
    <row r="24" spans="1:13" ht="12" customHeight="1">
      <c r="A24" s="32"/>
      <c r="B24" s="34" t="s">
        <v>41</v>
      </c>
      <c r="C24" s="31">
        <v>742</v>
      </c>
      <c r="D24" s="31">
        <v>3</v>
      </c>
      <c r="E24" s="31" t="s">
        <v>32</v>
      </c>
      <c r="F24" s="31">
        <v>81</v>
      </c>
      <c r="G24" s="31">
        <v>454</v>
      </c>
      <c r="H24" s="31" t="s">
        <v>32</v>
      </c>
      <c r="I24" s="31" t="s">
        <v>32</v>
      </c>
      <c r="J24" s="31" t="s">
        <v>32</v>
      </c>
      <c r="K24" s="31">
        <v>61</v>
      </c>
      <c r="L24" s="31">
        <v>129</v>
      </c>
      <c r="M24" s="31">
        <v>15</v>
      </c>
    </row>
    <row r="25" spans="1:13" ht="12" customHeight="1">
      <c r="A25" s="32"/>
      <c r="B25" s="34" t="s">
        <v>42</v>
      </c>
      <c r="C25" s="31">
        <f t="shared" si="3"/>
        <v>137</v>
      </c>
      <c r="D25" s="31" t="s">
        <v>32</v>
      </c>
      <c r="E25" s="31" t="s">
        <v>32</v>
      </c>
      <c r="F25" s="31">
        <v>33</v>
      </c>
      <c r="G25" s="31">
        <v>60</v>
      </c>
      <c r="H25" s="31" t="s">
        <v>32</v>
      </c>
      <c r="I25" s="31" t="s">
        <v>32</v>
      </c>
      <c r="J25" s="31" t="s">
        <v>32</v>
      </c>
      <c r="K25" s="31">
        <v>17</v>
      </c>
      <c r="L25" s="31">
        <v>27</v>
      </c>
      <c r="M25" s="31" t="s">
        <v>32</v>
      </c>
    </row>
    <row r="26" spans="1:13" ht="12" customHeight="1">
      <c r="A26" s="32"/>
      <c r="B26" s="34" t="s">
        <v>43</v>
      </c>
      <c r="C26" s="31">
        <f t="shared" si="3"/>
        <v>1537</v>
      </c>
      <c r="D26" s="31" t="s">
        <v>32</v>
      </c>
      <c r="E26" s="31" t="s">
        <v>32</v>
      </c>
      <c r="F26" s="31">
        <v>130</v>
      </c>
      <c r="G26" s="31">
        <v>863</v>
      </c>
      <c r="H26" s="31">
        <v>36</v>
      </c>
      <c r="I26" s="31" t="s">
        <v>32</v>
      </c>
      <c r="J26" s="31">
        <v>20</v>
      </c>
      <c r="K26" s="31">
        <v>243</v>
      </c>
      <c r="L26" s="31">
        <v>205</v>
      </c>
      <c r="M26" s="31">
        <v>40</v>
      </c>
    </row>
    <row r="27" spans="1:13" ht="12" customHeight="1">
      <c r="A27" s="32"/>
      <c r="B27" s="34" t="s">
        <v>44</v>
      </c>
      <c r="C27" s="31">
        <f t="shared" si="3"/>
        <v>111</v>
      </c>
      <c r="D27" s="31" t="s">
        <v>32</v>
      </c>
      <c r="E27" s="31" t="s">
        <v>32</v>
      </c>
      <c r="F27" s="31" t="s">
        <v>32</v>
      </c>
      <c r="G27" s="31">
        <v>102</v>
      </c>
      <c r="H27" s="31" t="s">
        <v>32</v>
      </c>
      <c r="I27" s="31" t="s">
        <v>32</v>
      </c>
      <c r="J27" s="31" t="s">
        <v>32</v>
      </c>
      <c r="K27" s="38">
        <v>0</v>
      </c>
      <c r="L27" s="31">
        <v>9</v>
      </c>
      <c r="M27" s="31" t="s">
        <v>32</v>
      </c>
    </row>
    <row r="28" spans="1:13" ht="12" customHeight="1">
      <c r="A28" s="32"/>
      <c r="B28" s="34" t="s">
        <v>45</v>
      </c>
      <c r="C28" s="31">
        <f t="shared" si="3"/>
        <v>73</v>
      </c>
      <c r="D28" s="31" t="s">
        <v>32</v>
      </c>
      <c r="E28" s="31" t="s">
        <v>32</v>
      </c>
      <c r="F28" s="31" t="s">
        <v>32</v>
      </c>
      <c r="G28" s="31">
        <v>47</v>
      </c>
      <c r="H28" s="31" t="s">
        <v>32</v>
      </c>
      <c r="I28" s="31" t="s">
        <v>32</v>
      </c>
      <c r="J28" s="31" t="s">
        <v>32</v>
      </c>
      <c r="K28" s="31">
        <v>26</v>
      </c>
      <c r="L28" s="31" t="s">
        <v>32</v>
      </c>
      <c r="M28" s="31" t="s">
        <v>32</v>
      </c>
    </row>
    <row r="29" spans="1:13" ht="12" customHeight="1">
      <c r="A29" s="29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s="6" customFormat="1" ht="12" customHeight="1">
      <c r="A30" s="26" t="s">
        <v>46</v>
      </c>
      <c r="B30" s="27"/>
      <c r="C30" s="28">
        <f t="shared" si="3"/>
        <v>25</v>
      </c>
      <c r="D30" s="28" t="s">
        <v>32</v>
      </c>
      <c r="E30" s="28" t="s">
        <v>32</v>
      </c>
      <c r="F30" s="28" t="s">
        <v>32</v>
      </c>
      <c r="G30" s="28" t="s">
        <v>32</v>
      </c>
      <c r="H30" s="28" t="s">
        <v>32</v>
      </c>
      <c r="I30" s="28" t="s">
        <v>32</v>
      </c>
      <c r="J30" s="28" t="s">
        <v>32</v>
      </c>
      <c r="K30" s="28" t="s">
        <v>32</v>
      </c>
      <c r="L30" s="28" t="s">
        <v>32</v>
      </c>
      <c r="M30" s="28">
        <v>25</v>
      </c>
    </row>
    <row r="31" spans="1:13" ht="6.75" customHeight="1">
      <c r="A31" s="29"/>
      <c r="B31" s="30"/>
      <c r="C31" s="39"/>
      <c r="D31" s="39"/>
      <c r="E31" s="39"/>
      <c r="F31" s="39"/>
      <c r="G31" s="39"/>
      <c r="H31" s="39"/>
      <c r="I31" s="39"/>
      <c r="J31" s="39"/>
      <c r="K31" s="39"/>
      <c r="L31" s="9"/>
      <c r="M31" s="9"/>
    </row>
    <row r="32" spans="1:13" ht="12" customHeight="1">
      <c r="A32" s="40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43"/>
    </row>
    <row r="33" spans="1:13" ht="12" customHeight="1">
      <c r="A33" s="32"/>
      <c r="B33" s="44"/>
      <c r="C33" s="39"/>
      <c r="D33" s="39"/>
      <c r="E33" s="39"/>
      <c r="F33" s="39"/>
      <c r="G33" s="39"/>
      <c r="H33" s="39"/>
      <c r="I33" s="39"/>
      <c r="J33" s="39"/>
      <c r="K33" s="39"/>
      <c r="L33" s="9"/>
      <c r="M33" s="9"/>
    </row>
    <row r="34" spans="1:11" ht="12" customHeight="1">
      <c r="A34" s="32"/>
      <c r="B34" s="44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2" customHeight="1">
      <c r="A35" s="32"/>
      <c r="B35" s="44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12" customHeight="1">
      <c r="A36" s="32"/>
      <c r="B36" s="44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12" customHeight="1">
      <c r="A37" s="32"/>
      <c r="B37" s="45"/>
      <c r="C37" s="39"/>
      <c r="D37" s="39"/>
      <c r="E37" s="39"/>
      <c r="F37" s="39"/>
      <c r="G37" s="39"/>
      <c r="H37" s="39"/>
      <c r="I37" s="39"/>
      <c r="J37" s="39"/>
      <c r="K37" s="39"/>
    </row>
    <row r="38" spans="1:11" s="6" customFormat="1" ht="12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</row>
    <row r="39" spans="1:11" ht="12" customHeight="1">
      <c r="A39" s="32"/>
      <c r="B39" s="44"/>
      <c r="C39" s="39"/>
      <c r="D39" s="39"/>
      <c r="E39" s="39"/>
      <c r="F39" s="39"/>
      <c r="G39" s="39"/>
      <c r="H39" s="39"/>
      <c r="I39" s="39"/>
      <c r="J39" s="39"/>
      <c r="K39" s="39"/>
    </row>
    <row r="40" spans="1:11" ht="12" customHeight="1">
      <c r="A40" s="32"/>
      <c r="B40" s="44"/>
      <c r="C40" s="39"/>
      <c r="D40" s="39"/>
      <c r="E40" s="39"/>
      <c r="F40" s="39"/>
      <c r="G40" s="39"/>
      <c r="H40" s="39"/>
      <c r="I40" s="39"/>
      <c r="J40" s="39"/>
      <c r="K40" s="39"/>
    </row>
    <row r="41" spans="1:11" ht="12" customHeight="1">
      <c r="A41" s="32"/>
      <c r="B41" s="44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12" customHeight="1">
      <c r="A42" s="32"/>
      <c r="B42" s="44"/>
      <c r="C42" s="39"/>
      <c r="D42" s="39"/>
      <c r="E42" s="39"/>
      <c r="F42" s="39"/>
      <c r="G42" s="39"/>
      <c r="H42" s="39"/>
      <c r="I42" s="39"/>
      <c r="J42" s="39"/>
      <c r="K42" s="39"/>
    </row>
    <row r="43" spans="1:11" ht="12" customHeight="1">
      <c r="A43" s="32"/>
      <c r="B43" s="44"/>
      <c r="C43" s="39"/>
      <c r="D43" s="39"/>
      <c r="E43" s="39"/>
      <c r="F43" s="39"/>
      <c r="G43" s="39"/>
      <c r="H43" s="39"/>
      <c r="I43" s="39"/>
      <c r="J43" s="39"/>
      <c r="K43" s="39"/>
    </row>
    <row r="44" spans="1:11" ht="12" customHeight="1">
      <c r="A44" s="32"/>
      <c r="B44" s="44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12" customHeight="1">
      <c r="A45" s="32"/>
      <c r="B45" s="44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12" customHeight="1">
      <c r="A46" s="32"/>
      <c r="B46" s="44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12" customHeight="1">
      <c r="A47" s="32"/>
      <c r="B47" s="44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2" customHeight="1">
      <c r="A48" s="32"/>
      <c r="B48" s="45"/>
      <c r="C48" s="39"/>
      <c r="D48" s="39"/>
      <c r="E48" s="39"/>
      <c r="F48" s="39"/>
      <c r="G48" s="39"/>
      <c r="H48" s="39"/>
      <c r="I48" s="39"/>
      <c r="J48" s="39"/>
      <c r="K48" s="39"/>
    </row>
    <row r="49" spans="1:11" s="6" customFormat="1" ht="12" customHeight="1">
      <c r="A49" s="46"/>
      <c r="B49" s="47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2" customHeight="1">
      <c r="A50" s="32"/>
      <c r="B50" s="44"/>
      <c r="C50" s="39"/>
      <c r="D50" s="39"/>
      <c r="E50" s="39"/>
      <c r="F50" s="39"/>
      <c r="G50" s="39"/>
      <c r="H50" s="39"/>
      <c r="I50" s="39"/>
      <c r="J50" s="39"/>
      <c r="K50" s="39"/>
    </row>
    <row r="51" spans="1:11" ht="12" customHeight="1">
      <c r="A51" s="32"/>
      <c r="B51" s="44"/>
      <c r="C51" s="39"/>
      <c r="D51" s="39"/>
      <c r="E51" s="39"/>
      <c r="F51" s="39"/>
      <c r="G51" s="39"/>
      <c r="H51" s="39"/>
      <c r="I51" s="39"/>
      <c r="J51" s="39"/>
      <c r="K51" s="39"/>
    </row>
    <row r="52" spans="1:11" ht="12" customHeight="1">
      <c r="A52" s="32"/>
      <c r="B52" s="44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2" customHeight="1">
      <c r="A53" s="32"/>
      <c r="B53" s="44"/>
      <c r="C53" s="39"/>
      <c r="D53" s="39"/>
      <c r="E53" s="39"/>
      <c r="F53" s="39"/>
      <c r="G53" s="39"/>
      <c r="H53" s="39"/>
      <c r="I53" s="39"/>
      <c r="J53" s="39"/>
      <c r="K53" s="39"/>
    </row>
    <row r="54" spans="1:11" ht="12" customHeight="1">
      <c r="A54" s="32"/>
      <c r="B54" s="44"/>
      <c r="C54" s="39"/>
      <c r="D54" s="39"/>
      <c r="E54" s="39"/>
      <c r="F54" s="39"/>
      <c r="G54" s="39"/>
      <c r="H54" s="39"/>
      <c r="I54" s="39"/>
      <c r="J54" s="39"/>
      <c r="K54" s="39"/>
    </row>
    <row r="55" spans="1:11" ht="12" customHeight="1">
      <c r="A55" s="32"/>
      <c r="B55" s="44"/>
      <c r="C55" s="39"/>
      <c r="D55" s="39"/>
      <c r="E55" s="39"/>
      <c r="F55" s="39"/>
      <c r="G55" s="39"/>
      <c r="H55" s="39"/>
      <c r="I55" s="39"/>
      <c r="J55" s="39"/>
      <c r="K55" s="39"/>
    </row>
    <row r="56" spans="1:11" ht="12" customHeight="1">
      <c r="A56" s="32"/>
      <c r="B56" s="44"/>
      <c r="C56" s="39"/>
      <c r="D56" s="39"/>
      <c r="E56" s="39"/>
      <c r="F56" s="39"/>
      <c r="G56" s="39"/>
      <c r="H56" s="39"/>
      <c r="I56" s="39"/>
      <c r="J56" s="39"/>
      <c r="K56" s="39"/>
    </row>
    <row r="57" spans="1:11" ht="12" customHeight="1">
      <c r="A57" s="49"/>
      <c r="B57" s="50"/>
      <c r="C57" s="9"/>
      <c r="D57" s="10"/>
      <c r="E57" s="9"/>
      <c r="F57" s="9"/>
      <c r="G57" s="9"/>
      <c r="H57" s="9"/>
      <c r="I57" s="9"/>
      <c r="J57" s="9"/>
      <c r="K57" s="9"/>
    </row>
    <row r="58" spans="1:11" ht="12" customHeight="1">
      <c r="A58" s="49"/>
      <c r="B58" s="9"/>
      <c r="C58" s="9"/>
      <c r="D58" s="10"/>
      <c r="E58" s="9"/>
      <c r="F58" s="9"/>
      <c r="G58" s="9"/>
      <c r="H58" s="9"/>
      <c r="I58" s="9"/>
      <c r="J58" s="9"/>
      <c r="K58" s="9"/>
    </row>
    <row r="59" spans="1:11" ht="12" customHeight="1">
      <c r="A59" s="49"/>
      <c r="B59" s="9"/>
      <c r="C59" s="9"/>
      <c r="D59" s="10"/>
      <c r="E59" s="9"/>
      <c r="F59" s="9"/>
      <c r="G59" s="9"/>
      <c r="H59" s="9"/>
      <c r="I59" s="9"/>
      <c r="J59" s="9"/>
      <c r="K59" s="9"/>
    </row>
    <row r="60" spans="1:11" ht="12" customHeight="1">
      <c r="A60" s="49"/>
      <c r="B60" s="9"/>
      <c r="C60" s="9"/>
      <c r="D60" s="10"/>
      <c r="E60" s="9"/>
      <c r="F60" s="9"/>
      <c r="G60" s="9"/>
      <c r="H60" s="9"/>
      <c r="I60" s="9"/>
      <c r="J60" s="9"/>
      <c r="K60" s="9"/>
    </row>
    <row r="61" spans="1:11" ht="12" customHeight="1">
      <c r="A61" s="49"/>
      <c r="B61" s="9"/>
      <c r="C61" s="9"/>
      <c r="D61" s="10"/>
      <c r="E61" s="9"/>
      <c r="F61" s="9"/>
      <c r="G61" s="9"/>
      <c r="H61" s="9"/>
      <c r="I61" s="9"/>
      <c r="J61" s="9"/>
      <c r="K61" s="9"/>
    </row>
    <row r="62" spans="1:11" ht="12" customHeight="1">
      <c r="A62" s="49"/>
      <c r="B62" s="9"/>
      <c r="C62" s="9"/>
      <c r="D62" s="10"/>
      <c r="E62" s="9"/>
      <c r="F62" s="9"/>
      <c r="G62" s="9"/>
      <c r="H62" s="9"/>
      <c r="I62" s="9"/>
      <c r="J62" s="9"/>
      <c r="K62" s="9"/>
    </row>
    <row r="63" spans="1:11" ht="12" customHeight="1">
      <c r="A63" s="49"/>
      <c r="B63" s="9"/>
      <c r="C63" s="9"/>
      <c r="D63" s="10"/>
      <c r="E63" s="9"/>
      <c r="F63" s="9"/>
      <c r="G63" s="9"/>
      <c r="H63" s="9"/>
      <c r="I63" s="9"/>
      <c r="J63" s="9"/>
      <c r="K63" s="9"/>
    </row>
    <row r="64" spans="1:11" ht="12" customHeight="1">
      <c r="A64" s="49"/>
      <c r="B64" s="9"/>
      <c r="C64" s="9"/>
      <c r="D64" s="10"/>
      <c r="E64" s="9"/>
      <c r="F64" s="9"/>
      <c r="G64" s="9"/>
      <c r="H64" s="9"/>
      <c r="I64" s="9"/>
      <c r="J64" s="9"/>
      <c r="K64" s="9"/>
    </row>
    <row r="65" spans="1:11" ht="12" customHeight="1">
      <c r="A65" s="49"/>
      <c r="B65" s="9"/>
      <c r="C65" s="9"/>
      <c r="D65" s="10"/>
      <c r="E65" s="9"/>
      <c r="F65" s="9"/>
      <c r="G65" s="9"/>
      <c r="H65" s="9"/>
      <c r="I65" s="9"/>
      <c r="J65" s="9"/>
      <c r="K65" s="9"/>
    </row>
    <row r="66" spans="1:11" ht="12" customHeight="1">
      <c r="A66" s="49"/>
      <c r="B66" s="9"/>
      <c r="C66" s="9"/>
      <c r="D66" s="10"/>
      <c r="E66" s="9"/>
      <c r="F66" s="9"/>
      <c r="G66" s="9"/>
      <c r="H66" s="9"/>
      <c r="I66" s="9"/>
      <c r="J66" s="9"/>
      <c r="K66" s="9"/>
    </row>
    <row r="67" spans="1:11" ht="12" customHeight="1">
      <c r="A67" s="49"/>
      <c r="B67" s="9"/>
      <c r="C67" s="9"/>
      <c r="D67" s="10"/>
      <c r="E67" s="9"/>
      <c r="F67" s="9"/>
      <c r="G67" s="9"/>
      <c r="H67" s="9"/>
      <c r="I67" s="9"/>
      <c r="J67" s="9"/>
      <c r="K67" s="9"/>
    </row>
    <row r="68" spans="1:11" ht="12" customHeight="1">
      <c r="A68" s="49"/>
      <c r="B68" s="9"/>
      <c r="C68" s="9"/>
      <c r="D68" s="10"/>
      <c r="E68" s="9"/>
      <c r="F68" s="9"/>
      <c r="G68" s="9"/>
      <c r="H68" s="9"/>
      <c r="I68" s="9"/>
      <c r="J68" s="9"/>
      <c r="K68" s="9"/>
    </row>
    <row r="69" spans="1:11" ht="12" customHeight="1">
      <c r="A69" s="49"/>
      <c r="B69" s="9"/>
      <c r="C69" s="9"/>
      <c r="D69" s="10"/>
      <c r="E69" s="9"/>
      <c r="F69" s="9"/>
      <c r="G69" s="9"/>
      <c r="H69" s="9"/>
      <c r="I69" s="9"/>
      <c r="J69" s="9"/>
      <c r="K69" s="9"/>
    </row>
    <row r="70" spans="1:11" ht="12" customHeight="1">
      <c r="A70" s="49"/>
      <c r="B70" s="9"/>
      <c r="C70" s="9"/>
      <c r="D70" s="10"/>
      <c r="E70" s="9"/>
      <c r="F70" s="9"/>
      <c r="G70" s="9"/>
      <c r="H70" s="9"/>
      <c r="I70" s="9"/>
      <c r="J70" s="9"/>
      <c r="K70" s="9"/>
    </row>
    <row r="71" spans="1:11" ht="12" customHeight="1">
      <c r="A71" s="49"/>
      <c r="B71" s="9"/>
      <c r="C71" s="9"/>
      <c r="D71" s="10"/>
      <c r="E71" s="9"/>
      <c r="F71" s="9"/>
      <c r="G71" s="9"/>
      <c r="H71" s="9"/>
      <c r="I71" s="9"/>
      <c r="J71" s="9"/>
      <c r="K71" s="9"/>
    </row>
    <row r="72" spans="1:11" ht="12" customHeight="1">
      <c r="A72" s="49"/>
      <c r="B72" s="9"/>
      <c r="C72" s="9"/>
      <c r="D72" s="10"/>
      <c r="E72" s="9"/>
      <c r="F72" s="9"/>
      <c r="G72" s="9"/>
      <c r="H72" s="9"/>
      <c r="I72" s="9"/>
      <c r="J72" s="9"/>
      <c r="K72" s="9"/>
    </row>
    <row r="73" spans="1:11" ht="12" customHeight="1">
      <c r="A73" s="49"/>
      <c r="B73" s="9"/>
      <c r="C73" s="9"/>
      <c r="D73" s="10"/>
      <c r="E73" s="9"/>
      <c r="F73" s="9"/>
      <c r="G73" s="9"/>
      <c r="H73" s="9"/>
      <c r="I73" s="9"/>
      <c r="J73" s="9"/>
      <c r="K73" s="9"/>
    </row>
    <row r="74" spans="1:11" ht="12" customHeight="1">
      <c r="A74" s="49"/>
      <c r="B74" s="9"/>
      <c r="C74" s="9"/>
      <c r="D74" s="10"/>
      <c r="E74" s="9"/>
      <c r="F74" s="9"/>
      <c r="G74" s="9"/>
      <c r="H74" s="9"/>
      <c r="I74" s="9"/>
      <c r="J74" s="9"/>
      <c r="K74" s="9"/>
    </row>
    <row r="75" spans="1:11" ht="12" customHeight="1">
      <c r="A75" s="49"/>
      <c r="B75" s="9"/>
      <c r="C75" s="9"/>
      <c r="D75" s="10"/>
      <c r="E75" s="9"/>
      <c r="F75" s="9"/>
      <c r="G75" s="9"/>
      <c r="H75" s="9"/>
      <c r="I75" s="9"/>
      <c r="J75" s="9"/>
      <c r="K75" s="9"/>
    </row>
    <row r="76" spans="1:11" ht="12" customHeight="1">
      <c r="A76" s="49"/>
      <c r="B76" s="9"/>
      <c r="C76" s="9"/>
      <c r="D76" s="10"/>
      <c r="E76" s="9"/>
      <c r="F76" s="9"/>
      <c r="G76" s="9"/>
      <c r="H76" s="9"/>
      <c r="I76" s="9"/>
      <c r="J76" s="9"/>
      <c r="K76" s="9"/>
    </row>
    <row r="77" spans="1:11" ht="12" customHeight="1">
      <c r="A77" s="49"/>
      <c r="B77" s="9"/>
      <c r="C77" s="9"/>
      <c r="D77" s="10"/>
      <c r="E77" s="9"/>
      <c r="F77" s="9"/>
      <c r="G77" s="9"/>
      <c r="H77" s="9"/>
      <c r="I77" s="9"/>
      <c r="J77" s="9"/>
      <c r="K77" s="9"/>
    </row>
    <row r="78" spans="1:11" ht="12" customHeight="1">
      <c r="A78" s="49"/>
      <c r="B78" s="9"/>
      <c r="C78" s="9"/>
      <c r="D78" s="10"/>
      <c r="E78" s="9"/>
      <c r="F78" s="9"/>
      <c r="G78" s="9"/>
      <c r="H78" s="9"/>
      <c r="I78" s="9"/>
      <c r="J78" s="9"/>
      <c r="K78" s="9"/>
    </row>
    <row r="79" spans="1:11" ht="12" customHeight="1">
      <c r="A79" s="49"/>
      <c r="B79" s="9"/>
      <c r="C79" s="9"/>
      <c r="D79" s="10"/>
      <c r="E79" s="9"/>
      <c r="F79" s="9"/>
      <c r="G79" s="9"/>
      <c r="H79" s="9"/>
      <c r="I79" s="9"/>
      <c r="J79" s="9"/>
      <c r="K79" s="9"/>
    </row>
    <row r="80" spans="1:11" ht="12" customHeight="1">
      <c r="A80" s="49"/>
      <c r="B80" s="9"/>
      <c r="C80" s="9"/>
      <c r="D80" s="10"/>
      <c r="E80" s="9"/>
      <c r="F80" s="9"/>
      <c r="G80" s="9"/>
      <c r="H80" s="9"/>
      <c r="I80" s="9"/>
      <c r="J80" s="9"/>
      <c r="K80" s="9"/>
    </row>
    <row r="81" spans="1:11" ht="12" customHeight="1">
      <c r="A81" s="49"/>
      <c r="B81" s="9"/>
      <c r="C81" s="9"/>
      <c r="D81" s="10"/>
      <c r="E81" s="9"/>
      <c r="F81" s="9"/>
      <c r="G81" s="9"/>
      <c r="H81" s="9"/>
      <c r="I81" s="9"/>
      <c r="J81" s="9"/>
      <c r="K81" s="9"/>
    </row>
    <row r="82" spans="1:11" ht="12" customHeight="1">
      <c r="A82" s="49"/>
      <c r="B82" s="9"/>
      <c r="C82" s="9"/>
      <c r="D82" s="10"/>
      <c r="E82" s="9"/>
      <c r="F82" s="9"/>
      <c r="G82" s="9"/>
      <c r="H82" s="9"/>
      <c r="I82" s="9"/>
      <c r="J82" s="9"/>
      <c r="K82" s="9"/>
    </row>
    <row r="83" spans="1:11" ht="12" customHeight="1">
      <c r="A83" s="49"/>
      <c r="B83" s="9"/>
      <c r="C83" s="9"/>
      <c r="D83" s="10"/>
      <c r="E83" s="9"/>
      <c r="F83" s="9"/>
      <c r="G83" s="9"/>
      <c r="H83" s="9"/>
      <c r="I83" s="9"/>
      <c r="J83" s="9"/>
      <c r="K83" s="9"/>
    </row>
    <row r="84" spans="1:11" ht="12" customHeight="1">
      <c r="A84" s="49"/>
      <c r="B84" s="9"/>
      <c r="C84" s="9"/>
      <c r="D84" s="10"/>
      <c r="E84" s="9"/>
      <c r="F84" s="9"/>
      <c r="G84" s="9"/>
      <c r="H84" s="9"/>
      <c r="I84" s="9"/>
      <c r="J84" s="9"/>
      <c r="K84" s="9"/>
    </row>
    <row r="85" spans="1:11" ht="12" customHeight="1">
      <c r="A85" s="49"/>
      <c r="B85" s="9"/>
      <c r="C85" s="9"/>
      <c r="D85" s="10"/>
      <c r="E85" s="9"/>
      <c r="F85" s="9"/>
      <c r="G85" s="9"/>
      <c r="H85" s="9"/>
      <c r="I85" s="9"/>
      <c r="J85" s="9"/>
      <c r="K85" s="9"/>
    </row>
    <row r="86" spans="1:11" ht="12" customHeight="1">
      <c r="A86" s="49"/>
      <c r="B86" s="9"/>
      <c r="C86" s="9"/>
      <c r="D86" s="10"/>
      <c r="E86" s="9"/>
      <c r="F86" s="9"/>
      <c r="G86" s="9"/>
      <c r="H86" s="9"/>
      <c r="I86" s="9"/>
      <c r="J86" s="9"/>
      <c r="K86" s="9"/>
    </row>
    <row r="87" spans="1:11" ht="12" customHeight="1">
      <c r="A87" s="49"/>
      <c r="B87" s="9"/>
      <c r="C87" s="9"/>
      <c r="D87" s="10"/>
      <c r="E87" s="9"/>
      <c r="F87" s="9"/>
      <c r="G87" s="9"/>
      <c r="H87" s="9"/>
      <c r="I87" s="9"/>
      <c r="J87" s="9"/>
      <c r="K87" s="9"/>
    </row>
    <row r="88" spans="1:11" ht="12" customHeight="1">
      <c r="A88" s="49"/>
      <c r="B88" s="9"/>
      <c r="C88" s="9"/>
      <c r="D88" s="10"/>
      <c r="E88" s="9"/>
      <c r="F88" s="9"/>
      <c r="G88" s="9"/>
      <c r="H88" s="9"/>
      <c r="I88" s="9"/>
      <c r="J88" s="9"/>
      <c r="K88" s="9"/>
    </row>
    <row r="89" spans="1:11" ht="12" customHeight="1">
      <c r="A89" s="49"/>
      <c r="B89" s="9"/>
      <c r="C89" s="9"/>
      <c r="D89" s="10"/>
      <c r="E89" s="9"/>
      <c r="F89" s="9"/>
      <c r="G89" s="9"/>
      <c r="H89" s="9"/>
      <c r="I89" s="9"/>
      <c r="J89" s="9"/>
      <c r="K89" s="9"/>
    </row>
    <row r="90" spans="1:11" ht="12" customHeight="1">
      <c r="A90" s="49"/>
      <c r="B90" s="9"/>
      <c r="C90" s="9"/>
      <c r="D90" s="10"/>
      <c r="E90" s="9"/>
      <c r="F90" s="9"/>
      <c r="G90" s="9"/>
      <c r="H90" s="9"/>
      <c r="I90" s="9"/>
      <c r="J90" s="9"/>
      <c r="K90" s="9"/>
    </row>
    <row r="91" spans="1:11" ht="12" customHeight="1">
      <c r="A91" s="49"/>
      <c r="B91" s="9"/>
      <c r="C91" s="9"/>
      <c r="D91" s="10"/>
      <c r="E91" s="9"/>
      <c r="F91" s="9"/>
      <c r="G91" s="9"/>
      <c r="H91" s="9"/>
      <c r="I91" s="9"/>
      <c r="J91" s="9"/>
      <c r="K91" s="9"/>
    </row>
    <row r="92" spans="1:11" ht="12" customHeight="1">
      <c r="A92" s="49"/>
      <c r="B92" s="9"/>
      <c r="C92" s="9"/>
      <c r="D92" s="10"/>
      <c r="E92" s="9"/>
      <c r="F92" s="9"/>
      <c r="G92" s="9"/>
      <c r="H92" s="9"/>
      <c r="I92" s="9"/>
      <c r="J92" s="9"/>
      <c r="K92" s="9"/>
    </row>
    <row r="93" spans="1:11" ht="12" customHeight="1">
      <c r="A93" s="49"/>
      <c r="B93" s="9"/>
      <c r="C93" s="9"/>
      <c r="D93" s="10"/>
      <c r="E93" s="9"/>
      <c r="F93" s="9"/>
      <c r="G93" s="9"/>
      <c r="H93" s="9"/>
      <c r="I93" s="9"/>
      <c r="J93" s="9"/>
      <c r="K93" s="9"/>
    </row>
    <row r="94" spans="1:11" ht="12" customHeight="1">
      <c r="A94" s="49"/>
      <c r="B94" s="9"/>
      <c r="C94" s="9"/>
      <c r="D94" s="10"/>
      <c r="E94" s="9"/>
      <c r="F94" s="9"/>
      <c r="G94" s="9"/>
      <c r="H94" s="9"/>
      <c r="I94" s="9"/>
      <c r="J94" s="9"/>
      <c r="K94" s="9"/>
    </row>
    <row r="95" spans="1:11" ht="12" customHeight="1">
      <c r="A95" s="49"/>
      <c r="B95" s="9"/>
      <c r="C95" s="9"/>
      <c r="D95" s="10"/>
      <c r="E95" s="9"/>
      <c r="F95" s="9"/>
      <c r="G95" s="9"/>
      <c r="H95" s="9"/>
      <c r="I95" s="9"/>
      <c r="J95" s="9"/>
      <c r="K95" s="9"/>
    </row>
    <row r="96" spans="1:11" ht="12" customHeight="1">
      <c r="A96" s="49"/>
      <c r="B96" s="9"/>
      <c r="C96" s="9"/>
      <c r="D96" s="10"/>
      <c r="E96" s="9"/>
      <c r="F96" s="9"/>
      <c r="G96" s="9"/>
      <c r="H96" s="9"/>
      <c r="I96" s="9"/>
      <c r="J96" s="9"/>
      <c r="K96" s="9"/>
    </row>
    <row r="97" spans="1:11" ht="12" customHeight="1">
      <c r="A97" s="49"/>
      <c r="B97" s="9"/>
      <c r="C97" s="9"/>
      <c r="D97" s="10"/>
      <c r="E97" s="9"/>
      <c r="F97" s="9"/>
      <c r="G97" s="9"/>
      <c r="H97" s="9"/>
      <c r="I97" s="9"/>
      <c r="J97" s="9"/>
      <c r="K97" s="9"/>
    </row>
    <row r="98" spans="1:11" ht="12" customHeight="1">
      <c r="A98" s="49"/>
      <c r="B98" s="9"/>
      <c r="C98" s="9"/>
      <c r="D98" s="10"/>
      <c r="E98" s="9"/>
      <c r="F98" s="9"/>
      <c r="G98" s="9"/>
      <c r="H98" s="9"/>
      <c r="I98" s="9"/>
      <c r="J98" s="9"/>
      <c r="K98" s="9"/>
    </row>
    <row r="99" spans="1:11" ht="12" customHeight="1">
      <c r="A99" s="49"/>
      <c r="B99" s="9"/>
      <c r="C99" s="9"/>
      <c r="D99" s="10"/>
      <c r="E99" s="9"/>
      <c r="F99" s="9"/>
      <c r="G99" s="9"/>
      <c r="H99" s="9"/>
      <c r="I99" s="9"/>
      <c r="J99" s="9"/>
      <c r="K99" s="9"/>
    </row>
    <row r="100" spans="1:11" ht="12" customHeight="1">
      <c r="A100" s="49"/>
      <c r="B100" s="9"/>
      <c r="C100" s="9"/>
      <c r="D100" s="10"/>
      <c r="E100" s="9"/>
      <c r="F100" s="9"/>
      <c r="G100" s="9"/>
      <c r="H100" s="9"/>
      <c r="I100" s="9"/>
      <c r="J100" s="9"/>
      <c r="K100" s="9"/>
    </row>
    <row r="101" spans="1:11" ht="12" customHeight="1">
      <c r="A101" s="49"/>
      <c r="B101" s="9"/>
      <c r="C101" s="9"/>
      <c r="D101" s="10"/>
      <c r="E101" s="9"/>
      <c r="F101" s="9"/>
      <c r="G101" s="9"/>
      <c r="H101" s="9"/>
      <c r="I101" s="9"/>
      <c r="J101" s="9"/>
      <c r="K101" s="9"/>
    </row>
    <row r="102" spans="1:11" ht="12" customHeight="1">
      <c r="A102" s="49"/>
      <c r="B102" s="9"/>
      <c r="C102" s="9"/>
      <c r="D102" s="10"/>
      <c r="E102" s="9"/>
      <c r="F102" s="9"/>
      <c r="G102" s="9"/>
      <c r="H102" s="9"/>
      <c r="I102" s="9"/>
      <c r="J102" s="9"/>
      <c r="K102" s="9"/>
    </row>
    <row r="103" spans="1:11" ht="12" customHeight="1">
      <c r="A103" s="49"/>
      <c r="B103" s="9"/>
      <c r="C103" s="9"/>
      <c r="D103" s="10"/>
      <c r="E103" s="9"/>
      <c r="F103" s="9"/>
      <c r="G103" s="9"/>
      <c r="H103" s="9"/>
      <c r="I103" s="9"/>
      <c r="J103" s="9"/>
      <c r="K103" s="9"/>
    </row>
    <row r="104" spans="1:11" ht="12" customHeight="1">
      <c r="A104" s="49"/>
      <c r="B104" s="9"/>
      <c r="C104" s="9"/>
      <c r="D104" s="10"/>
      <c r="E104" s="9"/>
      <c r="F104" s="9"/>
      <c r="G104" s="9"/>
      <c r="H104" s="9"/>
      <c r="I104" s="9"/>
      <c r="J104" s="9"/>
      <c r="K104" s="9"/>
    </row>
    <row r="105" spans="1:11" ht="12" customHeight="1">
      <c r="A105" s="49"/>
      <c r="B105" s="9"/>
      <c r="C105" s="9"/>
      <c r="D105" s="10"/>
      <c r="E105" s="9"/>
      <c r="F105" s="9"/>
      <c r="G105" s="9"/>
      <c r="H105" s="9"/>
      <c r="I105" s="9"/>
      <c r="J105" s="9"/>
      <c r="K105" s="9"/>
    </row>
    <row r="106" spans="1:11" ht="12" customHeight="1">
      <c r="A106" s="49"/>
      <c r="B106" s="9"/>
      <c r="C106" s="9"/>
      <c r="D106" s="10"/>
      <c r="E106" s="9"/>
      <c r="F106" s="9"/>
      <c r="G106" s="9"/>
      <c r="H106" s="9"/>
      <c r="I106" s="9"/>
      <c r="J106" s="9"/>
      <c r="K106" s="9"/>
    </row>
    <row r="107" spans="1:11" ht="12" customHeight="1">
      <c r="A107" s="49"/>
      <c r="B107" s="9"/>
      <c r="C107" s="9"/>
      <c r="D107" s="10"/>
      <c r="E107" s="9"/>
      <c r="F107" s="9"/>
      <c r="G107" s="9"/>
      <c r="H107" s="9"/>
      <c r="I107" s="9"/>
      <c r="J107" s="9"/>
      <c r="K107" s="9"/>
    </row>
    <row r="108" spans="1:11" ht="12" customHeight="1">
      <c r="A108" s="49"/>
      <c r="B108" s="9"/>
      <c r="C108" s="9"/>
      <c r="D108" s="10"/>
      <c r="E108" s="9"/>
      <c r="F108" s="9"/>
      <c r="G108" s="9"/>
      <c r="H108" s="9"/>
      <c r="I108" s="9"/>
      <c r="J108" s="9"/>
      <c r="K108" s="9"/>
    </row>
    <row r="109" spans="1:11" ht="12" customHeight="1">
      <c r="A109" s="49"/>
      <c r="B109" s="9"/>
      <c r="C109" s="9"/>
      <c r="D109" s="10"/>
      <c r="E109" s="9"/>
      <c r="F109" s="9"/>
      <c r="G109" s="9"/>
      <c r="H109" s="9"/>
      <c r="I109" s="9"/>
      <c r="J109" s="9"/>
      <c r="K109" s="9"/>
    </row>
    <row r="110" spans="1:11" ht="12" customHeight="1">
      <c r="A110" s="49"/>
      <c r="B110" s="9"/>
      <c r="C110" s="9"/>
      <c r="D110" s="10"/>
      <c r="E110" s="9"/>
      <c r="F110" s="9"/>
      <c r="G110" s="9"/>
      <c r="H110" s="9"/>
      <c r="I110" s="9"/>
      <c r="J110" s="9"/>
      <c r="K110" s="9"/>
    </row>
    <row r="111" spans="1:11" ht="12" customHeight="1">
      <c r="A111" s="49"/>
      <c r="B111" s="9"/>
      <c r="C111" s="9"/>
      <c r="D111" s="10"/>
      <c r="E111" s="9"/>
      <c r="F111" s="9"/>
      <c r="G111" s="9"/>
      <c r="H111" s="9"/>
      <c r="I111" s="9"/>
      <c r="J111" s="9"/>
      <c r="K111" s="9"/>
    </row>
    <row r="112" spans="1:11" ht="12" customHeight="1">
      <c r="A112" s="49"/>
      <c r="B112" s="9"/>
      <c r="C112" s="9"/>
      <c r="D112" s="10"/>
      <c r="E112" s="9"/>
      <c r="F112" s="9"/>
      <c r="G112" s="9"/>
      <c r="H112" s="9"/>
      <c r="I112" s="9"/>
      <c r="J112" s="9"/>
      <c r="K112" s="9"/>
    </row>
    <row r="113" spans="1:11" ht="12" customHeight="1">
      <c r="A113" s="49"/>
      <c r="B113" s="9"/>
      <c r="C113" s="9"/>
      <c r="D113" s="10"/>
      <c r="E113" s="9"/>
      <c r="F113" s="9"/>
      <c r="G113" s="9"/>
      <c r="H113" s="9"/>
      <c r="I113" s="9"/>
      <c r="J113" s="9"/>
      <c r="K113" s="9"/>
    </row>
    <row r="114" spans="1:11" ht="12" customHeight="1">
      <c r="A114" s="49"/>
      <c r="B114" s="9"/>
      <c r="C114" s="9"/>
      <c r="D114" s="10"/>
      <c r="E114" s="9"/>
      <c r="F114" s="9"/>
      <c r="G114" s="9"/>
      <c r="H114" s="9"/>
      <c r="I114" s="9"/>
      <c r="J114" s="9"/>
      <c r="K114" s="9"/>
    </row>
    <row r="115" spans="1:11" ht="12" customHeight="1">
      <c r="A115" s="49"/>
      <c r="B115" s="9"/>
      <c r="C115" s="9"/>
      <c r="D115" s="10"/>
      <c r="E115" s="9"/>
      <c r="F115" s="9"/>
      <c r="G115" s="9"/>
      <c r="H115" s="9"/>
      <c r="I115" s="9"/>
      <c r="J115" s="9"/>
      <c r="K115" s="9"/>
    </row>
    <row r="116" spans="1:11" ht="12" customHeight="1">
      <c r="A116" s="49"/>
      <c r="B116" s="9"/>
      <c r="C116" s="9"/>
      <c r="D116" s="10"/>
      <c r="E116" s="9"/>
      <c r="F116" s="9"/>
      <c r="G116" s="9"/>
      <c r="H116" s="9"/>
      <c r="I116" s="9"/>
      <c r="J116" s="9"/>
      <c r="K116" s="9"/>
    </row>
    <row r="117" spans="1:11" ht="12" customHeight="1">
      <c r="A117" s="49"/>
      <c r="B117" s="9"/>
      <c r="C117" s="9"/>
      <c r="D117" s="10"/>
      <c r="E117" s="9"/>
      <c r="F117" s="9"/>
      <c r="G117" s="9"/>
      <c r="H117" s="9"/>
      <c r="I117" s="9"/>
      <c r="J117" s="9"/>
      <c r="K117" s="9"/>
    </row>
    <row r="118" spans="1:11" ht="12" customHeight="1">
      <c r="A118" s="49"/>
      <c r="B118" s="9"/>
      <c r="C118" s="9"/>
      <c r="D118" s="10"/>
      <c r="E118" s="9"/>
      <c r="F118" s="9"/>
      <c r="G118" s="9"/>
      <c r="H118" s="9"/>
      <c r="I118" s="9"/>
      <c r="J118" s="9"/>
      <c r="K118" s="9"/>
    </row>
    <row r="119" spans="1:11" ht="12" customHeight="1">
      <c r="A119" s="49"/>
      <c r="B119" s="9"/>
      <c r="C119" s="9"/>
      <c r="D119" s="10"/>
      <c r="E119" s="9"/>
      <c r="F119" s="9"/>
      <c r="G119" s="9"/>
      <c r="H119" s="9"/>
      <c r="I119" s="9"/>
      <c r="J119" s="9"/>
      <c r="K119" s="9"/>
    </row>
    <row r="120" spans="1:11" ht="12" customHeight="1">
      <c r="A120" s="49"/>
      <c r="B120" s="9"/>
      <c r="C120" s="9"/>
      <c r="D120" s="10"/>
      <c r="E120" s="9"/>
      <c r="F120" s="9"/>
      <c r="G120" s="9"/>
      <c r="H120" s="9"/>
      <c r="I120" s="9"/>
      <c r="J120" s="9"/>
      <c r="K120" s="9"/>
    </row>
    <row r="121" spans="1:11" ht="12" customHeight="1">
      <c r="A121" s="49"/>
      <c r="B121" s="9"/>
      <c r="C121" s="9"/>
      <c r="D121" s="10"/>
      <c r="E121" s="9"/>
      <c r="F121" s="9"/>
      <c r="G121" s="9"/>
      <c r="H121" s="9"/>
      <c r="I121" s="9"/>
      <c r="J121" s="9"/>
      <c r="K121" s="9"/>
    </row>
    <row r="122" spans="1:11" ht="12" customHeight="1">
      <c r="A122" s="49"/>
      <c r="B122" s="9"/>
      <c r="C122" s="9"/>
      <c r="D122" s="10"/>
      <c r="E122" s="9"/>
      <c r="F122" s="9"/>
      <c r="G122" s="9"/>
      <c r="H122" s="9"/>
      <c r="I122" s="9"/>
      <c r="J122" s="9"/>
      <c r="K122" s="9"/>
    </row>
    <row r="123" spans="1:11" ht="12" customHeight="1">
      <c r="A123" s="49"/>
      <c r="B123" s="9"/>
      <c r="C123" s="9"/>
      <c r="D123" s="10"/>
      <c r="E123" s="9"/>
      <c r="F123" s="9"/>
      <c r="G123" s="9"/>
      <c r="H123" s="9"/>
      <c r="I123" s="9"/>
      <c r="J123" s="9"/>
      <c r="K123" s="9"/>
    </row>
    <row r="124" spans="1:11" ht="12" customHeight="1">
      <c r="A124" s="49"/>
      <c r="B124" s="9"/>
      <c r="C124" s="9"/>
      <c r="D124" s="10"/>
      <c r="E124" s="9"/>
      <c r="F124" s="9"/>
      <c r="G124" s="9"/>
      <c r="H124" s="9"/>
      <c r="I124" s="9"/>
      <c r="J124" s="9"/>
      <c r="K124" s="9"/>
    </row>
    <row r="125" spans="1:11" ht="12" customHeight="1">
      <c r="A125" s="49"/>
      <c r="B125" s="9"/>
      <c r="C125" s="9"/>
      <c r="D125" s="10"/>
      <c r="E125" s="9"/>
      <c r="F125" s="9"/>
      <c r="G125" s="9"/>
      <c r="H125" s="9"/>
      <c r="I125" s="9"/>
      <c r="J125" s="9"/>
      <c r="K125" s="9"/>
    </row>
    <row r="126" spans="1:11" ht="12" customHeight="1">
      <c r="A126" s="49"/>
      <c r="B126" s="9"/>
      <c r="C126" s="9"/>
      <c r="D126" s="10"/>
      <c r="E126" s="9"/>
      <c r="F126" s="9"/>
      <c r="G126" s="9"/>
      <c r="H126" s="9"/>
      <c r="I126" s="9"/>
      <c r="J126" s="9"/>
      <c r="K126" s="9"/>
    </row>
    <row r="127" spans="1:11" ht="12" customHeight="1">
      <c r="A127" s="49"/>
      <c r="B127" s="9"/>
      <c r="C127" s="9"/>
      <c r="D127" s="10"/>
      <c r="E127" s="9"/>
      <c r="F127" s="9"/>
      <c r="G127" s="9"/>
      <c r="H127" s="9"/>
      <c r="I127" s="9"/>
      <c r="J127" s="9"/>
      <c r="K127" s="9"/>
    </row>
    <row r="128" spans="1:11" ht="12" customHeight="1">
      <c r="A128" s="49"/>
      <c r="B128" s="9"/>
      <c r="C128" s="9"/>
      <c r="D128" s="10"/>
      <c r="E128" s="9"/>
      <c r="F128" s="9"/>
      <c r="G128" s="9"/>
      <c r="H128" s="9"/>
      <c r="I128" s="9"/>
      <c r="J128" s="9"/>
      <c r="K128" s="9"/>
    </row>
    <row r="129" spans="1:11" ht="12" customHeight="1">
      <c r="A129" s="49"/>
      <c r="B129" s="9"/>
      <c r="C129" s="9"/>
      <c r="D129" s="10"/>
      <c r="E129" s="9"/>
      <c r="F129" s="9"/>
      <c r="G129" s="9"/>
      <c r="H129" s="9"/>
      <c r="I129" s="9"/>
      <c r="J129" s="9"/>
      <c r="K129" s="9"/>
    </row>
    <row r="130" spans="1:11" ht="12" customHeight="1">
      <c r="A130" s="49"/>
      <c r="B130" s="9"/>
      <c r="C130" s="9"/>
      <c r="D130" s="10"/>
      <c r="E130" s="9"/>
      <c r="F130" s="9"/>
      <c r="G130" s="9"/>
      <c r="H130" s="9"/>
      <c r="I130" s="9"/>
      <c r="J130" s="9"/>
      <c r="K130" s="9"/>
    </row>
    <row r="131" spans="1:11" ht="12" customHeight="1">
      <c r="A131" s="49"/>
      <c r="B131" s="9"/>
      <c r="C131" s="9"/>
      <c r="D131" s="10"/>
      <c r="E131" s="9"/>
      <c r="F131" s="9"/>
      <c r="G131" s="9"/>
      <c r="H131" s="9"/>
      <c r="I131" s="9"/>
      <c r="J131" s="9"/>
      <c r="K131" s="9"/>
    </row>
    <row r="132" spans="1:11" ht="12" customHeight="1">
      <c r="A132" s="49"/>
      <c r="B132" s="9"/>
      <c r="C132" s="9"/>
      <c r="D132" s="10"/>
      <c r="E132" s="9"/>
      <c r="F132" s="9"/>
      <c r="G132" s="9"/>
      <c r="H132" s="9"/>
      <c r="I132" s="9"/>
      <c r="J132" s="9"/>
      <c r="K132" s="9"/>
    </row>
    <row r="133" spans="1:11" ht="12" customHeight="1">
      <c r="A133" s="49"/>
      <c r="B133" s="9"/>
      <c r="C133" s="9"/>
      <c r="D133" s="10"/>
      <c r="E133" s="9"/>
      <c r="F133" s="9"/>
      <c r="G133" s="9"/>
      <c r="H133" s="9"/>
      <c r="I133" s="9"/>
      <c r="J133" s="9"/>
      <c r="K133" s="9"/>
    </row>
    <row r="134" spans="1:11" ht="12" customHeight="1">
      <c r="A134" s="49"/>
      <c r="B134" s="9"/>
      <c r="C134" s="9"/>
      <c r="D134" s="10"/>
      <c r="E134" s="9"/>
      <c r="F134" s="9"/>
      <c r="G134" s="9"/>
      <c r="H134" s="9"/>
      <c r="I134" s="9"/>
      <c r="J134" s="9"/>
      <c r="K134" s="9"/>
    </row>
    <row r="135" spans="1:11" ht="12" customHeight="1">
      <c r="A135" s="49"/>
      <c r="B135" s="9"/>
      <c r="C135" s="9"/>
      <c r="D135" s="10"/>
      <c r="E135" s="9"/>
      <c r="F135" s="9"/>
      <c r="G135" s="9"/>
      <c r="H135" s="9"/>
      <c r="I135" s="9"/>
      <c r="J135" s="9"/>
      <c r="K135" s="9"/>
    </row>
    <row r="136" spans="1:11" ht="12" customHeight="1">
      <c r="A136" s="49"/>
      <c r="B136" s="9"/>
      <c r="C136" s="9"/>
      <c r="D136" s="10"/>
      <c r="E136" s="9"/>
      <c r="F136" s="9"/>
      <c r="G136" s="9"/>
      <c r="H136" s="9"/>
      <c r="I136" s="9"/>
      <c r="J136" s="9"/>
      <c r="K136" s="9"/>
    </row>
    <row r="137" spans="1:11" ht="12" customHeight="1">
      <c r="A137" s="49"/>
      <c r="B137" s="9"/>
      <c r="C137" s="9"/>
      <c r="D137" s="10"/>
      <c r="E137" s="9"/>
      <c r="F137" s="9"/>
      <c r="G137" s="9"/>
      <c r="H137" s="9"/>
      <c r="I137" s="9"/>
      <c r="J137" s="9"/>
      <c r="K137" s="9"/>
    </row>
    <row r="138" spans="1:11" ht="12" customHeight="1">
      <c r="A138" s="49"/>
      <c r="B138" s="9"/>
      <c r="C138" s="9"/>
      <c r="D138" s="10"/>
      <c r="E138" s="9"/>
      <c r="F138" s="9"/>
      <c r="G138" s="9"/>
      <c r="H138" s="9"/>
      <c r="I138" s="9"/>
      <c r="J138" s="9"/>
      <c r="K138" s="9"/>
    </row>
    <row r="139" spans="1:11" ht="12" customHeight="1">
      <c r="A139" s="49"/>
      <c r="B139" s="9"/>
      <c r="C139" s="9"/>
      <c r="D139" s="10"/>
      <c r="E139" s="9"/>
      <c r="F139" s="9"/>
      <c r="G139" s="9"/>
      <c r="H139" s="9"/>
      <c r="I139" s="9"/>
      <c r="J139" s="9"/>
      <c r="K139" s="9"/>
    </row>
    <row r="140" spans="1:11" ht="12" customHeight="1">
      <c r="A140" s="49"/>
      <c r="B140" s="9"/>
      <c r="C140" s="9"/>
      <c r="D140" s="10"/>
      <c r="E140" s="9"/>
      <c r="F140" s="9"/>
      <c r="G140" s="9"/>
      <c r="H140" s="9"/>
      <c r="I140" s="9"/>
      <c r="J140" s="9"/>
      <c r="K140" s="9"/>
    </row>
    <row r="141" spans="1:11" ht="12" customHeight="1">
      <c r="A141" s="49"/>
      <c r="B141" s="9"/>
      <c r="C141" s="9"/>
      <c r="D141" s="10"/>
      <c r="E141" s="9"/>
      <c r="F141" s="9"/>
      <c r="G141" s="9"/>
      <c r="H141" s="9"/>
      <c r="I141" s="9"/>
      <c r="J141" s="9"/>
      <c r="K141" s="9"/>
    </row>
  </sheetData>
  <sheetProtection/>
  <mergeCells count="27">
    <mergeCell ref="A30:B30"/>
    <mergeCell ref="A31:B31"/>
    <mergeCell ref="K14:K15"/>
    <mergeCell ref="L14:L15"/>
    <mergeCell ref="M14:M15"/>
    <mergeCell ref="A17:B17"/>
    <mergeCell ref="A18:B18"/>
    <mergeCell ref="A29:B29"/>
    <mergeCell ref="E14:E15"/>
    <mergeCell ref="F14:F15"/>
    <mergeCell ref="G14:G15"/>
    <mergeCell ref="H14:H15"/>
    <mergeCell ref="I14:I15"/>
    <mergeCell ref="J14:J15"/>
    <mergeCell ref="A7:B7"/>
    <mergeCell ref="A8:B8"/>
    <mergeCell ref="A9:B9"/>
    <mergeCell ref="A10:B10"/>
    <mergeCell ref="C14:C15"/>
    <mergeCell ref="D14:D15"/>
    <mergeCell ref="A1:M1"/>
    <mergeCell ref="A2:M2"/>
    <mergeCell ref="A4:A6"/>
    <mergeCell ref="B4:B6"/>
    <mergeCell ref="C4:C6"/>
    <mergeCell ref="D4:D6"/>
    <mergeCell ref="M4:M6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landscape" pageOrder="overThenDown" paperSize="12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N33"/>
  <sheetViews>
    <sheetView zoomScalePageLayoutView="0" workbookViewId="0" topLeftCell="A1">
      <selection activeCell="A1" sqref="A1:N1"/>
    </sheetView>
  </sheetViews>
  <sheetFormatPr defaultColWidth="8.66015625" defaultRowHeight="18"/>
  <cols>
    <col min="1" max="1" width="2" style="77" customWidth="1"/>
    <col min="2" max="2" width="10.33203125" style="78" customWidth="1"/>
    <col min="3" max="3" width="2" style="78" customWidth="1"/>
    <col min="4" max="4" width="8.58203125" style="78" customWidth="1"/>
    <col min="5" max="14" width="7.58203125" style="78" customWidth="1"/>
  </cols>
  <sheetData>
    <row r="1" spans="1:14" ht="17.25">
      <c r="A1" s="4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6.5" thickBot="1">
      <c r="A2" s="7" t="s">
        <v>48</v>
      </c>
      <c r="B2" s="8"/>
      <c r="C2" s="53"/>
      <c r="D2" s="9"/>
      <c r="E2" s="10"/>
      <c r="F2" s="9"/>
      <c r="G2" s="9"/>
      <c r="H2" s="9"/>
      <c r="I2" s="9"/>
      <c r="J2" s="9"/>
      <c r="K2" s="9"/>
      <c r="L2" s="9" t="s">
        <v>3</v>
      </c>
      <c r="M2" s="9"/>
      <c r="N2" s="9"/>
    </row>
    <row r="3" spans="1:14" ht="16.5" thickTop="1">
      <c r="A3" s="54" t="s">
        <v>49</v>
      </c>
      <c r="B3" s="55"/>
      <c r="C3" s="56"/>
      <c r="D3" s="57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3" t="s">
        <v>15</v>
      </c>
    </row>
    <row r="4" spans="1:14" ht="15.75">
      <c r="A4" s="58"/>
      <c r="B4" s="58"/>
      <c r="C4" s="59"/>
      <c r="D4" s="60"/>
      <c r="E4" s="17"/>
      <c r="F4" s="18" t="s">
        <v>16</v>
      </c>
      <c r="G4" s="18"/>
      <c r="H4" s="18"/>
      <c r="I4" s="18"/>
      <c r="J4" s="18"/>
      <c r="K4" s="18"/>
      <c r="L4" s="18"/>
      <c r="M4" s="18" t="s">
        <v>17</v>
      </c>
      <c r="N4" s="17"/>
    </row>
    <row r="5" spans="1:14" ht="15.75">
      <c r="A5" s="61"/>
      <c r="B5" s="61"/>
      <c r="C5" s="62"/>
      <c r="D5" s="63"/>
      <c r="E5" s="21"/>
      <c r="F5" s="22" t="s">
        <v>18</v>
      </c>
      <c r="G5" s="22" t="s">
        <v>19</v>
      </c>
      <c r="H5" s="22" t="s">
        <v>20</v>
      </c>
      <c r="I5" s="22" t="s">
        <v>21</v>
      </c>
      <c r="J5" s="22" t="s">
        <v>22</v>
      </c>
      <c r="K5" s="22" t="s">
        <v>23</v>
      </c>
      <c r="L5" s="22" t="s">
        <v>24</v>
      </c>
      <c r="M5" s="22" t="s">
        <v>25</v>
      </c>
      <c r="N5" s="21"/>
    </row>
    <row r="6" spans="1:14" ht="15.75">
      <c r="A6" s="23"/>
      <c r="B6" s="64"/>
      <c r="C6" s="34"/>
      <c r="D6" s="9"/>
      <c r="E6" s="25"/>
      <c r="F6" s="9"/>
      <c r="G6" s="9"/>
      <c r="H6" s="9"/>
      <c r="I6" s="9"/>
      <c r="J6" s="9"/>
      <c r="K6" s="9"/>
      <c r="L6" s="9"/>
      <c r="M6" s="9"/>
      <c r="N6" s="9"/>
    </row>
    <row r="7" spans="1:14" ht="15.75">
      <c r="A7" s="26" t="s">
        <v>26</v>
      </c>
      <c r="B7" s="65"/>
      <c r="C7" s="27"/>
      <c r="D7" s="28">
        <v>132257</v>
      </c>
      <c r="E7" s="28">
        <f aca="true" t="shared" si="0" ref="E7:M7">SUM(E9,E14,E26)</f>
        <v>849</v>
      </c>
      <c r="F7" s="28">
        <v>5410</v>
      </c>
      <c r="G7" s="28">
        <v>14140</v>
      </c>
      <c r="H7" s="28">
        <f t="shared" si="0"/>
        <v>36205</v>
      </c>
      <c r="I7" s="28">
        <f t="shared" si="0"/>
        <v>9774</v>
      </c>
      <c r="J7" s="28">
        <v>9671</v>
      </c>
      <c r="K7" s="28">
        <f t="shared" si="0"/>
        <v>36061</v>
      </c>
      <c r="L7" s="28">
        <f t="shared" si="0"/>
        <v>6942</v>
      </c>
      <c r="M7" s="28">
        <f t="shared" si="0"/>
        <v>1451</v>
      </c>
      <c r="N7" s="28">
        <v>11754</v>
      </c>
    </row>
    <row r="8" spans="1:14" ht="15.75">
      <c r="A8" s="29"/>
      <c r="B8" s="66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7.25">
      <c r="A9" s="26" t="s">
        <v>50</v>
      </c>
      <c r="B9" s="67"/>
      <c r="C9" s="68"/>
      <c r="D9" s="28">
        <f aca="true" t="shared" si="1" ref="D9:N9">SUM(D10:D12)</f>
        <v>36156</v>
      </c>
      <c r="E9" s="28">
        <f t="shared" si="1"/>
        <v>6</v>
      </c>
      <c r="F9" s="28">
        <f t="shared" si="1"/>
        <v>77</v>
      </c>
      <c r="G9" s="28">
        <f t="shared" si="1"/>
        <v>8459</v>
      </c>
      <c r="H9" s="28">
        <f t="shared" si="1"/>
        <v>12050</v>
      </c>
      <c r="I9" s="28">
        <f t="shared" si="1"/>
        <v>1938</v>
      </c>
      <c r="J9" s="28">
        <f t="shared" si="1"/>
        <v>1947</v>
      </c>
      <c r="K9" s="28">
        <f t="shared" si="1"/>
        <v>6796</v>
      </c>
      <c r="L9" s="28">
        <f t="shared" si="1"/>
        <v>3135</v>
      </c>
      <c r="M9" s="28">
        <f t="shared" si="1"/>
        <v>322</v>
      </c>
      <c r="N9" s="28">
        <f t="shared" si="1"/>
        <v>1426</v>
      </c>
    </row>
    <row r="10" spans="1:14" ht="15.75">
      <c r="A10" s="32"/>
      <c r="B10" s="69" t="s">
        <v>51</v>
      </c>
      <c r="C10" s="33"/>
      <c r="D10" s="31">
        <v>16994</v>
      </c>
      <c r="E10" s="31">
        <v>2</v>
      </c>
      <c r="F10" s="31">
        <v>51</v>
      </c>
      <c r="G10" s="31">
        <v>2543</v>
      </c>
      <c r="H10" s="31">
        <v>8242</v>
      </c>
      <c r="I10" s="31">
        <v>49</v>
      </c>
      <c r="J10" s="31">
        <v>1043</v>
      </c>
      <c r="K10" s="31">
        <v>2321</v>
      </c>
      <c r="L10" s="31">
        <v>1869</v>
      </c>
      <c r="M10" s="31">
        <v>237</v>
      </c>
      <c r="N10" s="31">
        <v>636</v>
      </c>
    </row>
    <row r="11" spans="1:14" ht="15.75">
      <c r="A11" s="32"/>
      <c r="B11" s="44" t="s">
        <v>28</v>
      </c>
      <c r="C11" s="34"/>
      <c r="D11" s="31">
        <f>SUM(E11:N11)</f>
        <v>18054</v>
      </c>
      <c r="E11" s="31">
        <v>4</v>
      </c>
      <c r="F11" s="31">
        <v>26</v>
      </c>
      <c r="G11" s="31">
        <v>5801</v>
      </c>
      <c r="H11" s="31">
        <v>3696</v>
      </c>
      <c r="I11" s="31">
        <v>1609</v>
      </c>
      <c r="J11" s="31">
        <v>904</v>
      </c>
      <c r="K11" s="31">
        <v>4258</v>
      </c>
      <c r="L11" s="31">
        <v>881</v>
      </c>
      <c r="M11" s="31">
        <v>85</v>
      </c>
      <c r="N11" s="31">
        <v>790</v>
      </c>
    </row>
    <row r="12" spans="1:14" ht="15.75">
      <c r="A12" s="32"/>
      <c r="B12" s="53" t="s">
        <v>52</v>
      </c>
      <c r="C12" s="34"/>
      <c r="D12" s="31">
        <v>1108</v>
      </c>
      <c r="E12" s="31" t="s">
        <v>53</v>
      </c>
      <c r="F12" s="31" t="s">
        <v>53</v>
      </c>
      <c r="G12" s="31">
        <v>115</v>
      </c>
      <c r="H12" s="31">
        <v>112</v>
      </c>
      <c r="I12" s="31">
        <v>280</v>
      </c>
      <c r="J12" s="31" t="s">
        <v>53</v>
      </c>
      <c r="K12" s="31">
        <v>217</v>
      </c>
      <c r="L12" s="31">
        <v>385</v>
      </c>
      <c r="M12" s="31" t="s">
        <v>53</v>
      </c>
      <c r="N12" s="31" t="s">
        <v>53</v>
      </c>
    </row>
    <row r="13" spans="1:14" ht="15.75">
      <c r="A13" s="29"/>
      <c r="B13" s="66"/>
      <c r="C13" s="37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5.75">
      <c r="A14" s="26" t="s">
        <v>54</v>
      </c>
      <c r="B14" s="65"/>
      <c r="C14" s="27"/>
      <c r="D14" s="28">
        <f>SUM(D15:D24)</f>
        <v>96094</v>
      </c>
      <c r="E14" s="28">
        <f>SUM(E15:E24)</f>
        <v>843</v>
      </c>
      <c r="F14" s="28">
        <f>SUM(F15:F24)</f>
        <v>5332</v>
      </c>
      <c r="G14" s="28">
        <v>5673</v>
      </c>
      <c r="H14" s="28">
        <v>24155</v>
      </c>
      <c r="I14" s="28">
        <v>7836</v>
      </c>
      <c r="J14" s="28">
        <v>7725</v>
      </c>
      <c r="K14" s="28">
        <v>29265</v>
      </c>
      <c r="L14" s="28">
        <f>SUM(L15:L24)</f>
        <v>3807</v>
      </c>
      <c r="M14" s="28">
        <v>1129</v>
      </c>
      <c r="N14" s="28">
        <v>10327</v>
      </c>
    </row>
    <row r="15" spans="1:14" ht="15.75">
      <c r="A15" s="32"/>
      <c r="B15" s="44" t="s">
        <v>36</v>
      </c>
      <c r="C15" s="34"/>
      <c r="D15" s="31">
        <v>42063</v>
      </c>
      <c r="E15" s="31">
        <v>30</v>
      </c>
      <c r="F15" s="31">
        <v>1018</v>
      </c>
      <c r="G15" s="31">
        <v>2055</v>
      </c>
      <c r="H15" s="31">
        <v>15051</v>
      </c>
      <c r="I15" s="31">
        <v>3336</v>
      </c>
      <c r="J15" s="31">
        <v>6030</v>
      </c>
      <c r="K15" s="31">
        <v>3518</v>
      </c>
      <c r="L15" s="31">
        <v>2348</v>
      </c>
      <c r="M15" s="31">
        <v>158</v>
      </c>
      <c r="N15" s="31">
        <v>8520</v>
      </c>
    </row>
    <row r="16" spans="1:14" ht="15.75">
      <c r="A16" s="32"/>
      <c r="B16" s="44" t="s">
        <v>37</v>
      </c>
      <c r="C16" s="34"/>
      <c r="D16" s="31">
        <v>3011</v>
      </c>
      <c r="E16" s="31">
        <v>90</v>
      </c>
      <c r="F16" s="31">
        <v>11</v>
      </c>
      <c r="G16" s="31">
        <v>330</v>
      </c>
      <c r="H16" s="31">
        <v>1647</v>
      </c>
      <c r="I16" s="31">
        <v>26</v>
      </c>
      <c r="J16" s="31">
        <v>10</v>
      </c>
      <c r="K16" s="31">
        <v>261</v>
      </c>
      <c r="L16" s="31">
        <v>376</v>
      </c>
      <c r="M16" s="31" t="s">
        <v>53</v>
      </c>
      <c r="N16" s="31">
        <v>261</v>
      </c>
    </row>
    <row r="17" spans="1:14" ht="15.75">
      <c r="A17" s="32"/>
      <c r="B17" s="44" t="s">
        <v>38</v>
      </c>
      <c r="C17" s="34"/>
      <c r="D17" s="31">
        <f aca="true" t="shared" si="2" ref="D17:D26">SUM(E17:N17)</f>
        <v>914</v>
      </c>
      <c r="E17" s="31" t="s">
        <v>53</v>
      </c>
      <c r="F17" s="31">
        <v>114</v>
      </c>
      <c r="G17" s="31">
        <v>231</v>
      </c>
      <c r="H17" s="31">
        <v>443</v>
      </c>
      <c r="I17" s="70">
        <v>0</v>
      </c>
      <c r="J17" s="31" t="s">
        <v>53</v>
      </c>
      <c r="K17" s="31">
        <v>83</v>
      </c>
      <c r="L17" s="31" t="s">
        <v>53</v>
      </c>
      <c r="M17" s="31" t="s">
        <v>53</v>
      </c>
      <c r="N17" s="31">
        <v>43</v>
      </c>
    </row>
    <row r="18" spans="1:14" ht="15.75">
      <c r="A18" s="32"/>
      <c r="B18" s="44" t="s">
        <v>39</v>
      </c>
      <c r="C18" s="34"/>
      <c r="D18" s="31">
        <f t="shared" si="2"/>
        <v>10371</v>
      </c>
      <c r="E18" s="31">
        <v>40</v>
      </c>
      <c r="F18" s="31">
        <v>401</v>
      </c>
      <c r="G18" s="31">
        <v>1547</v>
      </c>
      <c r="H18" s="31">
        <v>3813</v>
      </c>
      <c r="I18" s="31">
        <v>73</v>
      </c>
      <c r="J18" s="31">
        <v>149</v>
      </c>
      <c r="K18" s="31">
        <v>3431</v>
      </c>
      <c r="L18" s="31">
        <v>622</v>
      </c>
      <c r="M18" s="31">
        <v>13</v>
      </c>
      <c r="N18" s="31">
        <v>282</v>
      </c>
    </row>
    <row r="19" spans="1:14" ht="15.75">
      <c r="A19" s="32"/>
      <c r="B19" s="44" t="s">
        <v>40</v>
      </c>
      <c r="C19" s="34"/>
      <c r="D19" s="31">
        <v>20463</v>
      </c>
      <c r="E19" s="31">
        <v>621</v>
      </c>
      <c r="F19" s="31">
        <v>3221</v>
      </c>
      <c r="G19" s="31">
        <v>1235</v>
      </c>
      <c r="H19" s="31">
        <v>2084</v>
      </c>
      <c r="I19" s="31">
        <v>2514</v>
      </c>
      <c r="J19" s="31">
        <v>1407</v>
      </c>
      <c r="K19" s="31">
        <v>2703</v>
      </c>
      <c r="L19" s="31">
        <v>155</v>
      </c>
      <c r="M19" s="31">
        <v>552</v>
      </c>
      <c r="N19" s="31">
        <v>971</v>
      </c>
    </row>
    <row r="20" spans="1:14" ht="15.75">
      <c r="A20" s="32"/>
      <c r="B20" s="44" t="s">
        <v>41</v>
      </c>
      <c r="C20" s="34"/>
      <c r="D20" s="31">
        <f t="shared" si="2"/>
        <v>6208</v>
      </c>
      <c r="E20" s="31">
        <v>62</v>
      </c>
      <c r="F20" s="31">
        <v>330</v>
      </c>
      <c r="G20" s="31">
        <v>162</v>
      </c>
      <c r="H20" s="31">
        <v>229</v>
      </c>
      <c r="I20" s="31">
        <v>50</v>
      </c>
      <c r="J20" s="31">
        <v>1</v>
      </c>
      <c r="K20" s="31">
        <v>4619</v>
      </c>
      <c r="L20" s="31">
        <v>289</v>
      </c>
      <c r="M20" s="31">
        <v>378</v>
      </c>
      <c r="N20" s="31">
        <v>88</v>
      </c>
    </row>
    <row r="21" spans="1:14" ht="15.75">
      <c r="A21" s="32"/>
      <c r="B21" s="44" t="s">
        <v>42</v>
      </c>
      <c r="C21" s="34"/>
      <c r="D21" s="31">
        <v>814</v>
      </c>
      <c r="E21" s="31" t="s">
        <v>53</v>
      </c>
      <c r="F21" s="31">
        <v>21</v>
      </c>
      <c r="G21" s="31" t="s">
        <v>53</v>
      </c>
      <c r="H21" s="31">
        <v>2</v>
      </c>
      <c r="I21" s="31" t="s">
        <v>53</v>
      </c>
      <c r="J21" s="31" t="s">
        <v>53</v>
      </c>
      <c r="K21" s="31">
        <v>785</v>
      </c>
      <c r="L21" s="31" t="s">
        <v>53</v>
      </c>
      <c r="M21" s="31">
        <v>1</v>
      </c>
      <c r="N21" s="31">
        <v>4</v>
      </c>
    </row>
    <row r="22" spans="1:14" ht="15.75">
      <c r="A22" s="32"/>
      <c r="B22" s="44" t="s">
        <v>43</v>
      </c>
      <c r="C22" s="34"/>
      <c r="D22" s="31">
        <f t="shared" si="2"/>
        <v>11839</v>
      </c>
      <c r="E22" s="70">
        <v>0</v>
      </c>
      <c r="F22" s="31">
        <v>206</v>
      </c>
      <c r="G22" s="31">
        <v>1</v>
      </c>
      <c r="H22" s="31">
        <v>598</v>
      </c>
      <c r="I22" s="31">
        <v>1838</v>
      </c>
      <c r="J22" s="31">
        <v>127</v>
      </c>
      <c r="K22" s="31">
        <v>8865</v>
      </c>
      <c r="L22" s="31">
        <v>17</v>
      </c>
      <c r="M22" s="31">
        <v>28</v>
      </c>
      <c r="N22" s="31">
        <v>159</v>
      </c>
    </row>
    <row r="23" spans="1:14" ht="15.75">
      <c r="A23" s="32"/>
      <c r="B23" s="44" t="s">
        <v>44</v>
      </c>
      <c r="C23" s="34"/>
      <c r="D23" s="31">
        <f t="shared" si="2"/>
        <v>121</v>
      </c>
      <c r="E23" s="31" t="s">
        <v>53</v>
      </c>
      <c r="F23" s="31">
        <v>10</v>
      </c>
      <c r="G23" s="31">
        <v>111</v>
      </c>
      <c r="H23" s="31" t="s">
        <v>53</v>
      </c>
      <c r="I23" s="31" t="s">
        <v>53</v>
      </c>
      <c r="J23" s="31" t="s">
        <v>53</v>
      </c>
      <c r="K23" s="31" t="s">
        <v>53</v>
      </c>
      <c r="L23" s="31" t="s">
        <v>53</v>
      </c>
      <c r="M23" s="31" t="s">
        <v>53</v>
      </c>
      <c r="N23" s="31" t="s">
        <v>53</v>
      </c>
    </row>
    <row r="24" spans="1:14" ht="15.75">
      <c r="A24" s="32"/>
      <c r="B24" s="44" t="s">
        <v>45</v>
      </c>
      <c r="C24" s="34"/>
      <c r="D24" s="31">
        <f t="shared" si="2"/>
        <v>290</v>
      </c>
      <c r="E24" s="31" t="s">
        <v>53</v>
      </c>
      <c r="F24" s="31" t="s">
        <v>53</v>
      </c>
      <c r="G24" s="31" t="s">
        <v>53</v>
      </c>
      <c r="H24" s="31">
        <v>290</v>
      </c>
      <c r="I24" s="31" t="s">
        <v>53</v>
      </c>
      <c r="J24" s="31" t="s">
        <v>53</v>
      </c>
      <c r="K24" s="31" t="s">
        <v>53</v>
      </c>
      <c r="L24" s="31" t="s">
        <v>53</v>
      </c>
      <c r="M24" s="31" t="s">
        <v>53</v>
      </c>
      <c r="N24" s="31" t="s">
        <v>53</v>
      </c>
    </row>
    <row r="25" spans="1:14" ht="15.75">
      <c r="A25" s="29"/>
      <c r="B25" s="66"/>
      <c r="C25" s="37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7.25">
      <c r="A26" s="26" t="s">
        <v>55</v>
      </c>
      <c r="B26" s="65"/>
      <c r="C26" s="71"/>
      <c r="D26" s="28">
        <f t="shared" si="2"/>
        <v>9</v>
      </c>
      <c r="E26" s="28" t="s">
        <v>53</v>
      </c>
      <c r="F26" s="28" t="s">
        <v>53</v>
      </c>
      <c r="G26" s="28">
        <v>9</v>
      </c>
      <c r="H26" s="28" t="s">
        <v>53</v>
      </c>
      <c r="I26" s="28" t="s">
        <v>53</v>
      </c>
      <c r="J26" s="28" t="s">
        <v>53</v>
      </c>
      <c r="K26" s="28" t="s">
        <v>53</v>
      </c>
      <c r="L26" s="28" t="s">
        <v>53</v>
      </c>
      <c r="M26" s="28" t="s">
        <v>53</v>
      </c>
      <c r="N26" s="28" t="s">
        <v>53</v>
      </c>
    </row>
    <row r="27" spans="1:14" ht="15.75">
      <c r="A27" s="29"/>
      <c r="B27" s="66"/>
      <c r="C27" s="72"/>
      <c r="D27" s="39"/>
      <c r="E27" s="39"/>
      <c r="F27" s="39"/>
      <c r="G27" s="39"/>
      <c r="H27" s="39"/>
      <c r="I27" s="39"/>
      <c r="J27" s="39"/>
      <c r="K27" s="39"/>
      <c r="L27" s="39"/>
      <c r="M27" s="9"/>
      <c r="N27" s="9"/>
    </row>
    <row r="28" spans="1:14" ht="15.75">
      <c r="A28" s="73"/>
      <c r="B28" s="74" t="s">
        <v>56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15.75">
      <c r="A29" s="75"/>
      <c r="B29" s="76" t="s">
        <v>57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14" ht="15.75">
      <c r="A30" s="75"/>
      <c r="B30" s="76" t="s">
        <v>58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ht="15.75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ht="15.75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</row>
    <row r="33" spans="1:14" ht="15.75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</sheetData>
  <sheetProtection/>
  <mergeCells count="14">
    <mergeCell ref="A26:C26"/>
    <mergeCell ref="A27:B27"/>
    <mergeCell ref="A7:C7"/>
    <mergeCell ref="A8:C8"/>
    <mergeCell ref="A9:C9"/>
    <mergeCell ref="A13:B13"/>
    <mergeCell ref="A14:C14"/>
    <mergeCell ref="A25:B25"/>
    <mergeCell ref="A1:N1"/>
    <mergeCell ref="A3:C5"/>
    <mergeCell ref="D3:D5"/>
    <mergeCell ref="E3:E5"/>
    <mergeCell ref="N3:N5"/>
    <mergeCell ref="A6:B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2009-05-18T02:23:56Z</dcterms:created>
  <dcterms:modified xsi:type="dcterms:W3CDTF">2009-05-18T02:24:01Z</dcterms:modified>
  <cp:category/>
  <cp:version/>
  <cp:contentType/>
  <cp:contentStatus/>
</cp:coreProperties>
</file>