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'[1]177'!#REF!</definedName>
    <definedName name="_36.争議">#REF!</definedName>
    <definedName name="_39.日雇">'179'!$A$1:$K$27</definedName>
    <definedName name="_40.中高年">'[1]180'!#REF!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'179'!$A$1:$O$28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<sst xmlns="http://schemas.openxmlformats.org/spreadsheetml/2006/main" count="92" uniqueCount="33">
  <si>
    <t>　　　　　　　　　 179.    産業、規模別組合数および組合員数</t>
  </si>
  <si>
    <t xml:space="preserve">各年6月30日  </t>
  </si>
  <si>
    <t>年次および産業</t>
  </si>
  <si>
    <t>総　　数</t>
  </si>
  <si>
    <t>29人以下</t>
  </si>
  <si>
    <t>30人～99人</t>
  </si>
  <si>
    <t>100人～26人</t>
  </si>
  <si>
    <t>300人～499人</t>
  </si>
  <si>
    <t>500人～999人</t>
  </si>
  <si>
    <t>1 000人以上</t>
  </si>
  <si>
    <t>組合</t>
  </si>
  <si>
    <t>組合員数</t>
  </si>
  <si>
    <t>数</t>
  </si>
  <si>
    <t>昭和40年</t>
  </si>
  <si>
    <t xml:space="preserve">           41</t>
  </si>
  <si>
    <t xml:space="preserve">           42</t>
  </si>
  <si>
    <t xml:space="preserve">           43</t>
  </si>
  <si>
    <t xml:space="preserve">           44</t>
  </si>
  <si>
    <t>林業、狩猟業</t>
  </si>
  <si>
    <t>-</t>
  </si>
  <si>
    <t>鉱業</t>
  </si>
  <si>
    <t>建設業</t>
  </si>
  <si>
    <t>製造業</t>
  </si>
  <si>
    <t>卸、小売業</t>
  </si>
  <si>
    <t>金融、保険業</t>
  </si>
  <si>
    <t>不動産業</t>
  </si>
  <si>
    <t>運輸通信業</t>
  </si>
  <si>
    <t>電機、ガス、水道業</t>
  </si>
  <si>
    <t>サービス業</t>
  </si>
  <si>
    <t>公務</t>
  </si>
  <si>
    <t>分類不能</t>
  </si>
  <si>
    <t>　資料：県労政課「労働組合基本調査」</t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</si>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</sst>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0" fillId="0" borderId="0">
      <alignment/>
      <protection/>
    </xf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18" fillId="0" borderId="0" xfId="48" applyFont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38" fontId="18" fillId="0" borderId="0" xfId="48" applyFont="1" applyAlignment="1">
      <alignment vertical="center"/>
    </xf>
    <xf numFmtId="38" fontId="21" fillId="0" borderId="10" xfId="48" applyFont="1" applyBorder="1" applyAlignment="1" applyProtection="1">
      <alignment vertical="center"/>
      <protection locked="0"/>
    </xf>
    <xf numFmtId="38" fontId="21" fillId="0" borderId="0" xfId="48" applyFont="1" applyBorder="1" applyAlignment="1">
      <alignment vertical="center"/>
    </xf>
    <xf numFmtId="58" fontId="22" fillId="0" borderId="10" xfId="0" applyNumberFormat="1" applyFont="1" applyBorder="1" applyAlignment="1">
      <alignment horizontal="center" vertical="center"/>
    </xf>
    <xf numFmtId="38" fontId="21" fillId="0" borderId="0" xfId="48" applyFont="1" applyAlignment="1">
      <alignment vertical="center"/>
    </xf>
    <xf numFmtId="49" fontId="21" fillId="0" borderId="11" xfId="48" applyNumberFormat="1" applyFont="1" applyBorder="1" applyAlignment="1" applyProtection="1">
      <alignment horizontal="center" vertical="center"/>
      <protection locked="0"/>
    </xf>
    <xf numFmtId="49" fontId="21" fillId="0" borderId="12" xfId="48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9" fontId="21" fillId="0" borderId="0" xfId="48" applyNumberFormat="1" applyFont="1" applyAlignment="1">
      <alignment vertical="center"/>
    </xf>
    <xf numFmtId="0" fontId="22" fillId="0" borderId="15" xfId="0" applyFont="1" applyBorder="1" applyAlignment="1">
      <alignment horizontal="center" vertical="center"/>
    </xf>
    <xf numFmtId="49" fontId="21" fillId="0" borderId="16" xfId="48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21" fillId="0" borderId="19" xfId="48" applyNumberFormat="1" applyFont="1" applyBorder="1" applyAlignment="1">
      <alignment horizontal="left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19" xfId="0" applyNumberFormat="1" applyFont="1" applyBorder="1" applyAlignment="1">
      <alignment horizontal="center" vertical="center"/>
    </xf>
    <xf numFmtId="37" fontId="21" fillId="0" borderId="21" xfId="60" applyFont="1" applyBorder="1" applyAlignment="1">
      <alignment horizontal="distributed" vertical="center"/>
      <protection/>
    </xf>
    <xf numFmtId="177" fontId="21" fillId="0" borderId="22" xfId="48" applyNumberFormat="1" applyFont="1" applyBorder="1" applyAlignment="1" applyProtection="1">
      <alignment vertical="center"/>
      <protection locked="0"/>
    </xf>
    <xf numFmtId="177" fontId="21" fillId="0" borderId="0" xfId="48" applyNumberFormat="1" applyFont="1" applyAlignment="1" applyProtection="1">
      <alignment vertical="center"/>
      <protection locked="0"/>
    </xf>
    <xf numFmtId="37" fontId="21" fillId="0" borderId="15" xfId="60" applyFont="1" applyBorder="1" applyAlignment="1">
      <alignment horizontal="distributed" vertical="center"/>
      <protection/>
    </xf>
    <xf numFmtId="3" fontId="21" fillId="0" borderId="22" xfId="48" applyNumberFormat="1" applyFont="1" applyBorder="1" applyAlignment="1" applyProtection="1">
      <alignment horizontal="right" vertical="center"/>
      <protection locked="0"/>
    </xf>
    <xf numFmtId="3" fontId="21" fillId="0" borderId="0" xfId="48" applyNumberFormat="1" applyFont="1" applyAlignment="1" applyProtection="1">
      <alignment horizontal="right" vertical="center"/>
      <protection locked="0"/>
    </xf>
    <xf numFmtId="3" fontId="21" fillId="0" borderId="0" xfId="48" applyNumberFormat="1" applyFont="1" applyAlignment="1">
      <alignment horizontal="right" vertical="center"/>
    </xf>
    <xf numFmtId="37" fontId="21" fillId="0" borderId="15" xfId="60" applyFont="1" applyBorder="1" applyAlignment="1" quotePrefix="1">
      <alignment horizontal="left" vertical="center"/>
      <protection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37" fontId="24" fillId="0" borderId="15" xfId="60" applyFont="1" applyBorder="1" applyAlignment="1" quotePrefix="1">
      <alignment horizontal="left" vertical="center"/>
      <protection/>
    </xf>
    <xf numFmtId="3" fontId="24" fillId="0" borderId="22" xfId="48" applyNumberFormat="1" applyFont="1" applyBorder="1" applyAlignment="1" applyProtection="1">
      <alignment horizontal="right" vertical="center"/>
      <protection locked="0"/>
    </xf>
    <xf numFmtId="3" fontId="24" fillId="0" borderId="0" xfId="48" applyNumberFormat="1" applyFont="1" applyAlignment="1" applyProtection="1">
      <alignment horizontal="right" vertical="center"/>
      <protection locked="0"/>
    </xf>
    <xf numFmtId="3" fontId="24" fillId="0" borderId="0" xfId="48" applyNumberFormat="1" applyFont="1" applyBorder="1" applyAlignment="1" applyProtection="1">
      <alignment horizontal="right" vertical="center"/>
      <protection locked="0"/>
    </xf>
    <xf numFmtId="38" fontId="24" fillId="0" borderId="0" xfId="48" applyFont="1" applyAlignment="1">
      <alignment vertical="center"/>
    </xf>
    <xf numFmtId="49" fontId="21" fillId="0" borderId="0" xfId="48" applyNumberFormat="1" applyFont="1" applyAlignment="1" applyProtection="1" quotePrefix="1">
      <alignment horizontal="center" vertical="center"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horizontal="distributed" vertical="center"/>
    </xf>
    <xf numFmtId="38" fontId="21" fillId="0" borderId="23" xfId="48" applyFont="1" applyBorder="1" applyAlignment="1" applyProtection="1">
      <alignment vertical="center"/>
      <protection locked="0"/>
    </xf>
    <xf numFmtId="177" fontId="21" fillId="0" borderId="19" xfId="48" applyNumberFormat="1" applyFont="1" applyBorder="1" applyAlignment="1">
      <alignment vertical="center"/>
    </xf>
    <xf numFmtId="177" fontId="21" fillId="0" borderId="23" xfId="48" applyNumberFormat="1" applyFont="1" applyBorder="1" applyAlignment="1" applyProtection="1">
      <alignment vertical="center"/>
      <protection locked="0"/>
    </xf>
    <xf numFmtId="177" fontId="21" fillId="0" borderId="23" xfId="48" applyNumberFormat="1" applyFont="1" applyBorder="1" applyAlignment="1">
      <alignment vertical="center"/>
    </xf>
    <xf numFmtId="38" fontId="21" fillId="0" borderId="23" xfId="48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38" fontId="21" fillId="0" borderId="0" xfId="48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6&#21172;&#20685;171-1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2A.B (2)"/>
      <sheetName val="171"/>
      <sheetName val="172A.B"/>
      <sheetName val="173A.B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SheetLayoutView="100" zoomScalePageLayoutView="0" workbookViewId="0" topLeftCell="A1">
      <selection activeCell="A1" sqref="A1:O1"/>
    </sheetView>
  </sheetViews>
  <sheetFormatPr defaultColWidth="9.140625" defaultRowHeight="12" customHeight="1"/>
  <cols>
    <col min="1" max="1" width="19.28125" style="7" customWidth="1"/>
    <col min="2" max="2" width="4.57421875" style="7" customWidth="1"/>
    <col min="3" max="3" width="7.7109375" style="7" customWidth="1"/>
    <col min="4" max="4" width="4.57421875" style="7" customWidth="1"/>
    <col min="5" max="5" width="7.7109375" style="7" customWidth="1"/>
    <col min="6" max="6" width="4.57421875" style="7" customWidth="1"/>
    <col min="7" max="7" width="7.7109375" style="7" customWidth="1"/>
    <col min="8" max="8" width="4.57421875" style="7" customWidth="1"/>
    <col min="9" max="9" width="7.8515625" style="7" customWidth="1"/>
    <col min="10" max="10" width="4.57421875" style="7" customWidth="1"/>
    <col min="11" max="11" width="7.7109375" style="7" customWidth="1"/>
    <col min="12" max="12" width="4.57421875" style="7" customWidth="1"/>
    <col min="13" max="13" width="7.7109375" style="7" customWidth="1"/>
    <col min="14" max="14" width="4.57421875" style="7" customWidth="1"/>
    <col min="15" max="15" width="7.7109375" style="7" customWidth="1"/>
    <col min="16" max="16384" width="9.140625" style="7" customWidth="1"/>
  </cols>
  <sheetData>
    <row r="1" spans="1:15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2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1</v>
      </c>
      <c r="N2" s="6"/>
      <c r="O2" s="6"/>
      <c r="P2" s="5"/>
      <c r="Q2" s="5"/>
    </row>
    <row r="3" spans="1:15" s="12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1"/>
      <c r="J3" s="9" t="s">
        <v>7</v>
      </c>
      <c r="K3" s="10"/>
      <c r="L3" s="9" t="s">
        <v>8</v>
      </c>
      <c r="M3" s="10"/>
      <c r="N3" s="9" t="s">
        <v>9</v>
      </c>
      <c r="O3" s="10"/>
    </row>
    <row r="4" spans="1:15" s="12" customFormat="1" ht="12" customHeight="1">
      <c r="A4" s="13"/>
      <c r="B4" s="14" t="s">
        <v>10</v>
      </c>
      <c r="C4" s="15" t="s">
        <v>11</v>
      </c>
      <c r="D4" s="14" t="s">
        <v>10</v>
      </c>
      <c r="E4" s="15" t="s">
        <v>11</v>
      </c>
      <c r="F4" s="14" t="s">
        <v>10</v>
      </c>
      <c r="G4" s="15" t="s">
        <v>11</v>
      </c>
      <c r="H4" s="14" t="s">
        <v>10</v>
      </c>
      <c r="I4" s="15" t="s">
        <v>11</v>
      </c>
      <c r="J4" s="14" t="s">
        <v>10</v>
      </c>
      <c r="K4" s="15" t="s">
        <v>11</v>
      </c>
      <c r="L4" s="14" t="s">
        <v>10</v>
      </c>
      <c r="M4" s="15" t="s">
        <v>11</v>
      </c>
      <c r="N4" s="14" t="s">
        <v>10</v>
      </c>
      <c r="O4" s="16" t="s">
        <v>11</v>
      </c>
    </row>
    <row r="5" spans="1:15" s="12" customFormat="1" ht="12" customHeight="1">
      <c r="A5" s="17"/>
      <c r="B5" s="18" t="s">
        <v>12</v>
      </c>
      <c r="C5" s="19"/>
      <c r="D5" s="18" t="s">
        <v>12</v>
      </c>
      <c r="E5" s="19"/>
      <c r="F5" s="18" t="s">
        <v>12</v>
      </c>
      <c r="G5" s="19"/>
      <c r="H5" s="18" t="s">
        <v>12</v>
      </c>
      <c r="I5" s="19"/>
      <c r="J5" s="18" t="s">
        <v>12</v>
      </c>
      <c r="K5" s="19"/>
      <c r="L5" s="18" t="s">
        <v>12</v>
      </c>
      <c r="M5" s="19"/>
      <c r="N5" s="18" t="s">
        <v>12</v>
      </c>
      <c r="O5" s="20"/>
    </row>
    <row r="6" spans="1:11" ht="6" customHeight="1">
      <c r="A6" s="21"/>
      <c r="B6" s="22"/>
      <c r="C6" s="23"/>
      <c r="D6" s="23"/>
      <c r="E6" s="23"/>
      <c r="F6" s="23"/>
      <c r="G6" s="23"/>
      <c r="H6" s="23"/>
      <c r="I6" s="23"/>
      <c r="J6" s="23"/>
      <c r="K6" s="23"/>
    </row>
    <row r="7" spans="1:15" ht="12" customHeight="1">
      <c r="A7" s="24" t="s">
        <v>13</v>
      </c>
      <c r="B7" s="25">
        <f>SUM(D7,F7,H7,J7,L7,N7)</f>
        <v>643</v>
      </c>
      <c r="C7" s="26">
        <f aca="true" t="shared" si="0" ref="C7:C12">SUM(E7,G7,I7,K7,M7,O7)</f>
        <v>85529</v>
      </c>
      <c r="D7" s="26">
        <v>159</v>
      </c>
      <c r="E7" s="26">
        <v>2558</v>
      </c>
      <c r="F7" s="26">
        <v>245</v>
      </c>
      <c r="G7" s="26">
        <v>13980</v>
      </c>
      <c r="H7" s="26">
        <v>163</v>
      </c>
      <c r="I7" s="26">
        <v>27840</v>
      </c>
      <c r="J7" s="26">
        <v>44</v>
      </c>
      <c r="K7" s="26">
        <v>17042</v>
      </c>
      <c r="L7" s="27">
        <v>26</v>
      </c>
      <c r="M7" s="27">
        <v>16367</v>
      </c>
      <c r="N7" s="27">
        <v>6</v>
      </c>
      <c r="O7" s="27">
        <v>7742</v>
      </c>
    </row>
    <row r="8" spans="1:15" ht="12" customHeight="1">
      <c r="A8" s="28" t="s">
        <v>14</v>
      </c>
      <c r="B8" s="25">
        <f>SUM(D8,F8,H8,J8,L8,N8)</f>
        <v>688</v>
      </c>
      <c r="C8" s="26">
        <f t="shared" si="0"/>
        <v>86430</v>
      </c>
      <c r="D8" s="26">
        <v>191</v>
      </c>
      <c r="E8" s="26">
        <v>3262</v>
      </c>
      <c r="F8" s="26">
        <v>263</v>
      </c>
      <c r="G8" s="26">
        <v>14791</v>
      </c>
      <c r="H8" s="26">
        <v>160</v>
      </c>
      <c r="I8" s="26">
        <v>27755</v>
      </c>
      <c r="J8" s="26">
        <v>41</v>
      </c>
      <c r="K8" s="26">
        <v>15953</v>
      </c>
      <c r="L8" s="27">
        <v>26</v>
      </c>
      <c r="M8" s="27">
        <v>16034</v>
      </c>
      <c r="N8" s="27">
        <v>7</v>
      </c>
      <c r="O8" s="27">
        <v>8635</v>
      </c>
    </row>
    <row r="9" spans="1:15" ht="12" customHeight="1">
      <c r="A9" s="28" t="s">
        <v>15</v>
      </c>
      <c r="B9" s="25">
        <f>SUM(D9,F9,H9,J9,L9,N9)</f>
        <v>710</v>
      </c>
      <c r="C9" s="26">
        <f t="shared" si="0"/>
        <v>86846</v>
      </c>
      <c r="D9" s="26">
        <v>187</v>
      </c>
      <c r="E9" s="26">
        <v>3468</v>
      </c>
      <c r="F9" s="26">
        <v>287</v>
      </c>
      <c r="G9" s="26">
        <v>15747</v>
      </c>
      <c r="H9" s="26">
        <v>164</v>
      </c>
      <c r="I9" s="26">
        <v>28743</v>
      </c>
      <c r="J9" s="26">
        <v>39</v>
      </c>
      <c r="K9" s="26">
        <v>14585</v>
      </c>
      <c r="L9" s="27">
        <v>26</v>
      </c>
      <c r="M9" s="27">
        <v>15910</v>
      </c>
      <c r="N9" s="27">
        <v>7</v>
      </c>
      <c r="O9" s="27">
        <v>8393</v>
      </c>
    </row>
    <row r="10" spans="1:15" ht="12" customHeight="1">
      <c r="A10" s="28" t="s">
        <v>16</v>
      </c>
      <c r="B10" s="25">
        <f>SUM(D10,F10,H10,J10,L10,N10)</f>
        <v>731</v>
      </c>
      <c r="C10" s="26">
        <f t="shared" si="0"/>
        <v>87688</v>
      </c>
      <c r="D10" s="26">
        <v>195</v>
      </c>
      <c r="E10" s="26">
        <v>3343</v>
      </c>
      <c r="F10" s="26">
        <v>302</v>
      </c>
      <c r="G10" s="26">
        <v>16952</v>
      </c>
      <c r="H10" s="26">
        <v>163</v>
      </c>
      <c r="I10" s="26">
        <v>28356</v>
      </c>
      <c r="J10" s="26">
        <v>38</v>
      </c>
      <c r="K10" s="26">
        <v>14592</v>
      </c>
      <c r="L10" s="27">
        <v>28</v>
      </c>
      <c r="M10" s="27">
        <v>17807</v>
      </c>
      <c r="N10" s="27">
        <v>5</v>
      </c>
      <c r="O10" s="27">
        <v>6638</v>
      </c>
    </row>
    <row r="11" spans="1:15" ht="12" customHeight="1">
      <c r="A11" s="29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  <c r="O11" s="27"/>
    </row>
    <row r="12" spans="1:15" s="34" customFormat="1" ht="12" customHeight="1">
      <c r="A12" s="30" t="s">
        <v>17</v>
      </c>
      <c r="B12" s="31">
        <f>SUM(D12,F12,H12,J12,L12,N12)</f>
        <v>755</v>
      </c>
      <c r="C12" s="32">
        <f t="shared" si="0"/>
        <v>92010</v>
      </c>
      <c r="D12" s="33">
        <f>SUM(D14:D25)</f>
        <v>194</v>
      </c>
      <c r="E12" s="33">
        <f aca="true" t="shared" si="1" ref="E12:O12">SUM(E14:E25)</f>
        <v>3186</v>
      </c>
      <c r="F12" s="33">
        <f t="shared" si="1"/>
        <v>308</v>
      </c>
      <c r="G12" s="33">
        <f t="shared" si="1"/>
        <v>16964</v>
      </c>
      <c r="H12" s="33">
        <f t="shared" si="1"/>
        <v>175</v>
      </c>
      <c r="I12" s="33">
        <f t="shared" si="1"/>
        <v>29541</v>
      </c>
      <c r="J12" s="33">
        <f t="shared" si="1"/>
        <v>43</v>
      </c>
      <c r="K12" s="33">
        <f t="shared" si="1"/>
        <v>16145</v>
      </c>
      <c r="L12" s="33">
        <f t="shared" si="1"/>
        <v>28</v>
      </c>
      <c r="M12" s="33">
        <f t="shared" si="1"/>
        <v>17516</v>
      </c>
      <c r="N12" s="33">
        <f t="shared" si="1"/>
        <v>7</v>
      </c>
      <c r="O12" s="33">
        <f t="shared" si="1"/>
        <v>8658</v>
      </c>
    </row>
    <row r="13" spans="1:15" ht="12" customHeight="1">
      <c r="A13" s="35"/>
      <c r="B13" s="25"/>
      <c r="C13" s="26"/>
      <c r="D13" s="26"/>
      <c r="E13" s="27"/>
      <c r="F13" s="26"/>
      <c r="G13" s="26"/>
      <c r="H13" s="27"/>
      <c r="I13" s="26"/>
      <c r="J13" s="26"/>
      <c r="K13" s="27"/>
      <c r="L13" s="27"/>
      <c r="M13" s="27"/>
      <c r="N13" s="27"/>
      <c r="O13" s="27"/>
    </row>
    <row r="14" spans="1:15" ht="12" customHeight="1">
      <c r="A14" s="36" t="s">
        <v>18</v>
      </c>
      <c r="B14" s="25">
        <f aca="true" t="shared" si="2" ref="B14:C25">SUM(D14,F14,H14,J14,L14,N14)</f>
        <v>17</v>
      </c>
      <c r="C14" s="26">
        <f>SUM(E14,G14,I14,K14,M14,O14)</f>
        <v>580</v>
      </c>
      <c r="D14" s="26">
        <v>6</v>
      </c>
      <c r="E14" s="27">
        <v>111</v>
      </c>
      <c r="F14" s="26">
        <v>11</v>
      </c>
      <c r="G14" s="26">
        <v>469</v>
      </c>
      <c r="H14" s="26" t="s">
        <v>19</v>
      </c>
      <c r="I14" s="26" t="s">
        <v>19</v>
      </c>
      <c r="J14" s="26" t="s">
        <v>19</v>
      </c>
      <c r="K14" s="26" t="s">
        <v>19</v>
      </c>
      <c r="L14" s="26" t="s">
        <v>19</v>
      </c>
      <c r="M14" s="26" t="s">
        <v>19</v>
      </c>
      <c r="N14" s="26" t="s">
        <v>19</v>
      </c>
      <c r="O14" s="26" t="s">
        <v>19</v>
      </c>
    </row>
    <row r="15" spans="1:15" ht="12" customHeight="1">
      <c r="A15" s="37" t="s">
        <v>20</v>
      </c>
      <c r="B15" s="25">
        <f t="shared" si="2"/>
        <v>14</v>
      </c>
      <c r="C15" s="26">
        <f t="shared" si="2"/>
        <v>604</v>
      </c>
      <c r="D15" s="26">
        <v>5</v>
      </c>
      <c r="E15" s="27">
        <v>72</v>
      </c>
      <c r="F15" s="26">
        <v>8</v>
      </c>
      <c r="G15" s="26">
        <v>424</v>
      </c>
      <c r="H15" s="26">
        <v>1</v>
      </c>
      <c r="I15" s="26">
        <v>108</v>
      </c>
      <c r="J15" s="26" t="s">
        <v>19</v>
      </c>
      <c r="K15" s="26" t="s">
        <v>19</v>
      </c>
      <c r="L15" s="26" t="s">
        <v>19</v>
      </c>
      <c r="M15" s="26" t="s">
        <v>19</v>
      </c>
      <c r="N15" s="26" t="s">
        <v>19</v>
      </c>
      <c r="O15" s="26" t="s">
        <v>19</v>
      </c>
    </row>
    <row r="16" spans="1:15" ht="12" customHeight="1">
      <c r="A16" s="37" t="s">
        <v>21</v>
      </c>
      <c r="B16" s="25">
        <f t="shared" si="2"/>
        <v>75</v>
      </c>
      <c r="C16" s="26">
        <f t="shared" si="2"/>
        <v>8228</v>
      </c>
      <c r="D16" s="26">
        <v>28</v>
      </c>
      <c r="E16" s="27">
        <v>525</v>
      </c>
      <c r="F16" s="26">
        <v>21</v>
      </c>
      <c r="G16" s="26">
        <v>1047</v>
      </c>
      <c r="H16" s="27">
        <v>18</v>
      </c>
      <c r="I16" s="26">
        <v>2887</v>
      </c>
      <c r="J16" s="26">
        <v>5</v>
      </c>
      <c r="K16" s="26">
        <v>1969</v>
      </c>
      <c r="L16" s="26">
        <v>3</v>
      </c>
      <c r="M16" s="26">
        <v>1800</v>
      </c>
      <c r="N16" s="26" t="s">
        <v>19</v>
      </c>
      <c r="O16" s="26" t="s">
        <v>19</v>
      </c>
    </row>
    <row r="17" spans="1:15" ht="12" customHeight="1">
      <c r="A17" s="37" t="s">
        <v>22</v>
      </c>
      <c r="B17" s="25">
        <f t="shared" si="2"/>
        <v>93</v>
      </c>
      <c r="C17" s="26">
        <f t="shared" si="2"/>
        <v>15946</v>
      </c>
      <c r="D17" s="26">
        <v>25</v>
      </c>
      <c r="E17" s="27">
        <v>420</v>
      </c>
      <c r="F17" s="26">
        <v>33</v>
      </c>
      <c r="G17" s="26">
        <v>1820</v>
      </c>
      <c r="H17" s="27">
        <v>19</v>
      </c>
      <c r="I17" s="26">
        <v>3303</v>
      </c>
      <c r="J17" s="26">
        <v>5</v>
      </c>
      <c r="K17" s="26">
        <v>2026</v>
      </c>
      <c r="L17" s="26">
        <v>9</v>
      </c>
      <c r="M17" s="26">
        <v>5829</v>
      </c>
      <c r="N17" s="26">
        <v>2</v>
      </c>
      <c r="O17" s="26">
        <v>2548</v>
      </c>
    </row>
    <row r="18" spans="1:15" ht="12" customHeight="1">
      <c r="A18" s="37" t="s">
        <v>23</v>
      </c>
      <c r="B18" s="25">
        <f t="shared" si="2"/>
        <v>39</v>
      </c>
      <c r="C18" s="26">
        <f t="shared" si="2"/>
        <v>4210</v>
      </c>
      <c r="D18" s="26">
        <v>8</v>
      </c>
      <c r="E18" s="27">
        <v>150</v>
      </c>
      <c r="F18" s="26">
        <v>17</v>
      </c>
      <c r="G18" s="26">
        <v>1035</v>
      </c>
      <c r="H18" s="27">
        <v>12</v>
      </c>
      <c r="I18" s="26">
        <v>1894</v>
      </c>
      <c r="J18" s="26">
        <v>1</v>
      </c>
      <c r="K18" s="26">
        <v>326</v>
      </c>
      <c r="L18" s="26">
        <v>1</v>
      </c>
      <c r="M18" s="26">
        <v>805</v>
      </c>
      <c r="N18" s="26" t="s">
        <v>19</v>
      </c>
      <c r="O18" s="26" t="s">
        <v>19</v>
      </c>
    </row>
    <row r="19" spans="1:15" ht="12" customHeight="1">
      <c r="A19" s="37" t="s">
        <v>24</v>
      </c>
      <c r="B19" s="25">
        <f t="shared" si="2"/>
        <v>33</v>
      </c>
      <c r="C19" s="26">
        <f t="shared" si="2"/>
        <v>6068</v>
      </c>
      <c r="D19" s="26">
        <v>8</v>
      </c>
      <c r="E19" s="27">
        <v>112</v>
      </c>
      <c r="F19" s="26">
        <v>13</v>
      </c>
      <c r="G19" s="26">
        <v>667</v>
      </c>
      <c r="H19" s="27">
        <v>6</v>
      </c>
      <c r="I19" s="26">
        <v>993</v>
      </c>
      <c r="J19" s="26">
        <v>3</v>
      </c>
      <c r="K19" s="26">
        <v>1129</v>
      </c>
      <c r="L19" s="26">
        <v>2</v>
      </c>
      <c r="M19" s="26">
        <v>1705</v>
      </c>
      <c r="N19" s="26">
        <v>1</v>
      </c>
      <c r="O19" s="26">
        <v>1462</v>
      </c>
    </row>
    <row r="20" spans="1:15" ht="12" customHeight="1">
      <c r="A20" s="37" t="s">
        <v>25</v>
      </c>
      <c r="B20" s="25">
        <f t="shared" si="2"/>
        <v>1</v>
      </c>
      <c r="C20" s="26">
        <f t="shared" si="2"/>
        <v>26</v>
      </c>
      <c r="D20" s="26">
        <v>1</v>
      </c>
      <c r="E20" s="27">
        <v>26</v>
      </c>
      <c r="F20" s="26" t="s">
        <v>19</v>
      </c>
      <c r="G20" s="26" t="s">
        <v>19</v>
      </c>
      <c r="H20" s="26" t="s">
        <v>19</v>
      </c>
      <c r="I20" s="26" t="s">
        <v>19</v>
      </c>
      <c r="J20" s="26" t="s">
        <v>19</v>
      </c>
      <c r="K20" s="26" t="s">
        <v>19</v>
      </c>
      <c r="L20" s="26" t="s">
        <v>19</v>
      </c>
      <c r="M20" s="26" t="s">
        <v>19</v>
      </c>
      <c r="N20" s="26" t="s">
        <v>19</v>
      </c>
      <c r="O20" s="26" t="s">
        <v>19</v>
      </c>
    </row>
    <row r="21" spans="1:15" ht="12" customHeight="1">
      <c r="A21" s="37" t="s">
        <v>26</v>
      </c>
      <c r="B21" s="25">
        <f t="shared" si="2"/>
        <v>217</v>
      </c>
      <c r="C21" s="26">
        <f t="shared" si="2"/>
        <v>20192</v>
      </c>
      <c r="D21" s="26">
        <v>72</v>
      </c>
      <c r="E21" s="27">
        <v>1052</v>
      </c>
      <c r="F21" s="26">
        <v>84</v>
      </c>
      <c r="G21" s="26">
        <v>4580</v>
      </c>
      <c r="H21" s="27">
        <v>42</v>
      </c>
      <c r="I21" s="26">
        <v>6587</v>
      </c>
      <c r="J21" s="26">
        <v>13</v>
      </c>
      <c r="K21" s="26">
        <v>4702</v>
      </c>
      <c r="L21" s="26">
        <v>6</v>
      </c>
      <c r="M21" s="26">
        <v>3271</v>
      </c>
      <c r="N21" s="26" t="s">
        <v>19</v>
      </c>
      <c r="O21" s="26" t="s">
        <v>19</v>
      </c>
    </row>
    <row r="22" spans="1:15" ht="12" customHeight="1">
      <c r="A22" s="37" t="s">
        <v>27</v>
      </c>
      <c r="B22" s="25">
        <f t="shared" si="2"/>
        <v>25</v>
      </c>
      <c r="C22" s="26">
        <f t="shared" si="2"/>
        <v>2898</v>
      </c>
      <c r="D22" s="26">
        <v>6</v>
      </c>
      <c r="E22" s="27">
        <v>96</v>
      </c>
      <c r="F22" s="26">
        <v>6</v>
      </c>
      <c r="G22" s="26">
        <v>328</v>
      </c>
      <c r="H22" s="27">
        <v>12</v>
      </c>
      <c r="I22" s="26">
        <v>1930</v>
      </c>
      <c r="J22" s="26" t="s">
        <v>19</v>
      </c>
      <c r="K22" s="26" t="s">
        <v>19</v>
      </c>
      <c r="L22" s="26">
        <v>1</v>
      </c>
      <c r="M22" s="26">
        <v>544</v>
      </c>
      <c r="N22" s="26" t="s">
        <v>19</v>
      </c>
      <c r="O22" s="26" t="s">
        <v>19</v>
      </c>
    </row>
    <row r="23" spans="1:15" ht="12" customHeight="1">
      <c r="A23" s="37" t="s">
        <v>28</v>
      </c>
      <c r="B23" s="25">
        <f t="shared" si="2"/>
        <v>140</v>
      </c>
      <c r="C23" s="26">
        <f t="shared" si="2"/>
        <v>17826</v>
      </c>
      <c r="D23" s="26">
        <v>26</v>
      </c>
      <c r="E23" s="27">
        <v>421</v>
      </c>
      <c r="F23" s="26">
        <v>66</v>
      </c>
      <c r="G23" s="26">
        <v>3508</v>
      </c>
      <c r="H23" s="27">
        <v>32</v>
      </c>
      <c r="I23" s="26">
        <v>5584</v>
      </c>
      <c r="J23" s="26">
        <v>9</v>
      </c>
      <c r="K23" s="26">
        <v>3351</v>
      </c>
      <c r="L23" s="26">
        <v>6</v>
      </c>
      <c r="M23" s="26">
        <v>3562</v>
      </c>
      <c r="N23" s="26">
        <v>1</v>
      </c>
      <c r="O23" s="26">
        <v>1400</v>
      </c>
    </row>
    <row r="24" spans="1:15" ht="12" customHeight="1">
      <c r="A24" s="37" t="s">
        <v>29</v>
      </c>
      <c r="B24" s="25">
        <f t="shared" si="2"/>
        <v>97</v>
      </c>
      <c r="C24" s="26">
        <f t="shared" si="2"/>
        <v>15148</v>
      </c>
      <c r="D24" s="26">
        <v>8</v>
      </c>
      <c r="E24" s="27">
        <v>181</v>
      </c>
      <c r="F24" s="26">
        <v>47</v>
      </c>
      <c r="G24" s="26">
        <v>2955</v>
      </c>
      <c r="H24" s="27">
        <v>32</v>
      </c>
      <c r="I24" s="26">
        <v>6122</v>
      </c>
      <c r="J24" s="26">
        <v>7</v>
      </c>
      <c r="K24" s="26">
        <v>2642</v>
      </c>
      <c r="L24" s="26" t="s">
        <v>19</v>
      </c>
      <c r="M24" s="26" t="s">
        <v>19</v>
      </c>
      <c r="N24" s="26">
        <v>3</v>
      </c>
      <c r="O24" s="26">
        <v>3248</v>
      </c>
    </row>
    <row r="25" spans="1:15" ht="12" customHeight="1">
      <c r="A25" s="37" t="s">
        <v>30</v>
      </c>
      <c r="B25" s="25">
        <f t="shared" si="2"/>
        <v>4</v>
      </c>
      <c r="C25" s="26">
        <f t="shared" si="2"/>
        <v>284</v>
      </c>
      <c r="D25" s="26">
        <v>1</v>
      </c>
      <c r="E25" s="27">
        <v>20</v>
      </c>
      <c r="F25" s="26">
        <v>2</v>
      </c>
      <c r="G25" s="26">
        <v>131</v>
      </c>
      <c r="H25" s="27">
        <v>1</v>
      </c>
      <c r="I25" s="26">
        <v>133</v>
      </c>
      <c r="J25" s="26" t="s">
        <v>19</v>
      </c>
      <c r="K25" s="26" t="s">
        <v>19</v>
      </c>
      <c r="L25" s="26" t="s">
        <v>19</v>
      </c>
      <c r="M25" s="26" t="s">
        <v>19</v>
      </c>
      <c r="N25" s="26" t="s">
        <v>19</v>
      </c>
      <c r="O25" s="26" t="s">
        <v>19</v>
      </c>
    </row>
    <row r="26" spans="1:15" ht="6" customHeight="1">
      <c r="A26" s="38"/>
      <c r="B26" s="39"/>
      <c r="C26" s="40"/>
      <c r="D26" s="40"/>
      <c r="E26" s="41"/>
      <c r="F26" s="40"/>
      <c r="G26" s="42"/>
      <c r="H26" s="41"/>
      <c r="I26" s="40"/>
      <c r="J26" s="40"/>
      <c r="K26" s="41"/>
      <c r="L26" s="42"/>
      <c r="M26" s="42"/>
      <c r="N26" s="42"/>
      <c r="O26" s="42"/>
    </row>
    <row r="27" spans="1:10" ht="12" customHeight="1">
      <c r="A27" s="43" t="s">
        <v>31</v>
      </c>
      <c r="B27" s="44"/>
      <c r="C27" s="44"/>
      <c r="D27" s="44"/>
      <c r="F27" s="44"/>
      <c r="G27" s="44"/>
      <c r="I27" s="44"/>
      <c r="J27" s="44"/>
    </row>
    <row r="28" spans="1:4" ht="12" customHeight="1">
      <c r="A28" s="44"/>
      <c r="B28" s="44"/>
      <c r="C28" s="44"/>
      <c r="D28" s="44"/>
    </row>
    <row r="29" spans="1:2" ht="12" customHeight="1">
      <c r="A29" s="7" t="s">
        <v>32</v>
      </c>
      <c r="B29" s="44"/>
    </row>
  </sheetData>
  <sheetProtection/>
  <mergeCells count="17">
    <mergeCell ref="O4:O5"/>
    <mergeCell ref="C4:C5"/>
    <mergeCell ref="E4:E5"/>
    <mergeCell ref="G4:G5"/>
    <mergeCell ref="I4:I5"/>
    <mergeCell ref="K4:K5"/>
    <mergeCell ref="M4:M5"/>
    <mergeCell ref="A1:O1"/>
    <mergeCell ref="M2:O2"/>
    <mergeCell ref="A3:A5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2009-05-18T02:33:51Z</dcterms:created>
  <dcterms:modified xsi:type="dcterms:W3CDTF">2009-05-18T02:33:56Z</dcterms:modified>
  <cp:category/>
  <cp:version/>
  <cp:contentType/>
  <cp:contentStatus/>
</cp:coreProperties>
</file>