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6" sheetId="1" r:id="rId1"/>
  </sheets>
  <externalReferences>
    <externalReference r:id="rId4"/>
  </externalReferences>
  <definedNames>
    <definedName name="_xlnm.Print_Area" localSheetId="0">'226'!$A$1:$S$33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<sst xmlns="http://schemas.openxmlformats.org/spreadsheetml/2006/main" count="148" uniqueCount="53">
  <si>
    <t xml:space="preserve">　　　　　　　　　　　　　226．      営  　　　　　 業 　　　　　 許 　　　　　 可 　　　　　状  　　　　　況     </t>
  </si>
  <si>
    <t>　　　　　　   各年3月31日</t>
  </si>
  <si>
    <t>年次および</t>
  </si>
  <si>
    <t>総　  数</t>
  </si>
  <si>
    <t>ナ イ ト</t>
  </si>
  <si>
    <t>料 理 店</t>
  </si>
  <si>
    <t>麻　 雀</t>
  </si>
  <si>
    <t>５、６号</t>
  </si>
  <si>
    <t>カフヱー</t>
  </si>
  <si>
    <t>キャバレー</t>
  </si>
  <si>
    <t>ダ ン ス</t>
  </si>
  <si>
    <t>スマート</t>
  </si>
  <si>
    <t>パチンコ</t>
  </si>
  <si>
    <t>そ の 他</t>
  </si>
  <si>
    <t xml:space="preserve"> 　　 古　 　物 　　営　 　業</t>
  </si>
  <si>
    <t>質　　屋</t>
  </si>
  <si>
    <t>猟　　銃</t>
  </si>
  <si>
    <t>空 気 銃</t>
  </si>
  <si>
    <t>古　　物</t>
  </si>
  <si>
    <t>行　　商</t>
  </si>
  <si>
    <t>露　　店</t>
  </si>
  <si>
    <t>市　　場</t>
  </si>
  <si>
    <t>警察署</t>
  </si>
  <si>
    <t>ク ラ ブ</t>
  </si>
  <si>
    <t>喫　　茶</t>
  </si>
  <si>
    <t>ホ ー ル</t>
  </si>
  <si>
    <t>ボ ー ル</t>
  </si>
  <si>
    <t>の 遊 技</t>
  </si>
  <si>
    <t>昭和41年</t>
  </si>
  <si>
    <t>　　42</t>
  </si>
  <si>
    <t>　　43</t>
  </si>
  <si>
    <t>　　44</t>
  </si>
  <si>
    <t>大分</t>
  </si>
  <si>
    <t>-</t>
  </si>
  <si>
    <t>別府</t>
  </si>
  <si>
    <t>中津</t>
  </si>
  <si>
    <t>佐伯</t>
  </si>
  <si>
    <t>日田</t>
  </si>
  <si>
    <t>宇佐</t>
  </si>
  <si>
    <t>三重</t>
  </si>
  <si>
    <t>竹田</t>
  </si>
  <si>
    <t>鶴崎</t>
  </si>
  <si>
    <t>臼杵</t>
  </si>
  <si>
    <t>玖珠</t>
  </si>
  <si>
    <t>国東</t>
  </si>
  <si>
    <t>高田</t>
  </si>
  <si>
    <t>日出</t>
  </si>
  <si>
    <t>津久見</t>
  </si>
  <si>
    <t>杵築</t>
  </si>
  <si>
    <t>佐賀関</t>
  </si>
  <si>
    <t>　資料：県警察本部</t>
  </si>
  <si>
    <t xml:space="preserve">  注  1)　警察署の管轄地域区分は巻末の「機関別等の管轄区域一覧表」を参照。　</t>
  </si>
  <si>
    <t>　　　2)　猟銃は６月30日現在で、散弾はライフルを含む。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</si>
</sst>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horizontal="left" vertical="center"/>
      <protection locked="0"/>
    </xf>
    <xf numFmtId="49" fontId="21" fillId="0" borderId="15" xfId="0" applyNumberFormat="1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 applyProtection="1">
      <alignment horizontal="distributed" vertical="center"/>
      <protection locked="0"/>
    </xf>
    <xf numFmtId="49" fontId="21" fillId="0" borderId="21" xfId="0" applyNumberFormat="1" applyFont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distributed" vertical="center"/>
    </xf>
    <xf numFmtId="0" fontId="23" fillId="0" borderId="29" xfId="0" applyFont="1" applyBorder="1" applyAlignment="1">
      <alignment horizontal="center" vertical="center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31" xfId="0" applyNumberFormat="1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distributed" vertical="center"/>
      <protection locked="0"/>
    </xf>
    <xf numFmtId="41" fontId="21" fillId="0" borderId="21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19" xfId="0" applyFont="1" applyBorder="1" applyAlignment="1" quotePrefix="1">
      <alignment horizontal="center" vertical="center"/>
    </xf>
    <xf numFmtId="0" fontId="21" fillId="0" borderId="19" xfId="0" applyFont="1" applyBorder="1" applyAlignment="1" applyProtection="1" quotePrefix="1">
      <alignment horizontal="left" vertical="center"/>
      <protection locked="0"/>
    </xf>
    <xf numFmtId="0" fontId="25" fillId="0" borderId="19" xfId="0" applyFont="1" applyBorder="1" applyAlignment="1" quotePrefix="1">
      <alignment horizontal="center" vertical="center"/>
    </xf>
    <xf numFmtId="41" fontId="25" fillId="0" borderId="21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0" fontId="21" fillId="0" borderId="0" xfId="0" applyFont="1" applyAlignment="1" applyProtection="1">
      <alignment horizontal="distributed" vertical="center"/>
      <protection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28" xfId="0" applyFont="1" applyBorder="1" applyAlignment="1" applyProtection="1">
      <alignment horizontal="distributed" vertical="center"/>
      <protection locked="0"/>
    </xf>
    <xf numFmtId="41" fontId="21" fillId="0" borderId="35" xfId="48" applyNumberFormat="1" applyFont="1" applyBorder="1" applyAlignment="1" applyProtection="1">
      <alignment vertical="center"/>
      <protection locked="0"/>
    </xf>
    <xf numFmtId="41" fontId="21" fillId="0" borderId="35" xfId="48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2" customHeight="1"/>
  <cols>
    <col min="1" max="1" width="12.50390625" style="3" customWidth="1"/>
    <col min="2" max="5" width="9.625" style="3" customWidth="1"/>
    <col min="6" max="6" width="9.75390625" style="3" customWidth="1"/>
    <col min="7" max="12" width="9.625" style="3" customWidth="1"/>
    <col min="13" max="16" width="8.75390625" style="3" customWidth="1"/>
    <col min="17" max="19" width="9.625" style="3" customWidth="1"/>
    <col min="20" max="16384" width="9.00390625" style="3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7" t="s">
        <v>1</v>
      </c>
      <c r="S2" s="7"/>
    </row>
    <row r="3" spans="1:19" s="20" customFormat="1" ht="12" customHeight="1" thickTop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12" t="s">
        <v>10</v>
      </c>
      <c r="J3" s="13" t="s">
        <v>11</v>
      </c>
      <c r="K3" s="9" t="s">
        <v>12</v>
      </c>
      <c r="L3" s="14" t="s">
        <v>13</v>
      </c>
      <c r="M3" s="15" t="s">
        <v>14</v>
      </c>
      <c r="N3" s="16"/>
      <c r="O3" s="16"/>
      <c r="P3" s="17"/>
      <c r="Q3" s="18" t="s">
        <v>15</v>
      </c>
      <c r="R3" s="18" t="s">
        <v>16</v>
      </c>
      <c r="S3" s="19" t="s">
        <v>17</v>
      </c>
    </row>
    <row r="4" spans="1:19" s="20" customFormat="1" ht="12" customHeight="1">
      <c r="A4" s="21"/>
      <c r="B4" s="22"/>
      <c r="C4" s="23"/>
      <c r="D4" s="22"/>
      <c r="E4" s="22"/>
      <c r="F4" s="24"/>
      <c r="G4" s="22"/>
      <c r="H4" s="22"/>
      <c r="I4" s="25"/>
      <c r="J4" s="26"/>
      <c r="K4" s="22"/>
      <c r="L4" s="27"/>
      <c r="M4" s="28" t="s">
        <v>18</v>
      </c>
      <c r="N4" s="29" t="s">
        <v>19</v>
      </c>
      <c r="O4" s="29" t="s">
        <v>20</v>
      </c>
      <c r="P4" s="30" t="s">
        <v>21</v>
      </c>
      <c r="Q4" s="31"/>
      <c r="R4" s="31"/>
      <c r="S4" s="32"/>
    </row>
    <row r="5" spans="1:19" s="20" customFormat="1" ht="12" customHeight="1">
      <c r="A5" s="33" t="s">
        <v>22</v>
      </c>
      <c r="B5" s="34"/>
      <c r="C5" s="35" t="s">
        <v>23</v>
      </c>
      <c r="D5" s="34"/>
      <c r="E5" s="34"/>
      <c r="F5" s="35" t="s">
        <v>24</v>
      </c>
      <c r="G5" s="34"/>
      <c r="H5" s="34"/>
      <c r="I5" s="36" t="s">
        <v>25</v>
      </c>
      <c r="J5" s="37" t="s">
        <v>26</v>
      </c>
      <c r="K5" s="34"/>
      <c r="L5" s="38" t="s">
        <v>27</v>
      </c>
      <c r="M5" s="39"/>
      <c r="N5" s="34"/>
      <c r="O5" s="34"/>
      <c r="P5" s="40"/>
      <c r="Q5" s="41"/>
      <c r="R5" s="41"/>
      <c r="S5" s="42"/>
    </row>
    <row r="6" spans="1:19" s="20" customFormat="1" ht="6" customHeight="1">
      <c r="A6" s="21"/>
      <c r="B6" s="43"/>
      <c r="C6" s="44"/>
      <c r="D6" s="45"/>
      <c r="E6" s="45"/>
      <c r="F6" s="46"/>
      <c r="G6" s="45"/>
      <c r="H6" s="45"/>
      <c r="I6" s="44"/>
      <c r="J6" s="46"/>
      <c r="K6" s="45"/>
      <c r="L6" s="44"/>
      <c r="M6" s="44"/>
      <c r="N6" s="44"/>
      <c r="O6" s="46"/>
      <c r="P6" s="46"/>
      <c r="Q6" s="45"/>
      <c r="R6" s="45"/>
      <c r="S6" s="45"/>
    </row>
    <row r="7" spans="1:19" ht="12" customHeight="1">
      <c r="A7" s="47" t="s">
        <v>28</v>
      </c>
      <c r="B7" s="48">
        <f>SUM(C7:L7)</f>
        <v>1719</v>
      </c>
      <c r="C7" s="49">
        <v>2</v>
      </c>
      <c r="D7" s="49">
        <v>919</v>
      </c>
      <c r="E7" s="49">
        <v>36</v>
      </c>
      <c r="F7" s="49">
        <v>21</v>
      </c>
      <c r="G7" s="49">
        <v>566</v>
      </c>
      <c r="H7" s="49">
        <v>25</v>
      </c>
      <c r="I7" s="49">
        <v>14</v>
      </c>
      <c r="J7" s="49">
        <v>11</v>
      </c>
      <c r="K7" s="49">
        <v>118</v>
      </c>
      <c r="L7" s="49">
        <v>7</v>
      </c>
      <c r="M7" s="49">
        <v>1838</v>
      </c>
      <c r="N7" s="49">
        <v>585</v>
      </c>
      <c r="O7" s="49">
        <v>65</v>
      </c>
      <c r="P7" s="49">
        <v>22</v>
      </c>
      <c r="Q7" s="49">
        <v>255</v>
      </c>
      <c r="R7" s="49">
        <v>8835</v>
      </c>
      <c r="S7" s="49">
        <v>4832</v>
      </c>
    </row>
    <row r="8" spans="1:19" ht="12" customHeight="1">
      <c r="A8" s="50" t="s">
        <v>29</v>
      </c>
      <c r="B8" s="48">
        <f>SUM(C8:L8)</f>
        <v>1721</v>
      </c>
      <c r="C8" s="49">
        <v>3</v>
      </c>
      <c r="D8" s="49">
        <v>845</v>
      </c>
      <c r="E8" s="49">
        <v>47</v>
      </c>
      <c r="F8" s="49">
        <v>19</v>
      </c>
      <c r="G8" s="49">
        <v>629</v>
      </c>
      <c r="H8" s="49">
        <v>26</v>
      </c>
      <c r="I8" s="49">
        <v>15</v>
      </c>
      <c r="J8" s="49">
        <v>16</v>
      </c>
      <c r="K8" s="49">
        <v>117</v>
      </c>
      <c r="L8" s="49">
        <v>4</v>
      </c>
      <c r="M8" s="49">
        <v>2063</v>
      </c>
      <c r="N8" s="49">
        <v>585</v>
      </c>
      <c r="O8" s="49">
        <v>67</v>
      </c>
      <c r="P8" s="49">
        <v>25</v>
      </c>
      <c r="Q8" s="49">
        <v>244</v>
      </c>
      <c r="R8" s="49">
        <v>9663</v>
      </c>
      <c r="S8" s="49">
        <v>4858</v>
      </c>
    </row>
    <row r="9" spans="1:19" ht="12" customHeight="1">
      <c r="A9" s="50" t="s">
        <v>30</v>
      </c>
      <c r="B9" s="48">
        <f>SUM(C9:L9)</f>
        <v>1646</v>
      </c>
      <c r="C9" s="49">
        <v>5</v>
      </c>
      <c r="D9" s="49">
        <v>795</v>
      </c>
      <c r="E9" s="49">
        <v>50</v>
      </c>
      <c r="F9" s="49">
        <v>11</v>
      </c>
      <c r="G9" s="49">
        <v>612</v>
      </c>
      <c r="H9" s="49">
        <v>26</v>
      </c>
      <c r="I9" s="49">
        <v>18</v>
      </c>
      <c r="J9" s="49">
        <v>16</v>
      </c>
      <c r="K9" s="49">
        <v>110</v>
      </c>
      <c r="L9" s="49">
        <v>3</v>
      </c>
      <c r="M9" s="49">
        <v>2044</v>
      </c>
      <c r="N9" s="49">
        <v>527</v>
      </c>
      <c r="O9" s="49">
        <v>55</v>
      </c>
      <c r="P9" s="49">
        <v>26</v>
      </c>
      <c r="Q9" s="49">
        <v>231</v>
      </c>
      <c r="R9" s="49">
        <v>9033</v>
      </c>
      <c r="S9" s="49">
        <v>3773</v>
      </c>
    </row>
    <row r="10" spans="1:19" ht="12" customHeight="1">
      <c r="A10" s="51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s="55" customFormat="1" ht="12" customHeight="1">
      <c r="A11" s="52" t="s">
        <v>31</v>
      </c>
      <c r="B11" s="53">
        <f>SUM(C11:L11)</f>
        <v>1626</v>
      </c>
      <c r="C11" s="54">
        <f>SUM(C13:C29)</f>
        <v>7</v>
      </c>
      <c r="D11" s="54">
        <f aca="true" t="shared" si="0" ref="D11:S11">SUM(D13:D29)</f>
        <v>794</v>
      </c>
      <c r="E11" s="54">
        <f t="shared" si="0"/>
        <v>49</v>
      </c>
      <c r="F11" s="54">
        <f t="shared" si="0"/>
        <v>11</v>
      </c>
      <c r="G11" s="54">
        <f t="shared" si="0"/>
        <v>591</v>
      </c>
      <c r="H11" s="54">
        <f t="shared" si="0"/>
        <v>26</v>
      </c>
      <c r="I11" s="54">
        <f t="shared" si="0"/>
        <v>18</v>
      </c>
      <c r="J11" s="54">
        <f t="shared" si="0"/>
        <v>17</v>
      </c>
      <c r="K11" s="54">
        <f t="shared" si="0"/>
        <v>110</v>
      </c>
      <c r="L11" s="54">
        <f t="shared" si="0"/>
        <v>3</v>
      </c>
      <c r="M11" s="54">
        <f t="shared" si="0"/>
        <v>2114</v>
      </c>
      <c r="N11" s="54">
        <f t="shared" si="0"/>
        <v>542</v>
      </c>
      <c r="O11" s="54">
        <f t="shared" si="0"/>
        <v>55</v>
      </c>
      <c r="P11" s="54">
        <f t="shared" si="0"/>
        <v>28</v>
      </c>
      <c r="Q11" s="54">
        <f t="shared" si="0"/>
        <v>217</v>
      </c>
      <c r="R11" s="54">
        <f t="shared" si="0"/>
        <v>8884</v>
      </c>
      <c r="S11" s="54">
        <f t="shared" si="0"/>
        <v>3554</v>
      </c>
    </row>
    <row r="12" spans="1:19" ht="12" customHeight="1">
      <c r="A12" s="56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" customHeight="1">
      <c r="A13" s="57" t="s">
        <v>32</v>
      </c>
      <c r="B13" s="48">
        <f aca="true" t="shared" si="1" ref="B13:B29">SUM(C13:L13)</f>
        <v>248</v>
      </c>
      <c r="C13" s="49" t="s">
        <v>33</v>
      </c>
      <c r="D13" s="49">
        <v>79</v>
      </c>
      <c r="E13" s="49">
        <v>15</v>
      </c>
      <c r="F13" s="49">
        <v>3</v>
      </c>
      <c r="G13" s="49">
        <v>131</v>
      </c>
      <c r="H13" s="49">
        <v>3</v>
      </c>
      <c r="I13" s="49">
        <v>4</v>
      </c>
      <c r="J13" s="49">
        <v>3</v>
      </c>
      <c r="K13" s="49">
        <v>10</v>
      </c>
      <c r="L13" s="49" t="s">
        <v>33</v>
      </c>
      <c r="M13" s="49">
        <v>342</v>
      </c>
      <c r="N13" s="49">
        <v>87</v>
      </c>
      <c r="O13" s="49">
        <v>50</v>
      </c>
      <c r="P13" s="49">
        <v>4</v>
      </c>
      <c r="Q13" s="49">
        <v>56</v>
      </c>
      <c r="R13" s="49">
        <v>1506</v>
      </c>
      <c r="S13" s="49">
        <v>664</v>
      </c>
    </row>
    <row r="14" spans="1:19" ht="12" customHeight="1">
      <c r="A14" s="57" t="s">
        <v>34</v>
      </c>
      <c r="B14" s="48">
        <f t="shared" si="1"/>
        <v>449</v>
      </c>
      <c r="C14" s="49">
        <v>4</v>
      </c>
      <c r="D14" s="49">
        <v>194</v>
      </c>
      <c r="E14" s="49">
        <v>16</v>
      </c>
      <c r="F14" s="49">
        <v>4</v>
      </c>
      <c r="G14" s="49">
        <v>198</v>
      </c>
      <c r="H14" s="49">
        <v>9</v>
      </c>
      <c r="I14" s="49">
        <v>2</v>
      </c>
      <c r="J14" s="49">
        <v>5</v>
      </c>
      <c r="K14" s="49">
        <v>16</v>
      </c>
      <c r="L14" s="49">
        <v>1</v>
      </c>
      <c r="M14" s="49">
        <v>372</v>
      </c>
      <c r="N14" s="49">
        <v>137</v>
      </c>
      <c r="O14" s="49">
        <v>4</v>
      </c>
      <c r="P14" s="49">
        <v>16</v>
      </c>
      <c r="Q14" s="49">
        <v>48</v>
      </c>
      <c r="R14" s="49">
        <v>491</v>
      </c>
      <c r="S14" s="49">
        <v>380</v>
      </c>
    </row>
    <row r="15" spans="1:19" ht="12" customHeight="1">
      <c r="A15" s="57" t="s">
        <v>35</v>
      </c>
      <c r="B15" s="48">
        <f t="shared" si="1"/>
        <v>90</v>
      </c>
      <c r="C15" s="49">
        <v>1</v>
      </c>
      <c r="D15" s="49">
        <v>27</v>
      </c>
      <c r="E15" s="49">
        <v>4</v>
      </c>
      <c r="F15" s="49">
        <v>3</v>
      </c>
      <c r="G15" s="49">
        <v>40</v>
      </c>
      <c r="H15" s="49">
        <v>1</v>
      </c>
      <c r="I15" s="49">
        <v>2</v>
      </c>
      <c r="J15" s="49">
        <v>1</v>
      </c>
      <c r="K15" s="49">
        <v>11</v>
      </c>
      <c r="L15" s="49" t="s">
        <v>33</v>
      </c>
      <c r="M15" s="49">
        <v>193</v>
      </c>
      <c r="N15" s="49">
        <v>42</v>
      </c>
      <c r="O15" s="49" t="s">
        <v>33</v>
      </c>
      <c r="P15" s="49">
        <v>4</v>
      </c>
      <c r="Q15" s="49">
        <v>20</v>
      </c>
      <c r="R15" s="49">
        <v>456</v>
      </c>
      <c r="S15" s="49">
        <v>231</v>
      </c>
    </row>
    <row r="16" spans="1:19" ht="12" customHeight="1">
      <c r="A16" s="57" t="s">
        <v>36</v>
      </c>
      <c r="B16" s="48">
        <f t="shared" si="1"/>
        <v>69</v>
      </c>
      <c r="C16" s="49" t="s">
        <v>33</v>
      </c>
      <c r="D16" s="49">
        <v>30</v>
      </c>
      <c r="E16" s="49" t="s">
        <v>33</v>
      </c>
      <c r="F16" s="49" t="s">
        <v>33</v>
      </c>
      <c r="G16" s="49">
        <v>25</v>
      </c>
      <c r="H16" s="49">
        <v>2</v>
      </c>
      <c r="I16" s="49">
        <v>3</v>
      </c>
      <c r="J16" s="49">
        <v>1</v>
      </c>
      <c r="K16" s="49">
        <v>8</v>
      </c>
      <c r="L16" s="49" t="s">
        <v>33</v>
      </c>
      <c r="M16" s="49">
        <v>193</v>
      </c>
      <c r="N16" s="49">
        <v>14</v>
      </c>
      <c r="O16" s="49">
        <v>1</v>
      </c>
      <c r="P16" s="49">
        <v>1</v>
      </c>
      <c r="Q16" s="49">
        <v>21</v>
      </c>
      <c r="R16" s="49">
        <v>984</v>
      </c>
      <c r="S16" s="49">
        <v>239</v>
      </c>
    </row>
    <row r="17" spans="1:19" ht="12" customHeight="1">
      <c r="A17" s="57" t="s">
        <v>37</v>
      </c>
      <c r="B17" s="48">
        <f t="shared" si="1"/>
        <v>169</v>
      </c>
      <c r="C17" s="49">
        <v>1</v>
      </c>
      <c r="D17" s="49">
        <v>127</v>
      </c>
      <c r="E17" s="49">
        <v>1</v>
      </c>
      <c r="F17" s="49" t="s">
        <v>33</v>
      </c>
      <c r="G17" s="49">
        <v>26</v>
      </c>
      <c r="H17" s="49">
        <v>5</v>
      </c>
      <c r="I17" s="49" t="s">
        <v>33</v>
      </c>
      <c r="J17" s="49">
        <v>3</v>
      </c>
      <c r="K17" s="49">
        <v>6</v>
      </c>
      <c r="L17" s="49" t="s">
        <v>33</v>
      </c>
      <c r="M17" s="49">
        <v>185</v>
      </c>
      <c r="N17" s="49">
        <v>40</v>
      </c>
      <c r="O17" s="49" t="s">
        <v>33</v>
      </c>
      <c r="P17" s="49" t="s">
        <v>33</v>
      </c>
      <c r="Q17" s="49">
        <v>17</v>
      </c>
      <c r="R17" s="49">
        <v>966</v>
      </c>
      <c r="S17" s="49">
        <v>538</v>
      </c>
    </row>
    <row r="18" spans="1:19" ht="12" customHeight="1">
      <c r="A18" s="57" t="s">
        <v>38</v>
      </c>
      <c r="B18" s="48">
        <f t="shared" si="1"/>
        <v>81</v>
      </c>
      <c r="C18" s="49" t="s">
        <v>33</v>
      </c>
      <c r="D18" s="49">
        <v>51</v>
      </c>
      <c r="E18" s="49">
        <v>2</v>
      </c>
      <c r="F18" s="49" t="s">
        <v>33</v>
      </c>
      <c r="G18" s="49">
        <v>19</v>
      </c>
      <c r="H18" s="49" t="s">
        <v>33</v>
      </c>
      <c r="I18" s="49">
        <v>1</v>
      </c>
      <c r="J18" s="49" t="s">
        <v>33</v>
      </c>
      <c r="K18" s="49">
        <v>8</v>
      </c>
      <c r="L18" s="49" t="s">
        <v>33</v>
      </c>
      <c r="M18" s="49">
        <v>100</v>
      </c>
      <c r="N18" s="49">
        <v>23</v>
      </c>
      <c r="O18" s="49" t="s">
        <v>33</v>
      </c>
      <c r="P18" s="49" t="s">
        <v>33</v>
      </c>
      <c r="Q18" s="49">
        <v>5</v>
      </c>
      <c r="R18" s="49">
        <v>490</v>
      </c>
      <c r="S18" s="49">
        <v>189</v>
      </c>
    </row>
    <row r="19" spans="1:19" ht="12" customHeight="1">
      <c r="A19" s="57" t="s">
        <v>39</v>
      </c>
      <c r="B19" s="48">
        <f t="shared" si="1"/>
        <v>65</v>
      </c>
      <c r="C19" s="49" t="s">
        <v>33</v>
      </c>
      <c r="D19" s="49">
        <v>46</v>
      </c>
      <c r="E19" s="49" t="s">
        <v>33</v>
      </c>
      <c r="F19" s="49" t="s">
        <v>33</v>
      </c>
      <c r="G19" s="49">
        <v>11</v>
      </c>
      <c r="H19" s="49" t="s">
        <v>33</v>
      </c>
      <c r="I19" s="49" t="s">
        <v>33</v>
      </c>
      <c r="J19" s="49">
        <v>1</v>
      </c>
      <c r="K19" s="49">
        <v>7</v>
      </c>
      <c r="L19" s="49" t="s">
        <v>33</v>
      </c>
      <c r="M19" s="49">
        <v>107</v>
      </c>
      <c r="N19" s="49">
        <v>14</v>
      </c>
      <c r="O19" s="49" t="s">
        <v>33</v>
      </c>
      <c r="P19" s="49" t="s">
        <v>33</v>
      </c>
      <c r="Q19" s="49">
        <v>4</v>
      </c>
      <c r="R19" s="49">
        <v>1269</v>
      </c>
      <c r="S19" s="49">
        <v>226</v>
      </c>
    </row>
    <row r="20" spans="1:19" ht="12" customHeight="1">
      <c r="A20" s="57" t="s">
        <v>40</v>
      </c>
      <c r="B20" s="48">
        <f t="shared" si="1"/>
        <v>45</v>
      </c>
      <c r="C20" s="49" t="s">
        <v>33</v>
      </c>
      <c r="D20" s="49">
        <v>14</v>
      </c>
      <c r="E20" s="49" t="s">
        <v>33</v>
      </c>
      <c r="F20" s="49" t="s">
        <v>33</v>
      </c>
      <c r="G20" s="49">
        <v>26</v>
      </c>
      <c r="H20" s="49">
        <v>1</v>
      </c>
      <c r="I20" s="49">
        <v>1</v>
      </c>
      <c r="J20" s="49" t="s">
        <v>33</v>
      </c>
      <c r="K20" s="49">
        <v>3</v>
      </c>
      <c r="L20" s="49" t="s">
        <v>33</v>
      </c>
      <c r="M20" s="49">
        <v>70</v>
      </c>
      <c r="N20" s="49">
        <v>58</v>
      </c>
      <c r="O20" s="49" t="s">
        <v>33</v>
      </c>
      <c r="P20" s="49" t="s">
        <v>33</v>
      </c>
      <c r="Q20" s="49">
        <v>2</v>
      </c>
      <c r="R20" s="49">
        <v>774</v>
      </c>
      <c r="S20" s="49">
        <v>139</v>
      </c>
    </row>
    <row r="21" spans="1:19" ht="12" customHeight="1">
      <c r="A21" s="57" t="s">
        <v>41</v>
      </c>
      <c r="B21" s="48">
        <f t="shared" si="1"/>
        <v>33</v>
      </c>
      <c r="C21" s="49" t="s">
        <v>33</v>
      </c>
      <c r="D21" s="49">
        <v>11</v>
      </c>
      <c r="E21" s="49">
        <v>2</v>
      </c>
      <c r="F21" s="49" t="s">
        <v>33</v>
      </c>
      <c r="G21" s="49">
        <v>14</v>
      </c>
      <c r="H21" s="49" t="s">
        <v>33</v>
      </c>
      <c r="I21" s="49" t="s">
        <v>33</v>
      </c>
      <c r="J21" s="49" t="s">
        <v>33</v>
      </c>
      <c r="K21" s="49">
        <v>6</v>
      </c>
      <c r="L21" s="49" t="s">
        <v>33</v>
      </c>
      <c r="M21" s="49">
        <v>70</v>
      </c>
      <c r="N21" s="49">
        <v>6</v>
      </c>
      <c r="O21" s="49" t="s">
        <v>33</v>
      </c>
      <c r="P21" s="49" t="s">
        <v>33</v>
      </c>
      <c r="Q21" s="49">
        <v>5</v>
      </c>
      <c r="R21" s="49">
        <v>170</v>
      </c>
      <c r="S21" s="49">
        <v>121</v>
      </c>
    </row>
    <row r="22" spans="1:19" ht="12" customHeight="1">
      <c r="A22" s="57" t="s">
        <v>42</v>
      </c>
      <c r="B22" s="48">
        <f t="shared" si="1"/>
        <v>59</v>
      </c>
      <c r="C22" s="49">
        <v>1</v>
      </c>
      <c r="D22" s="49">
        <v>33</v>
      </c>
      <c r="E22" s="49">
        <v>1</v>
      </c>
      <c r="F22" s="49" t="s">
        <v>33</v>
      </c>
      <c r="G22" s="49">
        <v>17</v>
      </c>
      <c r="H22" s="49">
        <v>2</v>
      </c>
      <c r="I22" s="49" t="s">
        <v>33</v>
      </c>
      <c r="J22" s="49">
        <v>1</v>
      </c>
      <c r="K22" s="49">
        <v>4</v>
      </c>
      <c r="L22" s="49" t="s">
        <v>33</v>
      </c>
      <c r="M22" s="49">
        <v>78</v>
      </c>
      <c r="N22" s="49">
        <v>24</v>
      </c>
      <c r="O22" s="49" t="s">
        <v>33</v>
      </c>
      <c r="P22" s="49" t="s">
        <v>33</v>
      </c>
      <c r="Q22" s="49">
        <v>7</v>
      </c>
      <c r="R22" s="49">
        <v>226</v>
      </c>
      <c r="S22" s="49">
        <v>84</v>
      </c>
    </row>
    <row r="23" spans="1:19" ht="12" customHeight="1">
      <c r="A23" s="57" t="s">
        <v>43</v>
      </c>
      <c r="B23" s="48">
        <f t="shared" si="1"/>
        <v>69</v>
      </c>
      <c r="C23" s="49" t="s">
        <v>33</v>
      </c>
      <c r="D23" s="49">
        <v>43</v>
      </c>
      <c r="E23" s="49" t="s">
        <v>33</v>
      </c>
      <c r="F23" s="49" t="s">
        <v>33</v>
      </c>
      <c r="G23" s="49">
        <v>18</v>
      </c>
      <c r="H23" s="49" t="s">
        <v>33</v>
      </c>
      <c r="I23" s="49">
        <v>1</v>
      </c>
      <c r="J23" s="49">
        <v>1</v>
      </c>
      <c r="K23" s="49">
        <v>4</v>
      </c>
      <c r="L23" s="49">
        <v>2</v>
      </c>
      <c r="M23" s="49">
        <v>47</v>
      </c>
      <c r="N23" s="49">
        <v>11</v>
      </c>
      <c r="O23" s="49" t="s">
        <v>33</v>
      </c>
      <c r="P23" s="49" t="s">
        <v>33</v>
      </c>
      <c r="Q23" s="49">
        <v>2</v>
      </c>
      <c r="R23" s="49">
        <v>425</v>
      </c>
      <c r="S23" s="49">
        <v>192</v>
      </c>
    </row>
    <row r="24" spans="1:19" ht="12" customHeight="1">
      <c r="A24" s="57" t="s">
        <v>44</v>
      </c>
      <c r="B24" s="48">
        <f t="shared" si="1"/>
        <v>85</v>
      </c>
      <c r="C24" s="49" t="s">
        <v>33</v>
      </c>
      <c r="D24" s="49">
        <v>58</v>
      </c>
      <c r="E24" s="49">
        <v>3</v>
      </c>
      <c r="F24" s="49" t="s">
        <v>33</v>
      </c>
      <c r="G24" s="49">
        <v>14</v>
      </c>
      <c r="H24" s="49">
        <v>2</v>
      </c>
      <c r="I24" s="49" t="s">
        <v>33</v>
      </c>
      <c r="J24" s="49" t="s">
        <v>33</v>
      </c>
      <c r="K24" s="49">
        <v>8</v>
      </c>
      <c r="L24" s="49" t="s">
        <v>33</v>
      </c>
      <c r="M24" s="49">
        <v>100</v>
      </c>
      <c r="N24" s="49">
        <v>31</v>
      </c>
      <c r="O24" s="49" t="s">
        <v>33</v>
      </c>
      <c r="P24" s="49">
        <v>2</v>
      </c>
      <c r="Q24" s="49">
        <v>6</v>
      </c>
      <c r="R24" s="49">
        <v>328</v>
      </c>
      <c r="S24" s="49">
        <v>164</v>
      </c>
    </row>
    <row r="25" spans="1:19" ht="12" customHeight="1">
      <c r="A25" s="57" t="s">
        <v>45</v>
      </c>
      <c r="B25" s="48">
        <f t="shared" si="1"/>
        <v>28</v>
      </c>
      <c r="C25" s="49" t="s">
        <v>33</v>
      </c>
      <c r="D25" s="49">
        <v>15</v>
      </c>
      <c r="E25" s="49">
        <v>1</v>
      </c>
      <c r="F25" s="49">
        <v>1</v>
      </c>
      <c r="G25" s="49">
        <v>6</v>
      </c>
      <c r="H25" s="49">
        <v>1</v>
      </c>
      <c r="I25" s="49">
        <v>1</v>
      </c>
      <c r="J25" s="49" t="s">
        <v>33</v>
      </c>
      <c r="K25" s="49">
        <v>3</v>
      </c>
      <c r="L25" s="49" t="s">
        <v>33</v>
      </c>
      <c r="M25" s="49">
        <v>90</v>
      </c>
      <c r="N25" s="49">
        <v>30</v>
      </c>
      <c r="O25" s="49" t="s">
        <v>33</v>
      </c>
      <c r="P25" s="49" t="s">
        <v>33</v>
      </c>
      <c r="Q25" s="49">
        <v>7</v>
      </c>
      <c r="R25" s="49">
        <v>240</v>
      </c>
      <c r="S25" s="49">
        <v>93</v>
      </c>
    </row>
    <row r="26" spans="1:19" ht="12" customHeight="1">
      <c r="A26" s="57" t="s">
        <v>46</v>
      </c>
      <c r="B26" s="48">
        <f t="shared" si="1"/>
        <v>18</v>
      </c>
      <c r="C26" s="49" t="s">
        <v>33</v>
      </c>
      <c r="D26" s="49">
        <v>13</v>
      </c>
      <c r="E26" s="49" t="s">
        <v>33</v>
      </c>
      <c r="F26" s="49" t="s">
        <v>33</v>
      </c>
      <c r="G26" s="49">
        <v>1</v>
      </c>
      <c r="H26" s="49" t="s">
        <v>33</v>
      </c>
      <c r="I26" s="49" t="s">
        <v>33</v>
      </c>
      <c r="J26" s="49" t="s">
        <v>33</v>
      </c>
      <c r="K26" s="49">
        <v>4</v>
      </c>
      <c r="L26" s="49" t="s">
        <v>33</v>
      </c>
      <c r="M26" s="49">
        <v>36</v>
      </c>
      <c r="N26" s="49">
        <v>15</v>
      </c>
      <c r="O26" s="49" t="s">
        <v>33</v>
      </c>
      <c r="P26" s="49" t="s">
        <v>33</v>
      </c>
      <c r="Q26" s="49">
        <v>4</v>
      </c>
      <c r="R26" s="49">
        <v>209</v>
      </c>
      <c r="S26" s="49">
        <v>88</v>
      </c>
    </row>
    <row r="27" spans="1:19" ht="12" customHeight="1">
      <c r="A27" s="57" t="s">
        <v>47</v>
      </c>
      <c r="B27" s="48">
        <f t="shared" si="1"/>
        <v>57</v>
      </c>
      <c r="C27" s="49" t="s">
        <v>33</v>
      </c>
      <c r="D27" s="49">
        <v>21</v>
      </c>
      <c r="E27" s="49">
        <v>2</v>
      </c>
      <c r="F27" s="49" t="s">
        <v>33</v>
      </c>
      <c r="G27" s="49">
        <v>24</v>
      </c>
      <c r="H27" s="49" t="s">
        <v>33</v>
      </c>
      <c r="I27" s="49">
        <v>3</v>
      </c>
      <c r="J27" s="49">
        <v>1</v>
      </c>
      <c r="K27" s="49">
        <v>6</v>
      </c>
      <c r="L27" s="49" t="s">
        <v>33</v>
      </c>
      <c r="M27" s="49">
        <v>50</v>
      </c>
      <c r="N27" s="49">
        <v>7</v>
      </c>
      <c r="O27" s="49" t="s">
        <v>33</v>
      </c>
      <c r="P27" s="49" t="s">
        <v>33</v>
      </c>
      <c r="Q27" s="49">
        <v>6</v>
      </c>
      <c r="R27" s="49">
        <v>191</v>
      </c>
      <c r="S27" s="49">
        <v>80</v>
      </c>
    </row>
    <row r="28" spans="1:19" ht="12" customHeight="1">
      <c r="A28" s="58" t="s">
        <v>48</v>
      </c>
      <c r="B28" s="48">
        <f t="shared" si="1"/>
        <v>25</v>
      </c>
      <c r="C28" s="49" t="s">
        <v>33</v>
      </c>
      <c r="D28" s="49">
        <v>12</v>
      </c>
      <c r="E28" s="49" t="s">
        <v>33</v>
      </c>
      <c r="F28" s="49" t="s">
        <v>33</v>
      </c>
      <c r="G28" s="49">
        <v>9</v>
      </c>
      <c r="H28" s="49" t="s">
        <v>33</v>
      </c>
      <c r="I28" s="49" t="s">
        <v>33</v>
      </c>
      <c r="J28" s="49" t="s">
        <v>33</v>
      </c>
      <c r="K28" s="49">
        <v>4</v>
      </c>
      <c r="L28" s="49" t="s">
        <v>33</v>
      </c>
      <c r="M28" s="49">
        <v>36</v>
      </c>
      <c r="N28" s="49">
        <v>1</v>
      </c>
      <c r="O28" s="49" t="s">
        <v>33</v>
      </c>
      <c r="P28" s="49" t="s">
        <v>33</v>
      </c>
      <c r="Q28" s="49">
        <v>3</v>
      </c>
      <c r="R28" s="49">
        <v>125</v>
      </c>
      <c r="S28" s="59">
        <v>86</v>
      </c>
    </row>
    <row r="29" spans="1:19" ht="12" customHeight="1">
      <c r="A29" s="60" t="s">
        <v>49</v>
      </c>
      <c r="B29" s="48">
        <f t="shared" si="1"/>
        <v>36</v>
      </c>
      <c r="C29" s="59" t="s">
        <v>33</v>
      </c>
      <c r="D29" s="59">
        <v>20</v>
      </c>
      <c r="E29" s="59">
        <v>2</v>
      </c>
      <c r="F29" s="59" t="s">
        <v>33</v>
      </c>
      <c r="G29" s="59">
        <v>12</v>
      </c>
      <c r="H29" s="59" t="s">
        <v>33</v>
      </c>
      <c r="I29" s="59" t="s">
        <v>33</v>
      </c>
      <c r="J29" s="59" t="s">
        <v>33</v>
      </c>
      <c r="K29" s="59">
        <v>2</v>
      </c>
      <c r="L29" s="59" t="s">
        <v>33</v>
      </c>
      <c r="M29" s="61">
        <v>45</v>
      </c>
      <c r="N29" s="59">
        <v>2</v>
      </c>
      <c r="O29" s="59" t="s">
        <v>33</v>
      </c>
      <c r="P29" s="59">
        <v>1</v>
      </c>
      <c r="Q29" s="59">
        <v>4</v>
      </c>
      <c r="R29" s="59">
        <v>34</v>
      </c>
      <c r="S29" s="59">
        <v>40</v>
      </c>
    </row>
    <row r="30" spans="1:19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3"/>
      <c r="O30" s="63"/>
      <c r="P30" s="63"/>
      <c r="Q30" s="63"/>
      <c r="R30" s="63"/>
      <c r="S30" s="63"/>
    </row>
    <row r="31" spans="1:19" ht="12" customHeight="1">
      <c r="A31" s="65" t="s">
        <v>50</v>
      </c>
      <c r="B31" s="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2" customHeight="1">
      <c r="A32" s="56" t="s">
        <v>51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2" customHeight="1">
      <c r="A33" s="56" t="s">
        <v>52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2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12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2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2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</sheetData>
  <sheetProtection/>
  <mergeCells count="15">
    <mergeCell ref="S3:S5"/>
    <mergeCell ref="M4:M5"/>
    <mergeCell ref="N4:N5"/>
    <mergeCell ref="O4:O5"/>
    <mergeCell ref="P4:P5"/>
    <mergeCell ref="A1:S1"/>
    <mergeCell ref="B3:B5"/>
    <mergeCell ref="D3:D5"/>
    <mergeCell ref="E3:E5"/>
    <mergeCell ref="G3:G5"/>
    <mergeCell ref="H3:H5"/>
    <mergeCell ref="K3:K5"/>
    <mergeCell ref="M3:P3"/>
    <mergeCell ref="Q3:Q5"/>
    <mergeCell ref="R3:R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2009-05-18T02:45:06Z</dcterms:created>
  <dcterms:modified xsi:type="dcterms:W3CDTF">2009-05-18T02:45:13Z</dcterms:modified>
  <cp:category/>
  <cp:version/>
  <cp:contentType/>
  <cp:contentStatus/>
</cp:coreProperties>
</file>