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39" sheetId="1" r:id="rId1"/>
  </sheets>
  <externalReferences>
    <externalReference r:id="rId4"/>
    <externalReference r:id="rId5"/>
  </externalReferences>
  <definedNames>
    <definedName name="_5６農家人口" localSheetId="0">'239'!$A$1:$A$29</definedName>
    <definedName name="_5６農家人口">#REF!</definedName>
    <definedName name="_Regression_Int" localSheetId="0" hidden="1">1</definedName>
    <definedName name="_xlnm.Print_Area" localSheetId="0">'239'!$A$1:$E$29</definedName>
    <definedName name="Print_Area_MI" localSheetId="0">'239'!$A$1:$A$27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<sst xmlns="http://schemas.openxmlformats.org/spreadsheetml/2006/main" count="225" uniqueCount="53">
  <si>
    <t>　　　　　　　　　　　 239．　  大 分 県 農 業 実 践 大 学 校</t>
  </si>
  <si>
    <t>年度部科</t>
  </si>
  <si>
    <t>卒     業     生</t>
  </si>
  <si>
    <t>　　　　　　　　　 在　　　　　学　　　　　生　　（昭和44年度）</t>
  </si>
  <si>
    <t>昭和42年度</t>
  </si>
  <si>
    <t>昭和43年度</t>
  </si>
  <si>
    <t>総数</t>
  </si>
  <si>
    <t>　　　　　　高　　　　　 等 　　　　　部　</t>
  </si>
  <si>
    <t>普　通　部</t>
  </si>
  <si>
    <t>出身地</t>
  </si>
  <si>
    <t>高等部</t>
  </si>
  <si>
    <t>普通部</t>
  </si>
  <si>
    <t>計</t>
  </si>
  <si>
    <t>作物</t>
  </si>
  <si>
    <t>柑橘</t>
  </si>
  <si>
    <t>落果</t>
  </si>
  <si>
    <t>そさ</t>
  </si>
  <si>
    <t>花卉</t>
  </si>
  <si>
    <t>家畜</t>
  </si>
  <si>
    <t>蚕業</t>
  </si>
  <si>
    <t>生活</t>
  </si>
  <si>
    <t>農経</t>
  </si>
  <si>
    <t>1年</t>
  </si>
  <si>
    <t>2年</t>
  </si>
  <si>
    <t>い</t>
  </si>
  <si>
    <t>総数</t>
  </si>
  <si>
    <t>大分市</t>
  </si>
  <si>
    <t>-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</si>
  <si>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</si>
  <si>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</si>
  <si>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</si>
  <si>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</si>
  <si>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</si>
  <si>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</si>
  <si>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</si>
  <si>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</si>
  <si>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</si>
  <si>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</si>
  <si>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</si>
  <si>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</si>
  <si>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</si>
  <si>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</si>
  <si>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</si>
  <si>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</si>
  <si>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</si>
  <si>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</si>
  <si>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</si>
  <si>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</si>
  <si>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</si>
  <si>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</si>
  <si>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資料：県農政普及課</t>
  </si>
  <si>
    <t>　注　1)　高等部は、高校卒業で修業年限１年。</t>
  </si>
  <si>
    <t>　　　2)　普通部は、中学卒業で修業年限２年。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</si>
</sst>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/>
    </xf>
    <xf numFmtId="176" fontId="21" fillId="0" borderId="0" xfId="0" applyNumberFormat="1" applyFont="1" applyAlignment="1">
      <alignment vertical="center"/>
    </xf>
    <xf numFmtId="176" fontId="21" fillId="0" borderId="10" xfId="0" applyNumberFormat="1" applyFont="1" applyBorder="1" applyAlignment="1" applyProtection="1">
      <alignment horizontal="left" vertical="center"/>
      <protection/>
    </xf>
    <xf numFmtId="176" fontId="21" fillId="0" borderId="1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horizontal="right" vertical="center"/>
    </xf>
    <xf numFmtId="176" fontId="21" fillId="0" borderId="11" xfId="0" applyNumberFormat="1" applyFont="1" applyBorder="1" applyAlignment="1" applyProtection="1">
      <alignment horizontal="right"/>
      <protection/>
    </xf>
    <xf numFmtId="176" fontId="21" fillId="0" borderId="12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76" fontId="21" fillId="0" borderId="17" xfId="0" applyNumberFormat="1" applyFont="1" applyBorder="1" applyAlignment="1" applyProtection="1">
      <alignment horizontal="distributed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left" vertical="center"/>
    </xf>
    <xf numFmtId="176" fontId="21" fillId="0" borderId="24" xfId="0" applyNumberFormat="1" applyFont="1" applyBorder="1" applyAlignment="1">
      <alignment horizontal="left" vertical="center"/>
    </xf>
    <xf numFmtId="176" fontId="21" fillId="0" borderId="25" xfId="0" applyNumberFormat="1" applyFont="1" applyBorder="1" applyAlignment="1">
      <alignment horizontal="left" vertical="center"/>
    </xf>
    <xf numFmtId="176" fontId="21" fillId="0" borderId="26" xfId="0" applyNumberFormat="1" applyFont="1" applyBorder="1" applyAlignment="1">
      <alignment horizontal="center" vertical="center"/>
    </xf>
    <xf numFmtId="176" fontId="21" fillId="0" borderId="27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 applyProtection="1">
      <alignment horizontal="left" vertical="center"/>
      <protection/>
    </xf>
    <xf numFmtId="176" fontId="21" fillId="0" borderId="28" xfId="0" applyNumberFormat="1" applyFont="1" applyBorder="1" applyAlignment="1" applyProtection="1">
      <alignment horizontal="center" vertical="center"/>
      <protection locked="0"/>
    </xf>
    <xf numFmtId="176" fontId="21" fillId="0" borderId="29" xfId="0" applyNumberFormat="1" applyFont="1" applyBorder="1" applyAlignment="1" applyProtection="1">
      <alignment horizontal="center" vertical="center"/>
      <protection locked="0"/>
    </xf>
    <xf numFmtId="176" fontId="21" fillId="0" borderId="30" xfId="0" applyNumberFormat="1" applyFont="1" applyBorder="1" applyAlignment="1">
      <alignment horizontal="center" vertical="center"/>
    </xf>
    <xf numFmtId="176" fontId="21" fillId="0" borderId="28" xfId="0" applyNumberFormat="1" applyFont="1" applyBorder="1" applyAlignment="1">
      <alignment horizontal="center" vertical="center"/>
    </xf>
    <xf numFmtId="176" fontId="21" fillId="0" borderId="28" xfId="0" applyNumberFormat="1" applyFont="1" applyBorder="1" applyAlignment="1">
      <alignment horizontal="left" vertical="center"/>
    </xf>
    <xf numFmtId="176" fontId="21" fillId="0" borderId="29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31" xfId="0" applyNumberFormat="1" applyFont="1" applyBorder="1" applyAlignment="1" applyProtection="1">
      <alignment horizontal="left" vertical="center"/>
      <protection/>
    </xf>
    <xf numFmtId="176" fontId="21" fillId="0" borderId="32" xfId="0" applyNumberFormat="1" applyFont="1" applyBorder="1" applyAlignment="1" applyProtection="1">
      <alignment horizontal="center" vertical="center"/>
      <protection locked="0"/>
    </xf>
    <xf numFmtId="176" fontId="21" fillId="0" borderId="33" xfId="0" applyNumberFormat="1" applyFont="1" applyBorder="1" applyAlignment="1" applyProtection="1">
      <alignment horizontal="center" vertical="center"/>
      <protection locked="0"/>
    </xf>
    <xf numFmtId="176" fontId="21" fillId="0" borderId="34" xfId="0" applyNumberFormat="1" applyFont="1" applyBorder="1" applyAlignment="1">
      <alignment horizontal="center" vertical="center"/>
    </xf>
    <xf numFmtId="176" fontId="21" fillId="0" borderId="32" xfId="0" applyNumberFormat="1" applyFont="1" applyBorder="1" applyAlignment="1">
      <alignment horizontal="center" vertical="center"/>
    </xf>
    <xf numFmtId="176" fontId="21" fillId="0" borderId="32" xfId="0" applyNumberFormat="1" applyFont="1" applyBorder="1" applyAlignment="1">
      <alignment horizontal="left" vertical="center"/>
    </xf>
    <xf numFmtId="176" fontId="21" fillId="0" borderId="33" xfId="0" applyNumberFormat="1" applyFont="1" applyBorder="1" applyAlignment="1">
      <alignment horizontal="center" vertical="center"/>
    </xf>
    <xf numFmtId="176" fontId="21" fillId="0" borderId="35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4" fillId="0" borderId="17" xfId="0" applyNumberFormat="1" applyFont="1" applyBorder="1" applyAlignment="1" applyProtection="1">
      <alignment horizontal="distributed" vertical="center"/>
      <protection/>
    </xf>
    <xf numFmtId="41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Alignment="1">
      <alignment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36" xfId="0" applyNumberFormat="1" applyFont="1" applyBorder="1" applyAlignment="1">
      <alignment horizontal="center" vertical="center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Alignment="1" applyProtection="1">
      <alignment horizontal="right" vertical="center"/>
      <protection locked="0"/>
    </xf>
    <xf numFmtId="41" fontId="21" fillId="0" borderId="0" xfId="0" applyNumberFormat="1" applyFont="1" applyAlignment="1">
      <alignment horizontal="right" vertical="center"/>
    </xf>
    <xf numFmtId="176" fontId="21" fillId="0" borderId="36" xfId="0" applyNumberFormat="1" applyFont="1" applyBorder="1" applyAlignment="1" applyProtection="1">
      <alignment horizontal="distributed" vertical="center"/>
      <protection/>
    </xf>
    <xf numFmtId="3" fontId="21" fillId="0" borderId="0" xfId="0" applyNumberFormat="1" applyFont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vertical="center"/>
    </xf>
    <xf numFmtId="176" fontId="21" fillId="0" borderId="35" xfId="0" applyNumberFormat="1" applyFont="1" applyBorder="1" applyAlignment="1">
      <alignment vertical="center"/>
    </xf>
    <xf numFmtId="176" fontId="21" fillId="0" borderId="37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390525"/>
          <a:ext cx="1228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&#25945;&#32946;231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A"/>
      <sheetName val="247B"/>
      <sheetName val="247C"/>
      <sheetName val="247D"/>
      <sheetName val="247E"/>
      <sheetName val="248A"/>
      <sheetName val="248B"/>
      <sheetName val="248C"/>
      <sheetName val="249"/>
      <sheetName val="250A 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94"/>
  <sheetViews>
    <sheetView showGridLines="0" tabSelected="1" zoomScalePageLayoutView="0" workbookViewId="0" topLeftCell="A1">
      <selection activeCell="A1" sqref="A1:S1"/>
    </sheetView>
  </sheetViews>
  <sheetFormatPr defaultColWidth="13.5" defaultRowHeight="12" customHeight="1"/>
  <cols>
    <col min="1" max="1" width="10.83203125" style="2" customWidth="1"/>
    <col min="2" max="5" width="5.16015625" style="2" customWidth="1"/>
    <col min="6" max="6" width="5.58203125" style="2" customWidth="1"/>
    <col min="7" max="7" width="4.08203125" style="2" customWidth="1"/>
    <col min="8" max="19" width="3.58203125" style="2" customWidth="1"/>
    <col min="20" max="21" width="6.58203125" style="2" customWidth="1"/>
    <col min="22" max="16384" width="13.5" style="2" customWidth="1"/>
  </cols>
  <sheetData>
    <row r="1" spans="1:1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6" ht="12" customHeight="1" thickBot="1">
      <c r="A2" s="3"/>
      <c r="B2" s="3"/>
      <c r="C2" s="4"/>
      <c r="D2" s="4"/>
      <c r="E2" s="4"/>
      <c r="F2" s="5"/>
    </row>
    <row r="3" spans="1:19" ht="14.25" customHeight="1" thickTop="1">
      <c r="A3" s="6" t="s">
        <v>1</v>
      </c>
      <c r="B3" s="7" t="s">
        <v>2</v>
      </c>
      <c r="C3" s="8"/>
      <c r="D3" s="8"/>
      <c r="E3" s="9"/>
      <c r="F3" s="10" t="s">
        <v>3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4.25" customHeight="1">
      <c r="A4" s="12"/>
      <c r="B4" s="13" t="s">
        <v>4</v>
      </c>
      <c r="C4" s="14"/>
      <c r="D4" s="15" t="s">
        <v>5</v>
      </c>
      <c r="E4" s="16"/>
      <c r="F4" s="17" t="s">
        <v>6</v>
      </c>
      <c r="G4" s="18" t="s">
        <v>7</v>
      </c>
      <c r="H4" s="19"/>
      <c r="I4" s="19"/>
      <c r="J4" s="19"/>
      <c r="K4" s="19"/>
      <c r="L4" s="19"/>
      <c r="M4" s="19"/>
      <c r="N4" s="19"/>
      <c r="O4" s="19"/>
      <c r="P4" s="20"/>
      <c r="Q4" s="21" t="s">
        <v>8</v>
      </c>
      <c r="R4" s="22"/>
      <c r="S4" s="23"/>
    </row>
    <row r="5" spans="1:19" ht="9" customHeight="1">
      <c r="A5" s="24" t="s">
        <v>9</v>
      </c>
      <c r="B5" s="25" t="s">
        <v>10</v>
      </c>
      <c r="C5" s="25" t="s">
        <v>11</v>
      </c>
      <c r="D5" s="25" t="s">
        <v>10</v>
      </c>
      <c r="E5" s="26" t="s">
        <v>11</v>
      </c>
      <c r="F5" s="27"/>
      <c r="G5" s="28" t="s">
        <v>12</v>
      </c>
      <c r="H5" s="28" t="s">
        <v>13</v>
      </c>
      <c r="I5" s="28" t="s">
        <v>14</v>
      </c>
      <c r="J5" s="28" t="s">
        <v>15</v>
      </c>
      <c r="K5" s="29" t="s">
        <v>16</v>
      </c>
      <c r="L5" s="28" t="s">
        <v>17</v>
      </c>
      <c r="M5" s="28" t="s">
        <v>18</v>
      </c>
      <c r="N5" s="28" t="s">
        <v>19</v>
      </c>
      <c r="O5" s="28" t="s">
        <v>20</v>
      </c>
      <c r="P5" s="30" t="s">
        <v>21</v>
      </c>
      <c r="Q5" s="17" t="s">
        <v>12</v>
      </c>
      <c r="R5" s="28" t="s">
        <v>22</v>
      </c>
      <c r="S5" s="31" t="s">
        <v>23</v>
      </c>
    </row>
    <row r="6" spans="1:19" ht="9" customHeight="1">
      <c r="A6" s="32"/>
      <c r="B6" s="33"/>
      <c r="C6" s="33"/>
      <c r="D6" s="33"/>
      <c r="E6" s="34"/>
      <c r="F6" s="35"/>
      <c r="G6" s="36"/>
      <c r="H6" s="36"/>
      <c r="I6" s="36"/>
      <c r="J6" s="36"/>
      <c r="K6" s="37" t="s">
        <v>24</v>
      </c>
      <c r="L6" s="36"/>
      <c r="M6" s="36"/>
      <c r="N6" s="36"/>
      <c r="O6" s="36"/>
      <c r="P6" s="38"/>
      <c r="Q6" s="35"/>
      <c r="R6" s="36"/>
      <c r="S6" s="39"/>
    </row>
    <row r="7" spans="1:5" ht="6" customHeight="1">
      <c r="A7" s="40"/>
      <c r="B7" s="41"/>
      <c r="C7" s="42"/>
      <c r="E7" s="43"/>
    </row>
    <row r="8" spans="1:19" s="46" customFormat="1" ht="12" customHeight="1">
      <c r="A8" s="44" t="s">
        <v>25</v>
      </c>
      <c r="B8" s="45">
        <f>SUM(B10:B32)</f>
        <v>172</v>
      </c>
      <c r="C8" s="45">
        <f>SUM(C10:C32)</f>
        <v>58</v>
      </c>
      <c r="D8" s="45">
        <f aca="true" t="shared" si="0" ref="D8:S8">SUM(D10:D32)</f>
        <v>162</v>
      </c>
      <c r="E8" s="45">
        <v>52</v>
      </c>
      <c r="F8" s="45">
        <f>SUM(F10:F32)</f>
        <v>237</v>
      </c>
      <c r="G8" s="45">
        <f>SUM(G10:G32)</f>
        <v>152</v>
      </c>
      <c r="H8" s="45">
        <f t="shared" si="0"/>
        <v>10</v>
      </c>
      <c r="I8" s="45">
        <f t="shared" si="0"/>
        <v>20</v>
      </c>
      <c r="J8" s="45">
        <f t="shared" si="0"/>
        <v>5</v>
      </c>
      <c r="K8" s="45">
        <f t="shared" si="0"/>
        <v>5</v>
      </c>
      <c r="L8" s="45">
        <f t="shared" si="0"/>
        <v>5</v>
      </c>
      <c r="M8" s="45">
        <f t="shared" si="0"/>
        <v>46</v>
      </c>
      <c r="N8" s="45">
        <f t="shared" si="0"/>
        <v>7</v>
      </c>
      <c r="O8" s="45">
        <f t="shared" si="0"/>
        <v>10</v>
      </c>
      <c r="P8" s="45">
        <f t="shared" si="0"/>
        <v>44</v>
      </c>
      <c r="Q8" s="45">
        <f>SUM(R8:S8)</f>
        <v>85</v>
      </c>
      <c r="R8" s="45">
        <f t="shared" si="0"/>
        <v>35</v>
      </c>
      <c r="S8" s="45">
        <f t="shared" si="0"/>
        <v>50</v>
      </c>
    </row>
    <row r="9" spans="1:19" ht="12" customHeight="1">
      <c r="A9" s="47"/>
      <c r="B9" s="48"/>
      <c r="C9" s="49"/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2" customHeight="1">
      <c r="A10" s="12" t="s">
        <v>26</v>
      </c>
      <c r="B10" s="52">
        <v>5</v>
      </c>
      <c r="C10" s="49">
        <v>2</v>
      </c>
      <c r="D10" s="50">
        <v>4</v>
      </c>
      <c r="E10" s="50">
        <v>2</v>
      </c>
      <c r="F10" s="49">
        <f>SUM(G10,Q10)</f>
        <v>9</v>
      </c>
      <c r="G10" s="49">
        <f>SUM(H10:P10)</f>
        <v>6</v>
      </c>
      <c r="H10" s="51" t="s">
        <v>27</v>
      </c>
      <c r="I10" s="51">
        <v>1</v>
      </c>
      <c r="J10" s="51" t="s">
        <v>27</v>
      </c>
      <c r="K10" s="51">
        <v>2</v>
      </c>
      <c r="L10" s="51" t="s">
        <v>27</v>
      </c>
      <c r="M10" s="51">
        <v>1</v>
      </c>
      <c r="N10" s="51" t="s">
        <v>27</v>
      </c>
      <c r="O10" s="51" t="s">
        <v>27</v>
      </c>
      <c r="P10" s="51">
        <v>2</v>
      </c>
      <c r="Q10" s="49">
        <f aca="true" t="shared" si="1" ref="Q10:Q32">SUM(R10:S10)</f>
        <v>3</v>
      </c>
      <c r="R10" s="51">
        <v>2</v>
      </c>
      <c r="S10" s="51">
        <v>1</v>
      </c>
    </row>
    <row r="11" spans="1:19" ht="12" customHeight="1">
      <c r="A11" s="12" t="s">
        <v>28</v>
      </c>
      <c r="B11" s="52" t="s">
        <v>27</v>
      </c>
      <c r="C11" s="49" t="s">
        <v>27</v>
      </c>
      <c r="D11" s="50" t="s">
        <v>27</v>
      </c>
      <c r="E11" s="50" t="s">
        <v>27</v>
      </c>
      <c r="F11" s="49">
        <f aca="true" t="shared" si="2" ref="F11:F32">SUM(G11,Q11)</f>
        <v>0</v>
      </c>
      <c r="G11" s="49">
        <f aca="true" t="shared" si="3" ref="G11:G32">SUM(H11:P11)</f>
        <v>0</v>
      </c>
      <c r="H11" s="53" t="s">
        <v>27</v>
      </c>
      <c r="I11" s="51" t="s">
        <v>27</v>
      </c>
      <c r="J11" s="51" t="s">
        <v>27</v>
      </c>
      <c r="K11" s="51" t="s">
        <v>27</v>
      </c>
      <c r="L11" s="51" t="s">
        <v>27</v>
      </c>
      <c r="M11" s="51" t="s">
        <v>27</v>
      </c>
      <c r="N11" s="51" t="s">
        <v>27</v>
      </c>
      <c r="O11" s="51" t="s">
        <v>27</v>
      </c>
      <c r="P11" s="51" t="s">
        <v>27</v>
      </c>
      <c r="Q11" s="49">
        <f t="shared" si="1"/>
        <v>0</v>
      </c>
      <c r="R11" s="51" t="s">
        <v>27</v>
      </c>
      <c r="S11" s="51" t="s">
        <v>27</v>
      </c>
    </row>
    <row r="12" spans="1:19" ht="12" customHeight="1">
      <c r="A12" s="12" t="s">
        <v>29</v>
      </c>
      <c r="B12" s="52">
        <v>1</v>
      </c>
      <c r="C12" s="49" t="s">
        <v>27</v>
      </c>
      <c r="D12" s="50" t="s">
        <v>27</v>
      </c>
      <c r="E12" s="50" t="s">
        <v>27</v>
      </c>
      <c r="F12" s="49">
        <f t="shared" si="2"/>
        <v>1</v>
      </c>
      <c r="G12" s="49">
        <f t="shared" si="3"/>
        <v>1</v>
      </c>
      <c r="H12" s="51" t="s">
        <v>27</v>
      </c>
      <c r="I12" s="51" t="s">
        <v>27</v>
      </c>
      <c r="J12" s="51" t="s">
        <v>27</v>
      </c>
      <c r="K12" s="51" t="s">
        <v>27</v>
      </c>
      <c r="L12" s="51" t="s">
        <v>27</v>
      </c>
      <c r="M12" s="51">
        <v>1</v>
      </c>
      <c r="N12" s="51" t="s">
        <v>27</v>
      </c>
      <c r="O12" s="51" t="s">
        <v>27</v>
      </c>
      <c r="P12" s="51" t="s">
        <v>27</v>
      </c>
      <c r="Q12" s="49">
        <f t="shared" si="1"/>
        <v>0</v>
      </c>
      <c r="R12" s="51" t="s">
        <v>27</v>
      </c>
      <c r="S12" s="51" t="s">
        <v>27</v>
      </c>
    </row>
    <row r="13" spans="1:19" ht="12" customHeight="1">
      <c r="A13" s="12" t="s">
        <v>30</v>
      </c>
      <c r="B13" s="52">
        <v>8</v>
      </c>
      <c r="C13" s="49" t="s">
        <v>27</v>
      </c>
      <c r="D13" s="50">
        <v>9</v>
      </c>
      <c r="E13" s="50">
        <v>1</v>
      </c>
      <c r="F13" s="49">
        <f t="shared" si="2"/>
        <v>8</v>
      </c>
      <c r="G13" s="49">
        <f t="shared" si="3"/>
        <v>7</v>
      </c>
      <c r="H13" s="51" t="s">
        <v>27</v>
      </c>
      <c r="I13" s="51" t="s">
        <v>27</v>
      </c>
      <c r="J13" s="51">
        <v>1</v>
      </c>
      <c r="K13" s="51" t="s">
        <v>27</v>
      </c>
      <c r="L13" s="51" t="s">
        <v>27</v>
      </c>
      <c r="M13" s="51" t="s">
        <v>27</v>
      </c>
      <c r="N13" s="51" t="s">
        <v>27</v>
      </c>
      <c r="O13" s="51">
        <v>1</v>
      </c>
      <c r="P13" s="51">
        <v>5</v>
      </c>
      <c r="Q13" s="49">
        <f t="shared" si="1"/>
        <v>1</v>
      </c>
      <c r="R13" s="51" t="s">
        <v>27</v>
      </c>
      <c r="S13" s="51">
        <v>1</v>
      </c>
    </row>
    <row r="14" spans="1:19" ht="12" customHeight="1">
      <c r="A14" s="12" t="s">
        <v>31</v>
      </c>
      <c r="B14" s="52">
        <v>6</v>
      </c>
      <c r="C14" s="49" t="s">
        <v>27</v>
      </c>
      <c r="D14" s="50">
        <v>4</v>
      </c>
      <c r="E14" s="50">
        <v>1</v>
      </c>
      <c r="F14" s="49">
        <f t="shared" si="2"/>
        <v>3</v>
      </c>
      <c r="G14" s="49">
        <f t="shared" si="3"/>
        <v>3</v>
      </c>
      <c r="H14" s="51" t="s">
        <v>27</v>
      </c>
      <c r="I14" s="51" t="s">
        <v>27</v>
      </c>
      <c r="J14" s="51" t="s">
        <v>27</v>
      </c>
      <c r="K14" s="51" t="s">
        <v>27</v>
      </c>
      <c r="L14" s="51" t="s">
        <v>27</v>
      </c>
      <c r="M14" s="51">
        <v>1</v>
      </c>
      <c r="N14" s="51" t="s">
        <v>27</v>
      </c>
      <c r="O14" s="51" t="s">
        <v>27</v>
      </c>
      <c r="P14" s="51">
        <v>2</v>
      </c>
      <c r="Q14" s="49">
        <f t="shared" si="1"/>
        <v>0</v>
      </c>
      <c r="R14" s="51" t="s">
        <v>27</v>
      </c>
      <c r="S14" s="51" t="s">
        <v>27</v>
      </c>
    </row>
    <row r="15" spans="1:19" ht="12" customHeight="1">
      <c r="A15" s="12" t="s">
        <v>32</v>
      </c>
      <c r="B15" s="52">
        <v>4</v>
      </c>
      <c r="C15" s="49" t="s">
        <v>27</v>
      </c>
      <c r="D15" s="49">
        <v>4</v>
      </c>
      <c r="E15" s="49" t="s">
        <v>27</v>
      </c>
      <c r="F15" s="49">
        <f t="shared" si="2"/>
        <v>7</v>
      </c>
      <c r="G15" s="49">
        <f t="shared" si="3"/>
        <v>4</v>
      </c>
      <c r="H15" s="51" t="s">
        <v>27</v>
      </c>
      <c r="I15" s="51">
        <v>1</v>
      </c>
      <c r="J15" s="51" t="s">
        <v>27</v>
      </c>
      <c r="K15" s="51" t="s">
        <v>27</v>
      </c>
      <c r="L15" s="51" t="s">
        <v>27</v>
      </c>
      <c r="M15" s="51">
        <v>3</v>
      </c>
      <c r="N15" s="51" t="s">
        <v>27</v>
      </c>
      <c r="O15" s="51" t="s">
        <v>27</v>
      </c>
      <c r="P15" s="51" t="s">
        <v>27</v>
      </c>
      <c r="Q15" s="49">
        <f t="shared" si="1"/>
        <v>3</v>
      </c>
      <c r="R15" s="51" t="s">
        <v>27</v>
      </c>
      <c r="S15" s="51">
        <v>3</v>
      </c>
    </row>
    <row r="16" spans="1:19" ht="12" customHeight="1">
      <c r="A16" s="12" t="s">
        <v>33</v>
      </c>
      <c r="B16" s="52">
        <v>11</v>
      </c>
      <c r="C16" s="49">
        <v>1</v>
      </c>
      <c r="D16" s="50">
        <v>2</v>
      </c>
      <c r="E16" s="50">
        <v>1</v>
      </c>
      <c r="F16" s="49">
        <f t="shared" si="2"/>
        <v>4</v>
      </c>
      <c r="G16" s="49">
        <f t="shared" si="3"/>
        <v>4</v>
      </c>
      <c r="H16" s="51" t="s">
        <v>27</v>
      </c>
      <c r="I16" s="51">
        <v>4</v>
      </c>
      <c r="J16" s="51" t="s">
        <v>27</v>
      </c>
      <c r="K16" s="51" t="s">
        <v>27</v>
      </c>
      <c r="L16" s="51" t="s">
        <v>27</v>
      </c>
      <c r="M16" s="51" t="s">
        <v>27</v>
      </c>
      <c r="N16" s="51" t="s">
        <v>27</v>
      </c>
      <c r="O16" s="51" t="s">
        <v>27</v>
      </c>
      <c r="P16" s="51" t="s">
        <v>27</v>
      </c>
      <c r="Q16" s="49">
        <f t="shared" si="1"/>
        <v>0</v>
      </c>
      <c r="R16" s="51" t="s">
        <v>27</v>
      </c>
      <c r="S16" s="51" t="s">
        <v>27</v>
      </c>
    </row>
    <row r="17" spans="1:19" ht="12" customHeight="1">
      <c r="A17" s="12" t="s">
        <v>34</v>
      </c>
      <c r="B17" s="52">
        <v>8</v>
      </c>
      <c r="C17" s="49">
        <v>7</v>
      </c>
      <c r="D17" s="50">
        <v>9</v>
      </c>
      <c r="E17" s="50">
        <v>6</v>
      </c>
      <c r="F17" s="49">
        <f t="shared" si="2"/>
        <v>19</v>
      </c>
      <c r="G17" s="49">
        <f t="shared" si="3"/>
        <v>8</v>
      </c>
      <c r="H17" s="51">
        <v>2</v>
      </c>
      <c r="I17" s="51" t="s">
        <v>27</v>
      </c>
      <c r="J17" s="51" t="s">
        <v>27</v>
      </c>
      <c r="K17" s="51" t="s">
        <v>27</v>
      </c>
      <c r="L17" s="51" t="s">
        <v>27</v>
      </c>
      <c r="M17" s="51">
        <v>3</v>
      </c>
      <c r="N17" s="51" t="s">
        <v>27</v>
      </c>
      <c r="O17" s="51" t="s">
        <v>27</v>
      </c>
      <c r="P17" s="51">
        <v>3</v>
      </c>
      <c r="Q17" s="49">
        <f t="shared" si="1"/>
        <v>11</v>
      </c>
      <c r="R17" s="51">
        <v>6</v>
      </c>
      <c r="S17" s="51">
        <v>5</v>
      </c>
    </row>
    <row r="18" spans="1:19" ht="12" customHeight="1">
      <c r="A18" s="12" t="s">
        <v>35</v>
      </c>
      <c r="B18" s="52">
        <v>3</v>
      </c>
      <c r="C18" s="49">
        <v>3</v>
      </c>
      <c r="D18" s="50">
        <v>4</v>
      </c>
      <c r="E18" s="50" t="s">
        <v>27</v>
      </c>
      <c r="F18" s="49">
        <f t="shared" si="2"/>
        <v>5</v>
      </c>
      <c r="G18" s="49">
        <f t="shared" si="3"/>
        <v>3</v>
      </c>
      <c r="H18" s="51" t="s">
        <v>27</v>
      </c>
      <c r="I18" s="51" t="s">
        <v>27</v>
      </c>
      <c r="J18" s="51" t="s">
        <v>27</v>
      </c>
      <c r="K18" s="51" t="s">
        <v>27</v>
      </c>
      <c r="L18" s="51" t="s">
        <v>27</v>
      </c>
      <c r="M18" s="51">
        <v>2</v>
      </c>
      <c r="N18" s="51" t="s">
        <v>27</v>
      </c>
      <c r="O18" s="51" t="s">
        <v>27</v>
      </c>
      <c r="P18" s="51">
        <v>1</v>
      </c>
      <c r="Q18" s="49">
        <f t="shared" si="1"/>
        <v>2</v>
      </c>
      <c r="R18" s="51">
        <v>2</v>
      </c>
      <c r="S18" s="51" t="s">
        <v>27</v>
      </c>
    </row>
    <row r="19" spans="1:19" ht="12" customHeight="1">
      <c r="A19" s="12" t="s">
        <v>36</v>
      </c>
      <c r="B19" s="52">
        <v>3</v>
      </c>
      <c r="C19" s="49">
        <v>1</v>
      </c>
      <c r="D19" s="49">
        <v>5</v>
      </c>
      <c r="E19" s="49">
        <v>4</v>
      </c>
      <c r="F19" s="49">
        <f t="shared" si="2"/>
        <v>14</v>
      </c>
      <c r="G19" s="49">
        <f t="shared" si="3"/>
        <v>8</v>
      </c>
      <c r="H19" s="51" t="s">
        <v>27</v>
      </c>
      <c r="I19" s="51">
        <v>5</v>
      </c>
      <c r="J19" s="51" t="s">
        <v>27</v>
      </c>
      <c r="K19" s="51" t="s">
        <v>27</v>
      </c>
      <c r="L19" s="51" t="s">
        <v>27</v>
      </c>
      <c r="M19" s="51" t="s">
        <v>27</v>
      </c>
      <c r="N19" s="51" t="s">
        <v>27</v>
      </c>
      <c r="O19" s="51" t="s">
        <v>27</v>
      </c>
      <c r="P19" s="51">
        <v>3</v>
      </c>
      <c r="Q19" s="49">
        <f t="shared" si="1"/>
        <v>6</v>
      </c>
      <c r="R19" s="51">
        <v>3</v>
      </c>
      <c r="S19" s="51">
        <v>3</v>
      </c>
    </row>
    <row r="20" spans="1:19" ht="12" customHeight="1">
      <c r="A20" s="12" t="s">
        <v>37</v>
      </c>
      <c r="B20" s="52">
        <v>9</v>
      </c>
      <c r="C20" s="49">
        <v>1</v>
      </c>
      <c r="D20" s="50">
        <v>9</v>
      </c>
      <c r="E20" s="50" t="s">
        <v>27</v>
      </c>
      <c r="F20" s="49">
        <f t="shared" si="2"/>
        <v>13</v>
      </c>
      <c r="G20" s="49">
        <f t="shared" si="3"/>
        <v>13</v>
      </c>
      <c r="H20" s="51">
        <v>2</v>
      </c>
      <c r="I20" s="51">
        <v>1</v>
      </c>
      <c r="J20" s="51">
        <v>1</v>
      </c>
      <c r="K20" s="51" t="s">
        <v>27</v>
      </c>
      <c r="L20" s="51">
        <v>1</v>
      </c>
      <c r="M20" s="51">
        <v>5</v>
      </c>
      <c r="N20" s="51">
        <v>1</v>
      </c>
      <c r="O20" s="51" t="s">
        <v>27</v>
      </c>
      <c r="P20" s="51">
        <v>2</v>
      </c>
      <c r="Q20" s="49">
        <f t="shared" si="1"/>
        <v>0</v>
      </c>
      <c r="R20" s="51" t="s">
        <v>27</v>
      </c>
      <c r="S20" s="51" t="s">
        <v>27</v>
      </c>
    </row>
    <row r="21" spans="1:19" ht="12" customHeight="1">
      <c r="A21" s="12" t="s">
        <v>38</v>
      </c>
      <c r="B21" s="52">
        <v>12</v>
      </c>
      <c r="C21" s="49" t="s">
        <v>27</v>
      </c>
      <c r="D21" s="50">
        <v>6</v>
      </c>
      <c r="E21" s="50" t="s">
        <v>27</v>
      </c>
      <c r="F21" s="49">
        <f t="shared" si="2"/>
        <v>4</v>
      </c>
      <c r="G21" s="49">
        <f t="shared" si="3"/>
        <v>4</v>
      </c>
      <c r="H21" s="51" t="s">
        <v>27</v>
      </c>
      <c r="I21" s="51">
        <v>1</v>
      </c>
      <c r="J21" s="51" t="s">
        <v>27</v>
      </c>
      <c r="K21" s="51" t="s">
        <v>27</v>
      </c>
      <c r="L21" s="51">
        <v>1</v>
      </c>
      <c r="M21" s="51">
        <v>1</v>
      </c>
      <c r="N21" s="51" t="s">
        <v>27</v>
      </c>
      <c r="O21" s="51" t="s">
        <v>27</v>
      </c>
      <c r="P21" s="51">
        <v>1</v>
      </c>
      <c r="Q21" s="49">
        <f t="shared" si="1"/>
        <v>0</v>
      </c>
      <c r="R21" s="51" t="s">
        <v>27</v>
      </c>
      <c r="S21" s="51" t="s">
        <v>27</v>
      </c>
    </row>
    <row r="22" spans="1:19" ht="12" customHeight="1">
      <c r="A22" s="12" t="s">
        <v>39</v>
      </c>
      <c r="B22" s="52">
        <v>25</v>
      </c>
      <c r="C22" s="49">
        <v>3</v>
      </c>
      <c r="D22" s="50">
        <v>27</v>
      </c>
      <c r="E22" s="50" t="s">
        <v>27</v>
      </c>
      <c r="F22" s="49">
        <f t="shared" si="2"/>
        <v>13</v>
      </c>
      <c r="G22" s="49">
        <f t="shared" si="3"/>
        <v>11</v>
      </c>
      <c r="H22" s="51">
        <v>1</v>
      </c>
      <c r="I22" s="51">
        <v>5</v>
      </c>
      <c r="J22" s="51" t="s">
        <v>27</v>
      </c>
      <c r="K22" s="51" t="s">
        <v>27</v>
      </c>
      <c r="L22" s="51" t="s">
        <v>27</v>
      </c>
      <c r="M22" s="51">
        <v>2</v>
      </c>
      <c r="N22" s="51" t="s">
        <v>27</v>
      </c>
      <c r="O22" s="51" t="s">
        <v>27</v>
      </c>
      <c r="P22" s="51">
        <v>3</v>
      </c>
      <c r="Q22" s="49">
        <f t="shared" si="1"/>
        <v>2</v>
      </c>
      <c r="R22" s="51">
        <v>1</v>
      </c>
      <c r="S22" s="51">
        <v>1</v>
      </c>
    </row>
    <row r="23" spans="1:19" ht="12" customHeight="1">
      <c r="A23" s="12" t="s">
        <v>40</v>
      </c>
      <c r="B23" s="52">
        <v>3</v>
      </c>
      <c r="C23" s="49">
        <v>1</v>
      </c>
      <c r="D23" s="50">
        <v>5</v>
      </c>
      <c r="E23" s="50">
        <v>1</v>
      </c>
      <c r="F23" s="49">
        <f t="shared" si="2"/>
        <v>13</v>
      </c>
      <c r="G23" s="49">
        <f t="shared" si="3"/>
        <v>8</v>
      </c>
      <c r="H23" s="51" t="s">
        <v>27</v>
      </c>
      <c r="I23" s="51" t="s">
        <v>27</v>
      </c>
      <c r="J23" s="51" t="s">
        <v>27</v>
      </c>
      <c r="K23" s="51" t="s">
        <v>27</v>
      </c>
      <c r="L23" s="51" t="s">
        <v>27</v>
      </c>
      <c r="M23" s="51">
        <v>1</v>
      </c>
      <c r="N23" s="51">
        <v>1</v>
      </c>
      <c r="O23" s="51">
        <v>2</v>
      </c>
      <c r="P23" s="51">
        <v>4</v>
      </c>
      <c r="Q23" s="49">
        <f t="shared" si="1"/>
        <v>5</v>
      </c>
      <c r="R23" s="51">
        <v>2</v>
      </c>
      <c r="S23" s="51">
        <v>3</v>
      </c>
    </row>
    <row r="24" spans="1:19" ht="12" customHeight="1">
      <c r="A24" s="12" t="s">
        <v>41</v>
      </c>
      <c r="B24" s="52">
        <v>4</v>
      </c>
      <c r="C24" s="49">
        <v>6</v>
      </c>
      <c r="D24" s="50">
        <v>5</v>
      </c>
      <c r="E24" s="50">
        <v>4</v>
      </c>
      <c r="F24" s="49">
        <f t="shared" si="2"/>
        <v>18</v>
      </c>
      <c r="G24" s="49">
        <f t="shared" si="3"/>
        <v>6</v>
      </c>
      <c r="H24" s="51" t="s">
        <v>27</v>
      </c>
      <c r="I24" s="51" t="s">
        <v>27</v>
      </c>
      <c r="J24" s="51" t="s">
        <v>27</v>
      </c>
      <c r="K24" s="51">
        <v>2</v>
      </c>
      <c r="L24" s="51" t="s">
        <v>27</v>
      </c>
      <c r="M24" s="51">
        <v>1</v>
      </c>
      <c r="N24" s="51">
        <v>1</v>
      </c>
      <c r="O24" s="51">
        <v>1</v>
      </c>
      <c r="P24" s="51">
        <v>1</v>
      </c>
      <c r="Q24" s="49">
        <f t="shared" si="1"/>
        <v>12</v>
      </c>
      <c r="R24" s="51">
        <v>3</v>
      </c>
      <c r="S24" s="51">
        <v>9</v>
      </c>
    </row>
    <row r="25" spans="1:19" ht="12" customHeight="1">
      <c r="A25" s="12" t="s">
        <v>42</v>
      </c>
      <c r="B25" s="52">
        <v>4</v>
      </c>
      <c r="C25" s="49">
        <v>1</v>
      </c>
      <c r="D25" s="49">
        <v>2</v>
      </c>
      <c r="E25" s="49" t="s">
        <v>27</v>
      </c>
      <c r="F25" s="49">
        <f t="shared" si="2"/>
        <v>1</v>
      </c>
      <c r="G25" s="49">
        <f t="shared" si="3"/>
        <v>1</v>
      </c>
      <c r="H25" s="51" t="s">
        <v>27</v>
      </c>
      <c r="I25" s="51" t="s">
        <v>27</v>
      </c>
      <c r="J25" s="51" t="s">
        <v>27</v>
      </c>
      <c r="K25" s="51" t="s">
        <v>27</v>
      </c>
      <c r="L25" s="51" t="s">
        <v>27</v>
      </c>
      <c r="M25" s="51" t="s">
        <v>27</v>
      </c>
      <c r="N25" s="51" t="s">
        <v>27</v>
      </c>
      <c r="O25" s="51" t="s">
        <v>27</v>
      </c>
      <c r="P25" s="51">
        <v>1</v>
      </c>
      <c r="Q25" s="49">
        <f t="shared" si="1"/>
        <v>0</v>
      </c>
      <c r="R25" s="51" t="s">
        <v>27</v>
      </c>
      <c r="S25" s="51" t="s">
        <v>27</v>
      </c>
    </row>
    <row r="26" spans="1:19" ht="12" customHeight="1">
      <c r="A26" s="12" t="s">
        <v>43</v>
      </c>
      <c r="B26" s="52">
        <v>7</v>
      </c>
      <c r="C26" s="49" t="s">
        <v>27</v>
      </c>
      <c r="D26" s="50">
        <v>6</v>
      </c>
      <c r="E26" s="50">
        <v>1</v>
      </c>
      <c r="F26" s="49">
        <f t="shared" si="2"/>
        <v>13</v>
      </c>
      <c r="G26" s="49">
        <f t="shared" si="3"/>
        <v>11</v>
      </c>
      <c r="H26" s="51">
        <v>1</v>
      </c>
      <c r="I26" s="51">
        <v>2</v>
      </c>
      <c r="J26" s="51" t="s">
        <v>27</v>
      </c>
      <c r="K26" s="51">
        <v>1</v>
      </c>
      <c r="L26" s="51">
        <v>1</v>
      </c>
      <c r="M26" s="51">
        <v>4</v>
      </c>
      <c r="N26" s="51" t="s">
        <v>27</v>
      </c>
      <c r="O26" s="51">
        <v>1</v>
      </c>
      <c r="P26" s="51">
        <v>1</v>
      </c>
      <c r="Q26" s="49">
        <f t="shared" si="1"/>
        <v>2</v>
      </c>
      <c r="R26" s="51">
        <v>1</v>
      </c>
      <c r="S26" s="51">
        <v>1</v>
      </c>
    </row>
    <row r="27" spans="1:19" ht="12" customHeight="1">
      <c r="A27" s="12" t="s">
        <v>44</v>
      </c>
      <c r="B27" s="52">
        <v>27</v>
      </c>
      <c r="C27" s="49">
        <v>15</v>
      </c>
      <c r="D27" s="49">
        <v>25</v>
      </c>
      <c r="E27" s="49">
        <v>12</v>
      </c>
      <c r="F27" s="49">
        <f t="shared" si="2"/>
        <v>35</v>
      </c>
      <c r="G27" s="49">
        <f t="shared" si="3"/>
        <v>23</v>
      </c>
      <c r="H27" s="51" t="s">
        <v>27</v>
      </c>
      <c r="I27" s="51" t="s">
        <v>27</v>
      </c>
      <c r="J27" s="51" t="s">
        <v>27</v>
      </c>
      <c r="K27" s="51" t="s">
        <v>27</v>
      </c>
      <c r="L27" s="51">
        <v>2</v>
      </c>
      <c r="M27" s="51">
        <v>8</v>
      </c>
      <c r="N27" s="51">
        <v>1</v>
      </c>
      <c r="O27" s="51">
        <v>2</v>
      </c>
      <c r="P27" s="51">
        <v>10</v>
      </c>
      <c r="Q27" s="49">
        <f t="shared" si="1"/>
        <v>12</v>
      </c>
      <c r="R27" s="51">
        <v>7</v>
      </c>
      <c r="S27" s="51">
        <v>5</v>
      </c>
    </row>
    <row r="28" spans="1:19" ht="12" customHeight="1">
      <c r="A28" s="12" t="s">
        <v>45</v>
      </c>
      <c r="B28" s="52">
        <v>4</v>
      </c>
      <c r="C28" s="54">
        <v>4</v>
      </c>
      <c r="D28" s="54">
        <v>5</v>
      </c>
      <c r="E28" s="54">
        <v>5</v>
      </c>
      <c r="F28" s="49">
        <f t="shared" si="2"/>
        <v>8</v>
      </c>
      <c r="G28" s="49">
        <f t="shared" si="3"/>
        <v>4</v>
      </c>
      <c r="H28" s="51" t="s">
        <v>27</v>
      </c>
      <c r="I28" s="51" t="s">
        <v>27</v>
      </c>
      <c r="J28" s="51" t="s">
        <v>27</v>
      </c>
      <c r="K28" s="51" t="s">
        <v>27</v>
      </c>
      <c r="L28" s="51" t="s">
        <v>27</v>
      </c>
      <c r="M28" s="51">
        <v>2</v>
      </c>
      <c r="N28" s="51" t="s">
        <v>27</v>
      </c>
      <c r="O28" s="51">
        <v>1</v>
      </c>
      <c r="P28" s="51">
        <v>1</v>
      </c>
      <c r="Q28" s="49">
        <f t="shared" si="1"/>
        <v>4</v>
      </c>
      <c r="R28" s="51" t="s">
        <v>27</v>
      </c>
      <c r="S28" s="51">
        <v>4</v>
      </c>
    </row>
    <row r="29" spans="1:19" ht="12" customHeight="1">
      <c r="A29" s="12" t="s">
        <v>46</v>
      </c>
      <c r="B29" s="52">
        <v>9</v>
      </c>
      <c r="C29" s="54">
        <v>11</v>
      </c>
      <c r="D29" s="54">
        <v>14</v>
      </c>
      <c r="E29" s="54">
        <v>5</v>
      </c>
      <c r="F29" s="49">
        <f t="shared" si="2"/>
        <v>22</v>
      </c>
      <c r="G29" s="49">
        <f t="shared" si="3"/>
        <v>8</v>
      </c>
      <c r="H29" s="51" t="s">
        <v>27</v>
      </c>
      <c r="I29" s="51" t="s">
        <v>27</v>
      </c>
      <c r="J29" s="51">
        <v>1</v>
      </c>
      <c r="K29" s="51" t="s">
        <v>27</v>
      </c>
      <c r="L29" s="51" t="s">
        <v>27</v>
      </c>
      <c r="M29" s="51">
        <v>4</v>
      </c>
      <c r="N29" s="51">
        <v>1</v>
      </c>
      <c r="O29" s="51" t="s">
        <v>27</v>
      </c>
      <c r="P29" s="51">
        <v>2</v>
      </c>
      <c r="Q29" s="49">
        <f t="shared" si="1"/>
        <v>14</v>
      </c>
      <c r="R29" s="51">
        <v>7</v>
      </c>
      <c r="S29" s="51">
        <v>7</v>
      </c>
    </row>
    <row r="30" spans="1:19" ht="12" customHeight="1">
      <c r="A30" s="12" t="s">
        <v>47</v>
      </c>
      <c r="B30" s="52">
        <v>2</v>
      </c>
      <c r="C30" s="54" t="s">
        <v>27</v>
      </c>
      <c r="D30" s="51">
        <v>5</v>
      </c>
      <c r="E30" s="54">
        <v>3</v>
      </c>
      <c r="F30" s="49">
        <f t="shared" si="2"/>
        <v>5</v>
      </c>
      <c r="G30" s="49">
        <f t="shared" si="3"/>
        <v>2</v>
      </c>
      <c r="H30" s="51" t="s">
        <v>27</v>
      </c>
      <c r="I30" s="51" t="s">
        <v>27</v>
      </c>
      <c r="J30" s="51" t="s">
        <v>27</v>
      </c>
      <c r="K30" s="51" t="s">
        <v>27</v>
      </c>
      <c r="L30" s="51" t="s">
        <v>27</v>
      </c>
      <c r="M30" s="51">
        <v>1</v>
      </c>
      <c r="N30" s="51" t="s">
        <v>27</v>
      </c>
      <c r="O30" s="51" t="s">
        <v>27</v>
      </c>
      <c r="P30" s="51">
        <v>1</v>
      </c>
      <c r="Q30" s="49">
        <f t="shared" si="1"/>
        <v>3</v>
      </c>
      <c r="R30" s="51" t="s">
        <v>27</v>
      </c>
      <c r="S30" s="51">
        <v>3</v>
      </c>
    </row>
    <row r="31" spans="1:19" ht="12" customHeight="1">
      <c r="A31" s="12" t="s">
        <v>48</v>
      </c>
      <c r="B31" s="52">
        <v>3</v>
      </c>
      <c r="C31" s="54">
        <v>1</v>
      </c>
      <c r="D31" s="51">
        <v>3</v>
      </c>
      <c r="E31" s="54">
        <v>3</v>
      </c>
      <c r="F31" s="49">
        <f t="shared" si="2"/>
        <v>10</v>
      </c>
      <c r="G31" s="49">
        <f t="shared" si="3"/>
        <v>6</v>
      </c>
      <c r="H31" s="51">
        <v>1</v>
      </c>
      <c r="I31" s="51" t="s">
        <v>27</v>
      </c>
      <c r="J31" s="51" t="s">
        <v>27</v>
      </c>
      <c r="K31" s="51" t="s">
        <v>27</v>
      </c>
      <c r="L31" s="51" t="s">
        <v>27</v>
      </c>
      <c r="M31" s="51">
        <v>2</v>
      </c>
      <c r="N31" s="51">
        <v>1</v>
      </c>
      <c r="O31" s="51">
        <v>1</v>
      </c>
      <c r="P31" s="51">
        <v>1</v>
      </c>
      <c r="Q31" s="49">
        <f t="shared" si="1"/>
        <v>4</v>
      </c>
      <c r="R31" s="51">
        <v>1</v>
      </c>
      <c r="S31" s="51">
        <v>3</v>
      </c>
    </row>
    <row r="32" spans="1:19" ht="12" customHeight="1">
      <c r="A32" s="12" t="s">
        <v>49</v>
      </c>
      <c r="B32" s="52">
        <v>14</v>
      </c>
      <c r="C32" s="54">
        <v>1</v>
      </c>
      <c r="D32" s="51">
        <v>9</v>
      </c>
      <c r="E32" s="54">
        <v>1</v>
      </c>
      <c r="F32" s="49">
        <f t="shared" si="2"/>
        <v>12</v>
      </c>
      <c r="G32" s="49">
        <f t="shared" si="3"/>
        <v>11</v>
      </c>
      <c r="H32" s="51">
        <v>3</v>
      </c>
      <c r="I32" s="51" t="s">
        <v>27</v>
      </c>
      <c r="J32" s="51">
        <v>2</v>
      </c>
      <c r="K32" s="51" t="s">
        <v>27</v>
      </c>
      <c r="L32" s="51" t="s">
        <v>27</v>
      </c>
      <c r="M32" s="51">
        <v>4</v>
      </c>
      <c r="N32" s="51">
        <v>1</v>
      </c>
      <c r="O32" s="51">
        <v>1</v>
      </c>
      <c r="P32" s="51" t="s">
        <v>27</v>
      </c>
      <c r="Q32" s="49">
        <f t="shared" si="1"/>
        <v>1</v>
      </c>
      <c r="R32" s="51" t="s">
        <v>27</v>
      </c>
      <c r="S32" s="51">
        <v>1</v>
      </c>
    </row>
    <row r="33" spans="1:19" ht="6" customHeight="1">
      <c r="A33" s="55"/>
      <c r="B33" s="56"/>
      <c r="C33" s="43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5" ht="12" customHeight="1">
      <c r="A34" s="42" t="s">
        <v>50</v>
      </c>
      <c r="B34" s="42"/>
      <c r="C34" s="42"/>
      <c r="D34" s="42"/>
      <c r="E34" s="43"/>
    </row>
    <row r="35" spans="1:5" ht="12" customHeight="1">
      <c r="A35" s="43" t="s">
        <v>51</v>
      </c>
      <c r="B35" s="43"/>
      <c r="E35" s="43"/>
    </row>
    <row r="36" spans="1:5" ht="12" customHeight="1">
      <c r="A36" s="43" t="s">
        <v>52</v>
      </c>
      <c r="B36" s="43"/>
      <c r="E36" s="43"/>
    </row>
    <row r="37" spans="1:5" ht="12" customHeight="1">
      <c r="A37" s="43"/>
      <c r="B37" s="43"/>
      <c r="E37" s="43"/>
    </row>
    <row r="38" spans="1:5" ht="12" customHeight="1">
      <c r="A38" s="43"/>
      <c r="B38" s="43"/>
      <c r="E38" s="43"/>
    </row>
    <row r="39" spans="1:5" ht="12" customHeight="1">
      <c r="A39" s="43"/>
      <c r="B39" s="43"/>
      <c r="E39" s="43"/>
    </row>
    <row r="40" spans="1:5" ht="12" customHeight="1">
      <c r="A40" s="43"/>
      <c r="B40" s="43"/>
      <c r="E40" s="43"/>
    </row>
    <row r="41" spans="1:5" ht="12" customHeight="1">
      <c r="A41" s="43"/>
      <c r="B41" s="43"/>
      <c r="E41" s="43"/>
    </row>
    <row r="42" spans="1:5" ht="12" customHeight="1">
      <c r="A42" s="43"/>
      <c r="B42" s="43"/>
      <c r="E42" s="43"/>
    </row>
    <row r="43" spans="1:5" ht="12" customHeight="1">
      <c r="A43" s="43"/>
      <c r="B43" s="43"/>
      <c r="E43" s="43"/>
    </row>
    <row r="44" spans="1:5" ht="12" customHeight="1">
      <c r="A44" s="43"/>
      <c r="B44" s="43"/>
      <c r="E44" s="43"/>
    </row>
    <row r="45" spans="1:5" ht="12" customHeight="1">
      <c r="A45" s="43"/>
      <c r="B45" s="43"/>
      <c r="E45" s="43"/>
    </row>
    <row r="46" spans="1:5" ht="12" customHeight="1">
      <c r="A46" s="43"/>
      <c r="B46" s="43"/>
      <c r="E46" s="43"/>
    </row>
    <row r="47" spans="1:5" ht="12" customHeight="1">
      <c r="A47" s="43"/>
      <c r="B47" s="43"/>
      <c r="E47" s="43"/>
    </row>
    <row r="48" spans="1:5" ht="12" customHeight="1">
      <c r="A48" s="43"/>
      <c r="B48" s="43"/>
      <c r="E48" s="43"/>
    </row>
    <row r="49" spans="1:5" ht="12" customHeight="1">
      <c r="A49" s="43"/>
      <c r="B49" s="43"/>
      <c r="E49" s="43"/>
    </row>
    <row r="50" spans="1:5" ht="12" customHeight="1">
      <c r="A50" s="43"/>
      <c r="B50" s="43"/>
      <c r="E50" s="43"/>
    </row>
    <row r="51" spans="1:5" ht="12" customHeight="1">
      <c r="A51" s="43"/>
      <c r="B51" s="43"/>
      <c r="E51" s="43"/>
    </row>
    <row r="52" spans="1:5" ht="12" customHeight="1">
      <c r="A52" s="43"/>
      <c r="B52" s="43"/>
      <c r="E52" s="43"/>
    </row>
    <row r="53" spans="1:5" ht="12" customHeight="1">
      <c r="A53" s="43"/>
      <c r="B53" s="43"/>
      <c r="E53" s="43"/>
    </row>
    <row r="54" spans="1:5" ht="12" customHeight="1">
      <c r="A54" s="43"/>
      <c r="B54" s="43"/>
      <c r="E54" s="43"/>
    </row>
    <row r="55" spans="1:5" ht="12" customHeight="1">
      <c r="A55" s="43"/>
      <c r="B55" s="43"/>
      <c r="E55" s="43"/>
    </row>
    <row r="56" spans="1:5" ht="12" customHeight="1">
      <c r="A56" s="43"/>
      <c r="B56" s="43"/>
      <c r="E56" s="43"/>
    </row>
    <row r="57" spans="1:5" ht="12" customHeight="1">
      <c r="A57" s="43"/>
      <c r="B57" s="43"/>
      <c r="E57" s="43"/>
    </row>
    <row r="58" spans="1:5" ht="12" customHeight="1">
      <c r="A58" s="43"/>
      <c r="B58" s="43"/>
      <c r="E58" s="43"/>
    </row>
    <row r="59" spans="1:5" ht="12" customHeight="1">
      <c r="A59" s="43"/>
      <c r="B59" s="43"/>
      <c r="E59" s="43"/>
    </row>
    <row r="60" spans="1:5" ht="12" customHeight="1">
      <c r="A60" s="43"/>
      <c r="B60" s="43"/>
      <c r="E60" s="43"/>
    </row>
    <row r="61" spans="1:5" ht="12" customHeight="1">
      <c r="A61" s="43"/>
      <c r="B61" s="43"/>
      <c r="E61" s="43"/>
    </row>
    <row r="62" spans="1:5" ht="12" customHeight="1">
      <c r="A62" s="43"/>
      <c r="B62" s="43"/>
      <c r="E62" s="43"/>
    </row>
    <row r="63" spans="1:5" ht="12" customHeight="1">
      <c r="A63" s="43"/>
      <c r="B63" s="43"/>
      <c r="E63" s="43"/>
    </row>
    <row r="64" spans="1:5" ht="12" customHeight="1">
      <c r="A64" s="43"/>
      <c r="B64" s="43"/>
      <c r="E64" s="43"/>
    </row>
    <row r="65" spans="1:5" ht="12" customHeight="1">
      <c r="A65" s="43"/>
      <c r="B65" s="43"/>
      <c r="E65" s="43"/>
    </row>
    <row r="66" spans="1:5" ht="12" customHeight="1">
      <c r="A66" s="43"/>
      <c r="B66" s="43"/>
      <c r="E66" s="43"/>
    </row>
    <row r="67" spans="1:5" ht="12" customHeight="1">
      <c r="A67" s="43"/>
      <c r="B67" s="43"/>
      <c r="E67" s="43"/>
    </row>
    <row r="68" spans="1:5" ht="12" customHeight="1">
      <c r="A68" s="43"/>
      <c r="B68" s="43"/>
      <c r="E68" s="43"/>
    </row>
    <row r="69" spans="1:5" ht="12" customHeight="1">
      <c r="A69" s="43"/>
      <c r="B69" s="43"/>
      <c r="E69" s="43"/>
    </row>
    <row r="70" spans="1:5" ht="12" customHeight="1">
      <c r="A70" s="43"/>
      <c r="B70" s="43"/>
      <c r="E70" s="43"/>
    </row>
    <row r="71" spans="1:5" ht="12" customHeight="1">
      <c r="A71" s="43"/>
      <c r="B71" s="43"/>
      <c r="E71" s="43"/>
    </row>
    <row r="72" spans="1:5" ht="12" customHeight="1">
      <c r="A72" s="43"/>
      <c r="B72" s="43"/>
      <c r="E72" s="43"/>
    </row>
    <row r="73" spans="1:5" ht="12" customHeight="1">
      <c r="A73" s="43"/>
      <c r="B73" s="43"/>
      <c r="E73" s="43"/>
    </row>
    <row r="74" spans="1:5" ht="12" customHeight="1">
      <c r="A74" s="43"/>
      <c r="B74" s="43"/>
      <c r="E74" s="43"/>
    </row>
    <row r="75" spans="1:5" ht="12" customHeight="1">
      <c r="A75" s="43"/>
      <c r="B75" s="43"/>
      <c r="E75" s="43"/>
    </row>
    <row r="76" spans="1:5" ht="12" customHeight="1">
      <c r="A76" s="43"/>
      <c r="B76" s="43"/>
      <c r="E76" s="43"/>
    </row>
    <row r="77" spans="1:5" ht="12" customHeight="1">
      <c r="A77" s="43"/>
      <c r="B77" s="43"/>
      <c r="E77" s="43"/>
    </row>
    <row r="78" spans="1:5" ht="12" customHeight="1">
      <c r="A78" s="43"/>
      <c r="B78" s="43"/>
      <c r="E78" s="43"/>
    </row>
    <row r="79" spans="1:5" ht="12" customHeight="1">
      <c r="A79" s="43"/>
      <c r="B79" s="43"/>
      <c r="E79" s="43"/>
    </row>
    <row r="80" spans="1:5" ht="12" customHeight="1">
      <c r="A80" s="43"/>
      <c r="B80" s="43"/>
      <c r="E80" s="43"/>
    </row>
    <row r="81" spans="1:5" ht="12" customHeight="1">
      <c r="A81" s="43"/>
      <c r="B81" s="43"/>
      <c r="E81" s="43"/>
    </row>
    <row r="82" spans="1:2" ht="12" customHeight="1">
      <c r="A82" s="43"/>
      <c r="B82" s="43"/>
    </row>
    <row r="83" spans="1:2" ht="12" customHeight="1">
      <c r="A83" s="43"/>
      <c r="B83" s="43"/>
    </row>
    <row r="84" spans="1:2" ht="12" customHeight="1">
      <c r="A84" s="43"/>
      <c r="B84" s="43"/>
    </row>
    <row r="85" spans="1:2" ht="12" customHeight="1">
      <c r="A85" s="43"/>
      <c r="B85" s="43"/>
    </row>
    <row r="86" spans="1:2" ht="12" customHeight="1">
      <c r="A86" s="43"/>
      <c r="B86" s="43"/>
    </row>
    <row r="87" spans="1:2" ht="12" customHeight="1">
      <c r="A87" s="43"/>
      <c r="B87" s="43"/>
    </row>
    <row r="88" spans="1:2" ht="12" customHeight="1">
      <c r="A88" s="43"/>
      <c r="B88" s="43"/>
    </row>
    <row r="89" spans="1:2" ht="12" customHeight="1">
      <c r="A89" s="43"/>
      <c r="B89" s="43"/>
    </row>
    <row r="90" spans="1:2" ht="12" customHeight="1">
      <c r="A90" s="43"/>
      <c r="B90" s="43"/>
    </row>
    <row r="91" spans="1:2" ht="12" customHeight="1">
      <c r="A91" s="43"/>
      <c r="B91" s="43"/>
    </row>
    <row r="92" spans="1:2" ht="12" customHeight="1">
      <c r="A92" s="43"/>
      <c r="B92" s="43"/>
    </row>
    <row r="93" spans="1:2" ht="12" customHeight="1">
      <c r="A93" s="43"/>
      <c r="B93" s="43"/>
    </row>
    <row r="94" spans="1:2" ht="12" customHeight="1">
      <c r="A94" s="43"/>
      <c r="B94" s="43"/>
    </row>
  </sheetData>
  <sheetProtection/>
  <mergeCells count="25">
    <mergeCell ref="Q5:Q6"/>
    <mergeCell ref="R5:R6"/>
    <mergeCell ref="S5:S6"/>
    <mergeCell ref="J5:J6"/>
    <mergeCell ref="L5:L6"/>
    <mergeCell ref="M5:M6"/>
    <mergeCell ref="N5:N6"/>
    <mergeCell ref="O5:O6"/>
    <mergeCell ref="P5:P6"/>
    <mergeCell ref="C5:C6"/>
    <mergeCell ref="D5:D6"/>
    <mergeCell ref="E5:E6"/>
    <mergeCell ref="G5:G6"/>
    <mergeCell ref="H5:H6"/>
    <mergeCell ref="I5:I6"/>
    <mergeCell ref="A1:S1"/>
    <mergeCell ref="B3:E3"/>
    <mergeCell ref="F3:S3"/>
    <mergeCell ref="B4:C4"/>
    <mergeCell ref="D4:E4"/>
    <mergeCell ref="F4:F6"/>
    <mergeCell ref="G4:P4"/>
    <mergeCell ref="Q4:S4"/>
    <mergeCell ref="A5:A6"/>
    <mergeCell ref="B5:B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2009-05-18T02:51:08Z</dcterms:created>
  <dcterms:modified xsi:type="dcterms:W3CDTF">2009-05-18T02:51:13Z</dcterms:modified>
  <cp:category/>
  <cp:version/>
  <cp:contentType/>
  <cp:contentStatus/>
</cp:coreProperties>
</file>