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6" sheetId="1" r:id="rId1"/>
  </sheets>
  <externalReferences>
    <externalReference r:id="rId4"/>
  </externalReferences>
  <definedNames>
    <definedName name="_5６農家人口">#REF!</definedName>
    <definedName name="_xlnm.Print_Area" localSheetId="0">'266'!#REF!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<sst xmlns="http://schemas.openxmlformats.org/spreadsheetml/2006/main" count="43" uniqueCount="39">
  <si>
    <t xml:space="preserve"> 　　　　　　　　　 266．  敬 老 年 金 支 給 状 況</t>
  </si>
  <si>
    <t xml:space="preserve">  （単位　金額 1000円）</t>
  </si>
  <si>
    <t>年次および</t>
  </si>
  <si>
    <t xml:space="preserve"> 支   給   延   人   員</t>
  </si>
  <si>
    <t xml:space="preserve"> 月   平   均   人   員</t>
  </si>
  <si>
    <t>支 給 総 額</t>
  </si>
  <si>
    <t>市郡</t>
  </si>
  <si>
    <t>総　　数</t>
  </si>
  <si>
    <t>男</t>
  </si>
  <si>
    <t>女</t>
  </si>
  <si>
    <t>昭和41年</t>
  </si>
  <si>
    <t>…</t>
  </si>
  <si>
    <t xml:space="preserve">    42</t>
  </si>
  <si>
    <t xml:space="preserve">    43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</si>
  <si>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</si>
  <si>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</si>
  <si>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</si>
  <si>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</si>
  <si>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</si>
  <si>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</si>
  <si>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</si>
  <si>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</si>
  <si>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</si>
  <si>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</si>
  <si>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</si>
  <si>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</si>
  <si>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</si>
  <si>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</si>
  <si>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</si>
  <si>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</si>
  <si>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</si>
  <si>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</si>
  <si>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</si>
  <si>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</si>
  <si>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</si>
  <si>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</si>
  <si>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</si>
  <si>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資料：県社会課</t>
  </si>
  <si>
    <t xml:space="preserve">   注　年金は県内在住5年以上で90歳以上の者に6 000円支給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</si>
</sst>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.0_);[Red]\(#,##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center"/>
    </xf>
    <xf numFmtId="0" fontId="19" fillId="0" borderId="0" xfId="60" applyFont="1" applyAlignment="1">
      <alignment vertical="center"/>
      <protection/>
    </xf>
    <xf numFmtId="0" fontId="23" fillId="0" borderId="10" xfId="60" applyFont="1" applyBorder="1" applyAlignment="1">
      <alignment horizontal="left"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38" fontId="23" fillId="0" borderId="10" xfId="48" applyFont="1" applyBorder="1" applyAlignment="1">
      <alignment vertical="center"/>
    </xf>
    <xf numFmtId="0" fontId="23" fillId="0" borderId="0" xfId="60" applyFont="1" applyAlignment="1">
      <alignment vertical="center"/>
      <protection/>
    </xf>
    <xf numFmtId="0" fontId="23" fillId="0" borderId="11" xfId="60" applyFont="1" applyBorder="1" applyAlignment="1">
      <alignment horizontal="distributed" vertical="center"/>
      <protection/>
    </xf>
    <xf numFmtId="176" fontId="23" fillId="0" borderId="12" xfId="60" applyNumberFormat="1" applyFont="1" applyBorder="1" applyAlignment="1">
      <alignment horizontal="center" vertical="center"/>
      <protection/>
    </xf>
    <xf numFmtId="176" fontId="23" fillId="0" borderId="13" xfId="60" applyNumberFormat="1" applyFont="1" applyBorder="1" applyAlignment="1">
      <alignment horizontal="center" vertical="center"/>
      <protection/>
    </xf>
    <xf numFmtId="176" fontId="23" fillId="0" borderId="14" xfId="60" applyNumberFormat="1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center" vertical="center"/>
      <protection/>
    </xf>
    <xf numFmtId="0" fontId="23" fillId="0" borderId="16" xfId="60" applyFont="1" applyBorder="1" applyAlignment="1">
      <alignment horizontal="distributed" vertical="center"/>
      <protection/>
    </xf>
    <xf numFmtId="176" fontId="23" fillId="0" borderId="17" xfId="60" applyNumberFormat="1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23" fillId="0" borderId="20" xfId="60" applyFont="1" applyBorder="1" applyAlignment="1">
      <alignment vertical="center"/>
      <protection/>
    </xf>
    <xf numFmtId="176" fontId="23" fillId="0" borderId="0" xfId="60" applyNumberFormat="1" applyFont="1" applyAlignment="1">
      <alignment horizontal="center" vertical="center"/>
      <protection/>
    </xf>
    <xf numFmtId="176" fontId="23" fillId="0" borderId="0" xfId="60" applyNumberFormat="1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distributed" vertical="center"/>
      <protection/>
    </xf>
    <xf numFmtId="41" fontId="23" fillId="0" borderId="0" xfId="60" applyNumberFormat="1" applyFont="1" applyBorder="1" applyAlignment="1" applyProtection="1">
      <alignment horizontal="right" vertical="center"/>
      <protection/>
    </xf>
    <xf numFmtId="41" fontId="23" fillId="0" borderId="0" xfId="60" applyNumberFormat="1" applyFont="1" applyBorder="1" applyAlignment="1">
      <alignment horizontal="right" vertical="center"/>
      <protection/>
    </xf>
    <xf numFmtId="41" fontId="23" fillId="0" borderId="0" xfId="60" applyNumberFormat="1" applyFont="1" applyAlignment="1">
      <alignment horizontal="right" vertical="center"/>
      <protection/>
    </xf>
    <xf numFmtId="177" fontId="23" fillId="0" borderId="0" xfId="60" applyNumberFormat="1" applyFont="1" applyBorder="1" applyAlignment="1">
      <alignment horizontal="right" vertical="center"/>
      <protection/>
    </xf>
    <xf numFmtId="0" fontId="23" fillId="0" borderId="20" xfId="60" applyFont="1" applyBorder="1" applyAlignment="1" quotePrefix="1">
      <alignment horizontal="center" vertical="center"/>
      <protection/>
    </xf>
    <xf numFmtId="0" fontId="23" fillId="0" borderId="20" xfId="60" applyFont="1" applyBorder="1" applyAlignment="1">
      <alignment horizontal="center" vertical="center"/>
      <protection/>
    </xf>
    <xf numFmtId="0" fontId="25" fillId="0" borderId="20" xfId="60" applyFont="1" applyBorder="1" applyAlignment="1" quotePrefix="1">
      <alignment horizontal="center" vertical="center"/>
      <protection/>
    </xf>
    <xf numFmtId="41" fontId="25" fillId="0" borderId="0" xfId="60" applyNumberFormat="1" applyFont="1" applyBorder="1" applyAlignment="1" applyProtection="1">
      <alignment horizontal="right" vertical="center"/>
      <protection/>
    </xf>
    <xf numFmtId="178" fontId="25" fillId="0" borderId="0" xfId="60" applyNumberFormat="1" applyFont="1" applyBorder="1" applyAlignment="1" applyProtection="1">
      <alignment horizontal="right" vertical="center"/>
      <protection/>
    </xf>
    <xf numFmtId="0" fontId="25" fillId="0" borderId="0" xfId="60" applyFont="1" applyAlignment="1">
      <alignment vertical="center"/>
      <protection/>
    </xf>
    <xf numFmtId="0" fontId="23" fillId="0" borderId="20" xfId="60" applyFont="1" applyBorder="1" applyAlignment="1" quotePrefix="1">
      <alignment horizontal="distributed" vertical="center"/>
      <protection/>
    </xf>
    <xf numFmtId="0" fontId="23" fillId="0" borderId="19" xfId="60" applyFont="1" applyBorder="1" applyAlignment="1">
      <alignment vertical="center"/>
      <protection/>
    </xf>
    <xf numFmtId="176" fontId="23" fillId="0" borderId="21" xfId="60" applyNumberFormat="1" applyFont="1" applyBorder="1" applyAlignment="1">
      <alignment horizontal="center" vertical="center"/>
      <protection/>
    </xf>
    <xf numFmtId="38" fontId="23" fillId="0" borderId="21" xfId="48" applyFont="1" applyBorder="1" applyAlignment="1" quotePrefix="1">
      <alignment horizontal="right" vertical="center"/>
    </xf>
    <xf numFmtId="0" fontId="23" fillId="0" borderId="0" xfId="60" applyFont="1" applyAlignment="1">
      <alignment horizontal="center" vertical="center"/>
      <protection/>
    </xf>
    <xf numFmtId="38" fontId="23" fillId="0" borderId="0" xfId="48" applyFont="1" applyBorder="1" applyAlignment="1" quotePrefix="1">
      <alignment horizontal="right" vertical="center"/>
    </xf>
    <xf numFmtId="0" fontId="23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10.8515625" defaultRowHeight="12" customHeight="1"/>
  <cols>
    <col min="1" max="1" width="13.421875" style="40" customWidth="1"/>
    <col min="2" max="2" width="10.140625" style="40" customWidth="1"/>
    <col min="3" max="4" width="9.421875" style="40" customWidth="1"/>
    <col min="5" max="5" width="10.140625" style="40" customWidth="1"/>
    <col min="6" max="7" width="9.421875" style="40" customWidth="1"/>
    <col min="8" max="8" width="12.57421875" style="40" customWidth="1"/>
    <col min="9" max="16384" width="10.8515625" style="40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12" customHeight="1" thickBot="1">
      <c r="A2" s="3" t="s">
        <v>1</v>
      </c>
      <c r="B2" s="4"/>
      <c r="C2" s="5"/>
      <c r="D2" s="6"/>
      <c r="E2" s="4"/>
      <c r="F2" s="4"/>
      <c r="G2" s="4"/>
      <c r="H2" s="4"/>
    </row>
    <row r="3" spans="1:8" s="7" customFormat="1" ht="15" customHeight="1" thickTop="1">
      <c r="A3" s="8" t="s">
        <v>2</v>
      </c>
      <c r="B3" s="9" t="s">
        <v>3</v>
      </c>
      <c r="C3" s="10"/>
      <c r="D3" s="11"/>
      <c r="E3" s="12" t="s">
        <v>4</v>
      </c>
      <c r="F3" s="13"/>
      <c r="G3" s="14"/>
      <c r="H3" s="15" t="s">
        <v>5</v>
      </c>
    </row>
    <row r="4" spans="1:8" s="7" customFormat="1" ht="15" customHeight="1">
      <c r="A4" s="16" t="s">
        <v>6</v>
      </c>
      <c r="B4" s="17" t="s">
        <v>7</v>
      </c>
      <c r="C4" s="17" t="s">
        <v>8</v>
      </c>
      <c r="D4" s="17" t="s">
        <v>9</v>
      </c>
      <c r="E4" s="18" t="s">
        <v>7</v>
      </c>
      <c r="F4" s="18" t="s">
        <v>8</v>
      </c>
      <c r="G4" s="18" t="s">
        <v>9</v>
      </c>
      <c r="H4" s="19"/>
    </row>
    <row r="5" spans="1:4" s="7" customFormat="1" ht="6" customHeight="1">
      <c r="A5" s="20"/>
      <c r="B5" s="21"/>
      <c r="C5" s="22"/>
      <c r="D5" s="22"/>
    </row>
    <row r="6" spans="1:8" s="7" customFormat="1" ht="12" customHeight="1">
      <c r="A6" s="23" t="s">
        <v>10</v>
      </c>
      <c r="B6" s="24">
        <v>10272</v>
      </c>
      <c r="C6" s="25" t="s">
        <v>11</v>
      </c>
      <c r="D6" s="25" t="s">
        <v>11</v>
      </c>
      <c r="E6" s="26">
        <f>SUM(F6+G6)</f>
        <v>856</v>
      </c>
      <c r="F6" s="25">
        <v>260</v>
      </c>
      <c r="G6" s="25">
        <v>596</v>
      </c>
      <c r="H6" s="27">
        <v>5136</v>
      </c>
    </row>
    <row r="7" spans="1:8" s="7" customFormat="1" ht="12" customHeight="1">
      <c r="A7" s="28" t="s">
        <v>12</v>
      </c>
      <c r="B7" s="24">
        <f>SUM(C7:D7)</f>
        <v>11188</v>
      </c>
      <c r="C7" s="25">
        <v>3281</v>
      </c>
      <c r="D7" s="25">
        <v>7907</v>
      </c>
      <c r="E7" s="26">
        <f>SUM(F7+G7)</f>
        <v>932</v>
      </c>
      <c r="F7" s="25">
        <v>273</v>
      </c>
      <c r="G7" s="25">
        <v>659</v>
      </c>
      <c r="H7" s="27">
        <v>5594</v>
      </c>
    </row>
    <row r="8" spans="1:8" s="7" customFormat="1" ht="12" customHeight="1">
      <c r="A8" s="29"/>
      <c r="B8" s="26"/>
      <c r="C8" s="25"/>
      <c r="D8" s="25"/>
      <c r="E8" s="26"/>
      <c r="F8" s="25"/>
      <c r="G8" s="25"/>
      <c r="H8" s="27"/>
    </row>
    <row r="9" spans="1:8" s="33" customFormat="1" ht="12" customHeight="1">
      <c r="A9" s="30" t="s">
        <v>13</v>
      </c>
      <c r="B9" s="31">
        <f>SUM(B11:B33)</f>
        <v>11337</v>
      </c>
      <c r="C9" s="31">
        <f aca="true" t="shared" si="0" ref="C9:H9">SUM(C11:C33)</f>
        <v>3436</v>
      </c>
      <c r="D9" s="31">
        <f t="shared" si="0"/>
        <v>7901</v>
      </c>
      <c r="E9" s="31">
        <f t="shared" si="0"/>
        <v>945</v>
      </c>
      <c r="F9" s="31">
        <f t="shared" si="0"/>
        <v>287</v>
      </c>
      <c r="G9" s="31">
        <f t="shared" si="0"/>
        <v>658</v>
      </c>
      <c r="H9" s="32">
        <f t="shared" si="0"/>
        <v>5668.5</v>
      </c>
    </row>
    <row r="10" spans="1:8" s="7" customFormat="1" ht="12" customHeight="1">
      <c r="A10" s="29"/>
      <c r="B10" s="26"/>
      <c r="C10" s="25"/>
      <c r="D10" s="25"/>
      <c r="E10" s="26"/>
      <c r="F10" s="25"/>
      <c r="G10" s="25"/>
      <c r="H10" s="27"/>
    </row>
    <row r="11" spans="1:8" s="7" customFormat="1" ht="12" customHeight="1">
      <c r="A11" s="23" t="s">
        <v>14</v>
      </c>
      <c r="B11" s="26">
        <f aca="true" t="shared" si="1" ref="B11:B33">SUM(C11+D11)</f>
        <v>1217</v>
      </c>
      <c r="C11" s="25">
        <v>588</v>
      </c>
      <c r="D11" s="25">
        <v>629</v>
      </c>
      <c r="E11" s="26">
        <f aca="true" t="shared" si="2" ref="E11:E33">SUM(F11+G11)</f>
        <v>101</v>
      </c>
      <c r="F11" s="25">
        <v>49</v>
      </c>
      <c r="G11" s="25">
        <v>52</v>
      </c>
      <c r="H11" s="27">
        <v>608.5</v>
      </c>
    </row>
    <row r="12" spans="1:8" s="7" customFormat="1" ht="12" customHeight="1">
      <c r="A12" s="23" t="s">
        <v>15</v>
      </c>
      <c r="B12" s="26">
        <f t="shared" si="1"/>
        <v>658</v>
      </c>
      <c r="C12" s="25">
        <v>156</v>
      </c>
      <c r="D12" s="25">
        <v>502</v>
      </c>
      <c r="E12" s="26">
        <f t="shared" si="2"/>
        <v>55</v>
      </c>
      <c r="F12" s="25">
        <v>13</v>
      </c>
      <c r="G12" s="25">
        <v>42</v>
      </c>
      <c r="H12" s="27">
        <v>329</v>
      </c>
    </row>
    <row r="13" spans="1:8" s="7" customFormat="1" ht="12" customHeight="1">
      <c r="A13" s="23" t="s">
        <v>16</v>
      </c>
      <c r="B13" s="26">
        <f t="shared" si="1"/>
        <v>519</v>
      </c>
      <c r="C13" s="25">
        <v>132</v>
      </c>
      <c r="D13" s="25">
        <v>387</v>
      </c>
      <c r="E13" s="26">
        <f t="shared" si="2"/>
        <v>43</v>
      </c>
      <c r="F13" s="25">
        <v>11</v>
      </c>
      <c r="G13" s="25">
        <v>32</v>
      </c>
      <c r="H13" s="27">
        <v>259.5</v>
      </c>
    </row>
    <row r="14" spans="1:8" s="7" customFormat="1" ht="12" customHeight="1">
      <c r="A14" s="23" t="s">
        <v>17</v>
      </c>
      <c r="B14" s="26">
        <f t="shared" si="1"/>
        <v>703</v>
      </c>
      <c r="C14" s="25">
        <v>240</v>
      </c>
      <c r="D14" s="25">
        <v>463</v>
      </c>
      <c r="E14" s="26">
        <f>SUM(F14+G14)</f>
        <v>59</v>
      </c>
      <c r="F14" s="25">
        <v>20</v>
      </c>
      <c r="G14" s="25">
        <v>39</v>
      </c>
      <c r="H14" s="27">
        <v>351.5</v>
      </c>
    </row>
    <row r="15" spans="1:8" s="7" customFormat="1" ht="12" customHeight="1">
      <c r="A15" s="23" t="s">
        <v>18</v>
      </c>
      <c r="B15" s="26">
        <f t="shared" si="1"/>
        <v>511</v>
      </c>
      <c r="C15" s="25">
        <v>132</v>
      </c>
      <c r="D15" s="25">
        <v>379</v>
      </c>
      <c r="E15" s="26">
        <f t="shared" si="2"/>
        <v>43</v>
      </c>
      <c r="F15" s="25">
        <v>11</v>
      </c>
      <c r="G15" s="25">
        <v>32</v>
      </c>
      <c r="H15" s="27">
        <v>255.5</v>
      </c>
    </row>
    <row r="16" spans="1:8" s="7" customFormat="1" ht="12" customHeight="1">
      <c r="A16" s="23" t="s">
        <v>19</v>
      </c>
      <c r="B16" s="26">
        <f t="shared" si="1"/>
        <v>426</v>
      </c>
      <c r="C16" s="25">
        <v>60</v>
      </c>
      <c r="D16" s="25">
        <v>366</v>
      </c>
      <c r="E16" s="26">
        <f t="shared" si="2"/>
        <v>36</v>
      </c>
      <c r="F16" s="25">
        <v>5</v>
      </c>
      <c r="G16" s="25">
        <v>31</v>
      </c>
      <c r="H16" s="27">
        <v>213</v>
      </c>
    </row>
    <row r="17" spans="1:8" s="7" customFormat="1" ht="12" customHeight="1">
      <c r="A17" s="23" t="s">
        <v>20</v>
      </c>
      <c r="B17" s="26">
        <f t="shared" si="1"/>
        <v>276</v>
      </c>
      <c r="C17" s="25">
        <v>72</v>
      </c>
      <c r="D17" s="25">
        <v>204</v>
      </c>
      <c r="E17" s="26">
        <f t="shared" si="2"/>
        <v>23</v>
      </c>
      <c r="F17" s="25">
        <v>6</v>
      </c>
      <c r="G17" s="25">
        <v>17</v>
      </c>
      <c r="H17" s="27">
        <v>138</v>
      </c>
    </row>
    <row r="18" spans="1:8" s="7" customFormat="1" ht="12" customHeight="1">
      <c r="A18" s="23" t="s">
        <v>21</v>
      </c>
      <c r="B18" s="26">
        <f t="shared" si="1"/>
        <v>294</v>
      </c>
      <c r="C18" s="25">
        <v>144</v>
      </c>
      <c r="D18" s="25">
        <v>150</v>
      </c>
      <c r="E18" s="26">
        <f t="shared" si="2"/>
        <v>25</v>
      </c>
      <c r="F18" s="25">
        <v>12</v>
      </c>
      <c r="G18" s="25">
        <v>13</v>
      </c>
      <c r="H18" s="27">
        <v>147</v>
      </c>
    </row>
    <row r="19" spans="1:8" s="7" customFormat="1" ht="12" customHeight="1">
      <c r="A19" s="34" t="s">
        <v>22</v>
      </c>
      <c r="B19" s="26">
        <f t="shared" si="1"/>
        <v>352</v>
      </c>
      <c r="C19" s="25">
        <v>144</v>
      </c>
      <c r="D19" s="25">
        <v>208</v>
      </c>
      <c r="E19" s="26">
        <f t="shared" si="2"/>
        <v>29</v>
      </c>
      <c r="F19" s="25">
        <v>12</v>
      </c>
      <c r="G19" s="25">
        <v>17</v>
      </c>
      <c r="H19" s="27">
        <v>176</v>
      </c>
    </row>
    <row r="20" spans="1:8" s="7" customFormat="1" ht="12" customHeight="1">
      <c r="A20" s="23" t="s">
        <v>23</v>
      </c>
      <c r="B20" s="26">
        <f t="shared" si="1"/>
        <v>385</v>
      </c>
      <c r="C20" s="25">
        <v>60</v>
      </c>
      <c r="D20" s="25">
        <v>325</v>
      </c>
      <c r="E20" s="26">
        <f t="shared" si="2"/>
        <v>32</v>
      </c>
      <c r="F20" s="25">
        <v>5</v>
      </c>
      <c r="G20" s="25">
        <v>27</v>
      </c>
      <c r="H20" s="27">
        <v>192.5</v>
      </c>
    </row>
    <row r="21" spans="1:8" s="7" customFormat="1" ht="12" customHeight="1">
      <c r="A21" s="23" t="s">
        <v>24</v>
      </c>
      <c r="B21" s="26">
        <f t="shared" si="1"/>
        <v>771</v>
      </c>
      <c r="C21" s="25">
        <v>144</v>
      </c>
      <c r="D21" s="25">
        <v>627</v>
      </c>
      <c r="E21" s="26">
        <f t="shared" si="2"/>
        <v>64</v>
      </c>
      <c r="F21" s="25">
        <v>12</v>
      </c>
      <c r="G21" s="25">
        <v>52</v>
      </c>
      <c r="H21" s="27">
        <v>385.5</v>
      </c>
    </row>
    <row r="22" spans="1:8" s="7" customFormat="1" ht="12" customHeight="1">
      <c r="A22" s="23" t="s">
        <v>25</v>
      </c>
      <c r="B22" s="26">
        <f t="shared" si="1"/>
        <v>276</v>
      </c>
      <c r="C22" s="25">
        <v>101</v>
      </c>
      <c r="D22" s="25">
        <v>175</v>
      </c>
      <c r="E22" s="26">
        <f t="shared" si="2"/>
        <v>23</v>
      </c>
      <c r="F22" s="25">
        <v>8</v>
      </c>
      <c r="G22" s="25">
        <v>15</v>
      </c>
      <c r="H22" s="27">
        <v>138</v>
      </c>
    </row>
    <row r="23" spans="1:8" s="7" customFormat="1" ht="12" customHeight="1">
      <c r="A23" s="23" t="s">
        <v>26</v>
      </c>
      <c r="B23" s="26">
        <f t="shared" si="1"/>
        <v>771</v>
      </c>
      <c r="C23" s="25">
        <v>239</v>
      </c>
      <c r="D23" s="25">
        <v>532</v>
      </c>
      <c r="E23" s="26">
        <f t="shared" si="2"/>
        <v>64</v>
      </c>
      <c r="F23" s="25">
        <v>20</v>
      </c>
      <c r="G23" s="25">
        <v>44</v>
      </c>
      <c r="H23" s="27">
        <v>385.5</v>
      </c>
    </row>
    <row r="24" spans="1:8" s="7" customFormat="1" ht="12" customHeight="1">
      <c r="A24" s="23" t="s">
        <v>27</v>
      </c>
      <c r="B24" s="26">
        <f t="shared" si="1"/>
        <v>450</v>
      </c>
      <c r="C24" s="25">
        <v>110</v>
      </c>
      <c r="D24" s="25">
        <v>340</v>
      </c>
      <c r="E24" s="26">
        <f t="shared" si="2"/>
        <v>38</v>
      </c>
      <c r="F24" s="25">
        <v>9</v>
      </c>
      <c r="G24" s="25">
        <v>29</v>
      </c>
      <c r="H24" s="27">
        <v>225</v>
      </c>
    </row>
    <row r="25" spans="1:8" s="7" customFormat="1" ht="12" customHeight="1">
      <c r="A25" s="23" t="s">
        <v>28</v>
      </c>
      <c r="B25" s="26">
        <f t="shared" si="1"/>
        <v>396</v>
      </c>
      <c r="C25" s="25">
        <v>107</v>
      </c>
      <c r="D25" s="25">
        <v>289</v>
      </c>
      <c r="E25" s="26">
        <f t="shared" si="2"/>
        <v>33</v>
      </c>
      <c r="F25" s="25">
        <v>9</v>
      </c>
      <c r="G25" s="25">
        <v>24</v>
      </c>
      <c r="H25" s="27">
        <v>198</v>
      </c>
    </row>
    <row r="26" spans="1:8" s="7" customFormat="1" ht="12" customHeight="1">
      <c r="A26" s="23" t="s">
        <v>29</v>
      </c>
      <c r="B26" s="26">
        <f t="shared" si="1"/>
        <v>434</v>
      </c>
      <c r="C26" s="25">
        <v>78</v>
      </c>
      <c r="D26" s="25">
        <v>356</v>
      </c>
      <c r="E26" s="26">
        <f t="shared" si="2"/>
        <v>36</v>
      </c>
      <c r="F26" s="25">
        <v>7</v>
      </c>
      <c r="G26" s="25">
        <v>29</v>
      </c>
      <c r="H26" s="27">
        <v>217</v>
      </c>
    </row>
    <row r="27" spans="1:8" s="7" customFormat="1" ht="12" customHeight="1">
      <c r="A27" s="23" t="s">
        <v>30</v>
      </c>
      <c r="B27" s="26">
        <f t="shared" si="1"/>
        <v>856</v>
      </c>
      <c r="C27" s="25">
        <v>205</v>
      </c>
      <c r="D27" s="25">
        <v>651</v>
      </c>
      <c r="E27" s="26">
        <f t="shared" si="2"/>
        <v>71</v>
      </c>
      <c r="F27" s="25">
        <v>17</v>
      </c>
      <c r="G27" s="25">
        <v>54</v>
      </c>
      <c r="H27" s="27">
        <v>428</v>
      </c>
    </row>
    <row r="28" spans="1:8" s="7" customFormat="1" ht="12" customHeight="1">
      <c r="A28" s="23" t="s">
        <v>31</v>
      </c>
      <c r="B28" s="26">
        <f t="shared" si="1"/>
        <v>509</v>
      </c>
      <c r="C28" s="25">
        <v>159</v>
      </c>
      <c r="D28" s="25">
        <v>350</v>
      </c>
      <c r="E28" s="26">
        <f t="shared" si="2"/>
        <v>42</v>
      </c>
      <c r="F28" s="25">
        <v>13</v>
      </c>
      <c r="G28" s="25">
        <v>29</v>
      </c>
      <c r="H28" s="27">
        <v>254.5</v>
      </c>
    </row>
    <row r="29" spans="1:8" s="7" customFormat="1" ht="12" customHeight="1">
      <c r="A29" s="23" t="s">
        <v>32</v>
      </c>
      <c r="B29" s="26">
        <f t="shared" si="1"/>
        <v>115</v>
      </c>
      <c r="C29" s="25">
        <v>57</v>
      </c>
      <c r="D29" s="25">
        <v>58</v>
      </c>
      <c r="E29" s="26">
        <f t="shared" si="2"/>
        <v>10</v>
      </c>
      <c r="F29" s="25">
        <v>5</v>
      </c>
      <c r="G29" s="25">
        <v>5</v>
      </c>
      <c r="H29" s="27">
        <v>57.5</v>
      </c>
    </row>
    <row r="30" spans="1:8" s="7" customFormat="1" ht="12" customHeight="1">
      <c r="A30" s="23" t="s">
        <v>33</v>
      </c>
      <c r="B30" s="26">
        <f t="shared" si="1"/>
        <v>336</v>
      </c>
      <c r="C30" s="25">
        <v>118</v>
      </c>
      <c r="D30" s="25">
        <v>218</v>
      </c>
      <c r="E30" s="26">
        <f t="shared" si="2"/>
        <v>28</v>
      </c>
      <c r="F30" s="25">
        <v>10</v>
      </c>
      <c r="G30" s="25">
        <v>18</v>
      </c>
      <c r="H30" s="27">
        <v>168</v>
      </c>
    </row>
    <row r="31" spans="1:8" s="7" customFormat="1" ht="12" customHeight="1">
      <c r="A31" s="23" t="s">
        <v>34</v>
      </c>
      <c r="B31" s="26">
        <f t="shared" si="1"/>
        <v>275</v>
      </c>
      <c r="C31" s="25">
        <v>54</v>
      </c>
      <c r="D31" s="25">
        <v>221</v>
      </c>
      <c r="E31" s="26">
        <f t="shared" si="2"/>
        <v>23</v>
      </c>
      <c r="F31" s="25">
        <v>5</v>
      </c>
      <c r="G31" s="25">
        <v>18</v>
      </c>
      <c r="H31" s="27">
        <v>137.5</v>
      </c>
    </row>
    <row r="32" spans="1:8" s="7" customFormat="1" ht="12" customHeight="1">
      <c r="A32" s="23" t="s">
        <v>35</v>
      </c>
      <c r="B32" s="26">
        <f t="shared" si="1"/>
        <v>445</v>
      </c>
      <c r="C32" s="25">
        <v>172</v>
      </c>
      <c r="D32" s="25">
        <v>273</v>
      </c>
      <c r="E32" s="26">
        <f t="shared" si="2"/>
        <v>37</v>
      </c>
      <c r="F32" s="25">
        <v>14</v>
      </c>
      <c r="G32" s="25">
        <v>23</v>
      </c>
      <c r="H32" s="27">
        <v>222.5</v>
      </c>
    </row>
    <row r="33" spans="1:8" s="7" customFormat="1" ht="12" customHeight="1">
      <c r="A33" s="23" t="s">
        <v>36</v>
      </c>
      <c r="B33" s="26">
        <f t="shared" si="1"/>
        <v>362</v>
      </c>
      <c r="C33" s="25">
        <v>164</v>
      </c>
      <c r="D33" s="25">
        <v>198</v>
      </c>
      <c r="E33" s="26">
        <f t="shared" si="2"/>
        <v>30</v>
      </c>
      <c r="F33" s="25">
        <v>14</v>
      </c>
      <c r="G33" s="25">
        <v>16</v>
      </c>
      <c r="H33" s="27">
        <v>181</v>
      </c>
    </row>
    <row r="34" spans="1:8" s="7" customFormat="1" ht="5.25" customHeight="1">
      <c r="A34" s="16"/>
      <c r="B34" s="35"/>
      <c r="C34" s="36"/>
      <c r="D34" s="37"/>
      <c r="E34" s="37"/>
      <c r="F34" s="37"/>
      <c r="G34" s="37"/>
      <c r="H34" s="37"/>
    </row>
    <row r="35" spans="1:4" s="7" customFormat="1" ht="12" customHeight="1">
      <c r="A35" s="7" t="s">
        <v>37</v>
      </c>
      <c r="C35" s="38"/>
      <c r="D35" s="39"/>
    </row>
    <row r="36" s="7" customFormat="1" ht="12" customHeight="1">
      <c r="A36" s="7" t="s">
        <v>38</v>
      </c>
    </row>
    <row r="37" s="7" customFormat="1" ht="12" customHeight="1"/>
  </sheetData>
  <sheetProtection/>
  <mergeCells count="4">
    <mergeCell ref="A1:H1"/>
    <mergeCell ref="B3:D3"/>
    <mergeCell ref="E3:G3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2009-05-18T02:57:25Z</dcterms:created>
  <dcterms:modified xsi:type="dcterms:W3CDTF">2009-05-18T02:57:30Z</dcterms:modified>
  <cp:category/>
  <cp:version/>
  <cp:contentType/>
  <cp:contentStatus/>
</cp:coreProperties>
</file>