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9" sheetId="1" r:id="rId1"/>
  </sheets>
  <externalReferences>
    <externalReference r:id="rId4"/>
  </externalReferences>
  <definedNames>
    <definedName name="_5６農家人口" localSheetId="0">'269'!#REF!</definedName>
    <definedName name="_5６農家人口">#REF!</definedName>
    <definedName name="_Regression_Int" localSheetId="0" hidden="1">1</definedName>
    <definedName name="_xlnm.Print_Area" localSheetId="0">'269'!#REF!</definedName>
    <definedName name="Print_Area_MI" localSheetId="0">'269'!#REF!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<sst xmlns="http://schemas.openxmlformats.org/spreadsheetml/2006/main" count="103" uniqueCount="28">
  <si>
    <r>
      <t xml:space="preserve">　　　　　　　　　　　　　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　   269．　法　　　 定　　　 伝　　　 染　　　 病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 患　　　 者、　　　 死　　　 者　　　 数</t>
    </r>
  </si>
  <si>
    <t>年次</t>
  </si>
  <si>
    <t>総　　　　数</t>
  </si>
  <si>
    <t>コ　レ　ラ</t>
  </si>
  <si>
    <t>赤　　　　                　　　　痢</t>
  </si>
  <si>
    <t>腸 チ フ ス</t>
  </si>
  <si>
    <t>パラチフス</t>
  </si>
  <si>
    <t>しよう紅熱</t>
  </si>
  <si>
    <t>ジフテリア</t>
  </si>
  <si>
    <t>流行性脳脊髄膜炎</t>
  </si>
  <si>
    <t>日 本 脳 炎</t>
  </si>
  <si>
    <t>急性灰白髄炎</t>
  </si>
  <si>
    <t>標示</t>
  </si>
  <si>
    <t>総      数</t>
  </si>
  <si>
    <t>細菌性赤痢</t>
  </si>
  <si>
    <t>アメーバー性赤痢</t>
  </si>
  <si>
    <t>疫      痢</t>
  </si>
  <si>
    <t>患</t>
  </si>
  <si>
    <t>死</t>
  </si>
  <si>
    <t>患</t>
  </si>
  <si>
    <t>番号</t>
  </si>
  <si>
    <t>昭和39年</t>
  </si>
  <si>
    <t>-</t>
  </si>
  <si>
    <t>　　 40</t>
  </si>
  <si>
    <t xml:space="preserve">     41</t>
  </si>
  <si>
    <t xml:space="preserve">     42</t>
  </si>
  <si>
    <t xml:space="preserve">     43</t>
  </si>
  <si>
    <t xml:space="preserve">    資料：県医務課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</si>
</sst>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176" fontId="18" fillId="0" borderId="0" xfId="60" applyNumberFormat="1" applyFont="1" applyAlignment="1" applyProtection="1">
      <alignment horizontal="left" vertical="center"/>
      <protection/>
    </xf>
    <xf numFmtId="176" fontId="21" fillId="0" borderId="0" xfId="60" applyNumberFormat="1" applyFont="1" applyAlignment="1">
      <alignment vertical="center"/>
      <protection/>
    </xf>
    <xf numFmtId="176" fontId="22" fillId="0" borderId="10" xfId="60" applyNumberFormat="1" applyFont="1" applyBorder="1" applyAlignment="1" applyProtection="1">
      <alignment horizontal="left" vertical="center"/>
      <protection/>
    </xf>
    <xf numFmtId="176" fontId="22" fillId="0" borderId="10" xfId="60" applyNumberFormat="1" applyFont="1" applyBorder="1" applyAlignment="1">
      <alignment vertical="center"/>
      <protection/>
    </xf>
    <xf numFmtId="176" fontId="23" fillId="0" borderId="0" xfId="60" applyNumberFormat="1" applyFont="1" applyAlignment="1">
      <alignment vertical="center"/>
      <protection/>
    </xf>
    <xf numFmtId="176" fontId="22" fillId="0" borderId="11" xfId="60" applyNumberFormat="1" applyFont="1" applyBorder="1" applyAlignment="1" applyProtection="1">
      <alignment horizontal="distributed" vertical="center"/>
      <protection/>
    </xf>
    <xf numFmtId="176" fontId="22" fillId="0" borderId="12" xfId="60" applyNumberFormat="1" applyFont="1" applyBorder="1" applyAlignment="1" applyProtection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6" fontId="22" fillId="0" borderId="12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176" fontId="22" fillId="0" borderId="15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12" xfId="60" applyNumberFormat="1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distributed" vertical="center"/>
      <protection/>
    </xf>
    <xf numFmtId="0" fontId="18" fillId="0" borderId="18" xfId="60" applyBorder="1" applyAlignment="1">
      <alignment horizontal="center" vertical="center"/>
      <protection/>
    </xf>
    <xf numFmtId="0" fontId="18" fillId="0" borderId="19" xfId="60" applyBorder="1" applyAlignment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176" fontId="22" fillId="0" borderId="21" xfId="60" applyNumberFormat="1" applyFont="1" applyBorder="1" applyAlignment="1" applyProtection="1">
      <alignment horizontal="center" vertical="center"/>
      <protection/>
    </xf>
    <xf numFmtId="0" fontId="22" fillId="0" borderId="22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24" xfId="60" applyFont="1" applyBorder="1" applyAlignment="1">
      <alignment horizontal="center" vertical="center"/>
      <protection/>
    </xf>
    <xf numFmtId="176" fontId="22" fillId="0" borderId="25" xfId="60" applyNumberFormat="1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distributed" vertical="center"/>
      <protection/>
    </xf>
    <xf numFmtId="176" fontId="22" fillId="0" borderId="26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 applyProtection="1">
      <alignment horizontal="center" vertical="center"/>
      <protection/>
    </xf>
    <xf numFmtId="176" fontId="22" fillId="0" borderId="23" xfId="60" applyNumberFormat="1" applyFont="1" applyBorder="1" applyAlignment="1" applyProtection="1">
      <alignment horizontal="center" vertical="center"/>
      <protection/>
    </xf>
    <xf numFmtId="176" fontId="22" fillId="0" borderId="24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176" fontId="22" fillId="0" borderId="25" xfId="60" applyNumberFormat="1" applyFont="1" applyBorder="1" applyAlignment="1" applyProtection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" vertical="center"/>
      <protection/>
    </xf>
    <xf numFmtId="176" fontId="22" fillId="0" borderId="27" xfId="60" applyNumberFormat="1" applyFont="1" applyBorder="1" applyAlignment="1" applyProtection="1">
      <alignment horizontal="center" vertical="center"/>
      <protection/>
    </xf>
    <xf numFmtId="176" fontId="22" fillId="0" borderId="25" xfId="60" applyNumberFormat="1" applyFont="1" applyBorder="1" applyAlignment="1">
      <alignment horizontal="center" vertical="center" textRotation="255"/>
      <protection/>
    </xf>
    <xf numFmtId="0" fontId="23" fillId="0" borderId="17" xfId="60" applyFont="1" applyBorder="1" applyAlignment="1">
      <alignment horizontal="distributed" vertical="center"/>
      <protection/>
    </xf>
    <xf numFmtId="41" fontId="22" fillId="0" borderId="25" xfId="60" applyNumberFormat="1" applyFont="1" applyBorder="1" applyAlignment="1" applyProtection="1">
      <alignment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Alignment="1">
      <alignment horizontal="right" vertical="center"/>
      <protection/>
    </xf>
    <xf numFmtId="0" fontId="23" fillId="0" borderId="17" xfId="60" applyFont="1" applyBorder="1" applyAlignment="1" quotePrefix="1">
      <alignment horizontal="center" vertical="center"/>
      <protection/>
    </xf>
    <xf numFmtId="0" fontId="23" fillId="0" borderId="17" xfId="60" applyFont="1" applyBorder="1" applyAlignment="1">
      <alignment horizontal="center" vertical="center"/>
      <protection/>
    </xf>
    <xf numFmtId="41" fontId="22" fillId="0" borderId="0" xfId="60" applyNumberFormat="1" applyFont="1" applyBorder="1" applyAlignment="1">
      <alignment vertical="center"/>
      <protection/>
    </xf>
    <xf numFmtId="176" fontId="22" fillId="0" borderId="25" xfId="60" applyNumberFormat="1" applyFont="1" applyBorder="1" applyAlignment="1">
      <alignment vertical="center"/>
      <protection/>
    </xf>
    <xf numFmtId="176" fontId="25" fillId="0" borderId="17" xfId="60" applyNumberFormat="1" applyFont="1" applyBorder="1" applyAlignment="1" applyProtection="1" quotePrefix="1">
      <alignment horizontal="center" vertical="center"/>
      <protection/>
    </xf>
    <xf numFmtId="41" fontId="25" fillId="0" borderId="25" xfId="60" applyNumberFormat="1" applyFont="1" applyBorder="1" applyAlignment="1" applyProtection="1">
      <alignment vertical="center"/>
      <protection/>
    </xf>
    <xf numFmtId="41" fontId="25" fillId="0" borderId="0" xfId="60" applyNumberFormat="1" applyFont="1" applyBorder="1" applyAlignment="1" applyProtection="1">
      <alignment horizontal="right" vertical="center"/>
      <protection/>
    </xf>
    <xf numFmtId="41" fontId="25" fillId="0" borderId="0" xfId="60" applyNumberFormat="1" applyFont="1" applyAlignment="1">
      <alignment horizontal="right" vertical="center"/>
      <protection/>
    </xf>
    <xf numFmtId="41" fontId="25" fillId="0" borderId="0" xfId="60" applyNumberFormat="1" applyFont="1" applyBorder="1" applyAlignment="1">
      <alignment vertical="center"/>
      <protection/>
    </xf>
    <xf numFmtId="176" fontId="25" fillId="0" borderId="25" xfId="60" applyNumberFormat="1" applyFont="1" applyBorder="1" applyAlignment="1">
      <alignment horizontal="center" vertical="center"/>
      <protection/>
    </xf>
    <xf numFmtId="176" fontId="26" fillId="0" borderId="0" xfId="60" applyNumberFormat="1" applyFont="1" applyAlignment="1">
      <alignment vertical="center"/>
      <protection/>
    </xf>
    <xf numFmtId="176" fontId="22" fillId="0" borderId="19" xfId="60" applyNumberFormat="1" applyFont="1" applyBorder="1" applyAlignment="1" applyProtection="1" quotePrefix="1">
      <alignment horizontal="center" vertical="center"/>
      <protection/>
    </xf>
    <xf numFmtId="41" fontId="22" fillId="0" borderId="23" xfId="60" applyNumberFormat="1" applyFont="1" applyBorder="1" applyAlignment="1" applyProtection="1">
      <alignment horizontal="right" vertical="center"/>
      <protection/>
    </xf>
    <xf numFmtId="41" fontId="22" fillId="0" borderId="23" xfId="60" applyNumberFormat="1" applyFont="1" applyBorder="1" applyAlignment="1">
      <alignment horizontal="right" vertical="center"/>
      <protection/>
    </xf>
    <xf numFmtId="176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8</xdr:row>
      <xdr:rowOff>9525</xdr:rowOff>
    </xdr:from>
    <xdr:ext cx="85725" cy="257175"/>
    <xdr:sp>
      <xdr:nvSpPr>
        <xdr:cNvPr id="1" name="Text Box 1"/>
        <xdr:cNvSpPr txBox="1">
          <a:spLocks noChangeArrowheads="1"/>
        </xdr:cNvSpPr>
      </xdr:nvSpPr>
      <xdr:spPr>
        <a:xfrm>
          <a:off x="1314450" y="1381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"/>
  <sheetViews>
    <sheetView showGridLines="0" tabSelected="1" zoomScalePageLayoutView="0" workbookViewId="0" topLeftCell="A1">
      <selection activeCell="A1" sqref="A1:AB1"/>
    </sheetView>
  </sheetViews>
  <sheetFormatPr defaultColWidth="13.421875" defaultRowHeight="12" customHeight="1"/>
  <cols>
    <col min="1" max="1" width="15.8515625" style="5" customWidth="1"/>
    <col min="2" max="5" width="7.00390625" style="5" customWidth="1"/>
    <col min="6" max="7" width="7.421875" style="5" customWidth="1"/>
    <col min="8" max="9" width="7.28125" style="5" customWidth="1"/>
    <col min="10" max="13" width="7.421875" style="5" customWidth="1"/>
    <col min="14" max="15" width="7.28125" style="5" customWidth="1"/>
    <col min="16" max="17" width="6.57421875" style="5" customWidth="1"/>
    <col min="18" max="21" width="6.421875" style="5" customWidth="1"/>
    <col min="22" max="23" width="7.57421875" style="5" customWidth="1"/>
    <col min="24" max="27" width="6.421875" style="5" customWidth="1"/>
    <col min="28" max="28" width="5.140625" style="5" customWidth="1"/>
    <col min="29" max="29" width="9.421875" style="5" customWidth="1"/>
    <col min="30" max="16384" width="13.421875" style="5" customWidth="1"/>
  </cols>
  <sheetData>
    <row r="1" spans="1:2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5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8" ht="12" customHeight="1" thickTop="1">
      <c r="A3" s="6" t="s">
        <v>1</v>
      </c>
      <c r="B3" s="7" t="s">
        <v>2</v>
      </c>
      <c r="C3" s="8"/>
      <c r="D3" s="9" t="s">
        <v>3</v>
      </c>
      <c r="E3" s="8"/>
      <c r="F3" s="10" t="s">
        <v>4</v>
      </c>
      <c r="G3" s="11"/>
      <c r="H3" s="11"/>
      <c r="I3" s="11"/>
      <c r="J3" s="11"/>
      <c r="K3" s="11"/>
      <c r="L3" s="11"/>
      <c r="M3" s="11"/>
      <c r="N3" s="12" t="s">
        <v>5</v>
      </c>
      <c r="O3" s="8"/>
      <c r="P3" s="7" t="s">
        <v>6</v>
      </c>
      <c r="Q3" s="8"/>
      <c r="R3" s="13" t="s">
        <v>7</v>
      </c>
      <c r="S3" s="14"/>
      <c r="T3" s="15" t="s">
        <v>8</v>
      </c>
      <c r="U3" s="14"/>
      <c r="V3" s="9" t="s">
        <v>9</v>
      </c>
      <c r="W3" s="8"/>
      <c r="X3" s="13" t="s">
        <v>10</v>
      </c>
      <c r="Y3" s="14"/>
      <c r="Z3" s="13" t="s">
        <v>11</v>
      </c>
      <c r="AA3" s="14"/>
      <c r="AB3" s="16" t="s">
        <v>12</v>
      </c>
    </row>
    <row r="4" spans="1:28" ht="12" customHeight="1">
      <c r="A4" s="17"/>
      <c r="B4" s="18"/>
      <c r="C4" s="19"/>
      <c r="D4" s="18"/>
      <c r="E4" s="19"/>
      <c r="F4" s="20" t="s">
        <v>13</v>
      </c>
      <c r="G4" s="21"/>
      <c r="H4" s="20" t="s">
        <v>14</v>
      </c>
      <c r="I4" s="21"/>
      <c r="J4" s="20" t="s">
        <v>15</v>
      </c>
      <c r="K4" s="22"/>
      <c r="L4" s="20" t="s">
        <v>16</v>
      </c>
      <c r="M4" s="23"/>
      <c r="N4" s="24"/>
      <c r="O4" s="25"/>
      <c r="P4" s="26"/>
      <c r="Q4" s="25"/>
      <c r="R4" s="27"/>
      <c r="S4" s="27"/>
      <c r="T4" s="27"/>
      <c r="U4" s="27"/>
      <c r="V4" s="26"/>
      <c r="W4" s="25"/>
      <c r="X4" s="27"/>
      <c r="Y4" s="27"/>
      <c r="Z4" s="27"/>
      <c r="AA4" s="27"/>
      <c r="AB4" s="28"/>
    </row>
    <row r="5" spans="1:28" ht="24" customHeight="1">
      <c r="A5" s="29"/>
      <c r="B5" s="30" t="s">
        <v>17</v>
      </c>
      <c r="C5" s="30" t="s">
        <v>18</v>
      </c>
      <c r="D5" s="30" t="s">
        <v>17</v>
      </c>
      <c r="E5" s="30" t="s">
        <v>18</v>
      </c>
      <c r="F5" s="31" t="s">
        <v>19</v>
      </c>
      <c r="G5" s="31" t="s">
        <v>18</v>
      </c>
      <c r="H5" s="31" t="s">
        <v>19</v>
      </c>
      <c r="I5" s="31" t="s">
        <v>18</v>
      </c>
      <c r="J5" s="31" t="s">
        <v>19</v>
      </c>
      <c r="K5" s="31" t="s">
        <v>18</v>
      </c>
      <c r="L5" s="31" t="s">
        <v>19</v>
      </c>
      <c r="M5" s="31" t="s">
        <v>18</v>
      </c>
      <c r="N5" s="32" t="s">
        <v>19</v>
      </c>
      <c r="O5" s="33" t="s">
        <v>18</v>
      </c>
      <c r="P5" s="31" t="s">
        <v>19</v>
      </c>
      <c r="Q5" s="31" t="s">
        <v>18</v>
      </c>
      <c r="R5" s="31" t="s">
        <v>19</v>
      </c>
      <c r="S5" s="31" t="s">
        <v>18</v>
      </c>
      <c r="T5" s="31" t="s">
        <v>19</v>
      </c>
      <c r="U5" s="31" t="s">
        <v>18</v>
      </c>
      <c r="V5" s="31" t="s">
        <v>19</v>
      </c>
      <c r="W5" s="31" t="s">
        <v>18</v>
      </c>
      <c r="X5" s="31" t="s">
        <v>19</v>
      </c>
      <c r="Y5" s="31" t="s">
        <v>18</v>
      </c>
      <c r="Z5" s="31" t="s">
        <v>19</v>
      </c>
      <c r="AA5" s="31" t="s">
        <v>18</v>
      </c>
      <c r="AB5" s="34" t="s">
        <v>20</v>
      </c>
    </row>
    <row r="6" spans="1:28" ht="6" customHeight="1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9"/>
    </row>
    <row r="7" spans="1:28" ht="12" customHeight="1">
      <c r="A7" s="40" t="s">
        <v>21</v>
      </c>
      <c r="B7" s="41">
        <f aca="true" t="shared" si="0" ref="B7:C10">SUM(D7,F7,N7,P7,R7,T7,V7,X7,Z7)</f>
        <v>584</v>
      </c>
      <c r="C7" s="42">
        <f t="shared" si="0"/>
        <v>26</v>
      </c>
      <c r="D7" s="43" t="s">
        <v>22</v>
      </c>
      <c r="E7" s="43" t="s">
        <v>22</v>
      </c>
      <c r="F7" s="42">
        <f aca="true" t="shared" si="1" ref="F7:G10">SUM(H7,J7,L7)</f>
        <v>371</v>
      </c>
      <c r="G7" s="43">
        <f t="shared" si="1"/>
        <v>5</v>
      </c>
      <c r="H7" s="43">
        <v>359</v>
      </c>
      <c r="I7" s="43">
        <v>2</v>
      </c>
      <c r="J7" s="43">
        <v>1</v>
      </c>
      <c r="K7" s="43" t="s">
        <v>22</v>
      </c>
      <c r="L7" s="43">
        <v>11</v>
      </c>
      <c r="M7" s="43">
        <v>3</v>
      </c>
      <c r="N7" s="43">
        <v>1</v>
      </c>
      <c r="O7" s="43">
        <v>1</v>
      </c>
      <c r="P7" s="43">
        <v>1</v>
      </c>
      <c r="Q7" s="43" t="s">
        <v>22</v>
      </c>
      <c r="R7" s="43">
        <v>94</v>
      </c>
      <c r="S7" s="43" t="s">
        <v>22</v>
      </c>
      <c r="T7" s="43">
        <v>70</v>
      </c>
      <c r="U7" s="43" t="s">
        <v>22</v>
      </c>
      <c r="V7" s="43">
        <v>2</v>
      </c>
      <c r="W7" s="43">
        <v>1</v>
      </c>
      <c r="X7" s="43">
        <v>45</v>
      </c>
      <c r="Y7" s="43">
        <v>19</v>
      </c>
      <c r="Z7" s="43" t="s">
        <v>22</v>
      </c>
      <c r="AA7" s="43" t="s">
        <v>22</v>
      </c>
      <c r="AB7" s="28">
        <v>39</v>
      </c>
    </row>
    <row r="8" spans="1:28" ht="12" customHeight="1">
      <c r="A8" s="44" t="s">
        <v>23</v>
      </c>
      <c r="B8" s="41">
        <v>481</v>
      </c>
      <c r="C8" s="42">
        <v>34</v>
      </c>
      <c r="D8" s="43" t="s">
        <v>22</v>
      </c>
      <c r="E8" s="43" t="s">
        <v>22</v>
      </c>
      <c r="F8" s="42">
        <f t="shared" si="1"/>
        <v>214</v>
      </c>
      <c r="G8" s="43">
        <f t="shared" si="1"/>
        <v>3</v>
      </c>
      <c r="H8" s="43">
        <v>210</v>
      </c>
      <c r="I8" s="43">
        <v>1</v>
      </c>
      <c r="J8" s="43">
        <v>1</v>
      </c>
      <c r="K8" s="43" t="s">
        <v>22</v>
      </c>
      <c r="L8" s="43">
        <v>3</v>
      </c>
      <c r="M8" s="43">
        <v>2</v>
      </c>
      <c r="N8" s="43">
        <v>2</v>
      </c>
      <c r="O8" s="43" t="s">
        <v>22</v>
      </c>
      <c r="P8" s="43" t="s">
        <v>22</v>
      </c>
      <c r="Q8" s="43" t="s">
        <v>22</v>
      </c>
      <c r="R8" s="43">
        <v>150</v>
      </c>
      <c r="S8" s="43" t="s">
        <v>22</v>
      </c>
      <c r="T8" s="43">
        <v>47</v>
      </c>
      <c r="U8" s="43">
        <v>2</v>
      </c>
      <c r="V8" s="43">
        <v>3</v>
      </c>
      <c r="W8" s="43" t="s">
        <v>22</v>
      </c>
      <c r="X8" s="43">
        <v>63</v>
      </c>
      <c r="Y8" s="43">
        <v>29</v>
      </c>
      <c r="Z8" s="43">
        <v>4</v>
      </c>
      <c r="AA8" s="43">
        <v>2</v>
      </c>
      <c r="AB8" s="28">
        <v>40</v>
      </c>
    </row>
    <row r="9" spans="1:28" ht="12" customHeight="1">
      <c r="A9" s="44" t="s">
        <v>24</v>
      </c>
      <c r="B9" s="41">
        <v>1451</v>
      </c>
      <c r="C9" s="42">
        <v>56</v>
      </c>
      <c r="D9" s="43" t="s">
        <v>22</v>
      </c>
      <c r="E9" s="43" t="s">
        <v>22</v>
      </c>
      <c r="F9" s="42">
        <f t="shared" si="1"/>
        <v>191</v>
      </c>
      <c r="G9" s="43">
        <f t="shared" si="1"/>
        <v>7</v>
      </c>
      <c r="H9" s="43">
        <v>180</v>
      </c>
      <c r="I9" s="43">
        <v>6</v>
      </c>
      <c r="J9" s="43" t="s">
        <v>22</v>
      </c>
      <c r="K9" s="43" t="s">
        <v>22</v>
      </c>
      <c r="L9" s="43">
        <v>11</v>
      </c>
      <c r="M9" s="43">
        <v>1</v>
      </c>
      <c r="N9" s="43">
        <v>2</v>
      </c>
      <c r="O9" s="43" t="s">
        <v>22</v>
      </c>
      <c r="P9" s="43" t="s">
        <v>22</v>
      </c>
      <c r="Q9" s="43" t="s">
        <v>22</v>
      </c>
      <c r="R9" s="43">
        <v>133</v>
      </c>
      <c r="S9" s="43" t="s">
        <v>22</v>
      </c>
      <c r="T9" s="43">
        <v>30</v>
      </c>
      <c r="U9" s="43">
        <v>1</v>
      </c>
      <c r="V9" s="43" t="s">
        <v>22</v>
      </c>
      <c r="W9" s="43" t="s">
        <v>22</v>
      </c>
      <c r="X9" s="43">
        <v>95</v>
      </c>
      <c r="Y9" s="43">
        <v>47</v>
      </c>
      <c r="Z9" s="43" t="s">
        <v>22</v>
      </c>
      <c r="AA9" s="43" t="s">
        <v>22</v>
      </c>
      <c r="AB9" s="28">
        <v>41</v>
      </c>
    </row>
    <row r="10" spans="1:28" ht="12" customHeight="1">
      <c r="A10" s="44" t="s">
        <v>25</v>
      </c>
      <c r="B10" s="41">
        <f t="shared" si="0"/>
        <v>730</v>
      </c>
      <c r="C10" s="42">
        <f t="shared" si="0"/>
        <v>17</v>
      </c>
      <c r="D10" s="43" t="s">
        <v>22</v>
      </c>
      <c r="E10" s="43" t="s">
        <v>22</v>
      </c>
      <c r="F10" s="42">
        <f t="shared" si="1"/>
        <v>507</v>
      </c>
      <c r="G10" s="43">
        <f t="shared" si="1"/>
        <v>3</v>
      </c>
      <c r="H10" s="43">
        <v>499</v>
      </c>
      <c r="I10" s="43">
        <v>1</v>
      </c>
      <c r="J10" s="43">
        <v>1</v>
      </c>
      <c r="K10" s="43" t="s">
        <v>22</v>
      </c>
      <c r="L10" s="43">
        <v>7</v>
      </c>
      <c r="M10" s="43">
        <v>2</v>
      </c>
      <c r="N10" s="43">
        <v>1</v>
      </c>
      <c r="O10" s="43" t="s">
        <v>22</v>
      </c>
      <c r="P10" s="43" t="s">
        <v>22</v>
      </c>
      <c r="Q10" s="43" t="s">
        <v>22</v>
      </c>
      <c r="R10" s="43">
        <v>165</v>
      </c>
      <c r="S10" s="43" t="s">
        <v>22</v>
      </c>
      <c r="T10" s="43">
        <v>17</v>
      </c>
      <c r="U10" s="43" t="s">
        <v>22</v>
      </c>
      <c r="V10" s="43" t="s">
        <v>22</v>
      </c>
      <c r="W10" s="43" t="s">
        <v>22</v>
      </c>
      <c r="X10" s="43">
        <v>40</v>
      </c>
      <c r="Y10" s="43">
        <v>14</v>
      </c>
      <c r="Z10" s="43" t="s">
        <v>22</v>
      </c>
      <c r="AA10" s="43" t="s">
        <v>22</v>
      </c>
      <c r="AB10" s="28">
        <v>42</v>
      </c>
    </row>
    <row r="11" spans="1:28" ht="12" customHeight="1">
      <c r="A11" s="45"/>
      <c r="B11" s="41"/>
      <c r="C11" s="42"/>
      <c r="D11" s="43"/>
      <c r="E11" s="43"/>
      <c r="F11" s="42"/>
      <c r="G11" s="43"/>
      <c r="H11" s="46"/>
      <c r="I11" s="46"/>
      <c r="J11" s="4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7"/>
    </row>
    <row r="12" spans="1:28" s="54" customFormat="1" ht="12" customHeight="1">
      <c r="A12" s="48" t="s">
        <v>26</v>
      </c>
      <c r="B12" s="49">
        <f>SUM(D12,F12,N12,P12,R12,T12,V12,X12,Z12)</f>
        <v>290</v>
      </c>
      <c r="C12" s="50">
        <f>SUM(E12,G12,O12,Q12,S12,U12,W12,Y12,AA12)</f>
        <v>14</v>
      </c>
      <c r="D12" s="51" t="s">
        <v>22</v>
      </c>
      <c r="E12" s="51" t="s">
        <v>22</v>
      </c>
      <c r="F12" s="50">
        <f>SUM(H12,J12,L12)</f>
        <v>261</v>
      </c>
      <c r="G12" s="51">
        <f>SUM(I12,K12,M12)</f>
        <v>4</v>
      </c>
      <c r="H12" s="52">
        <v>255</v>
      </c>
      <c r="I12" s="52">
        <v>1</v>
      </c>
      <c r="J12" s="51" t="s">
        <v>22</v>
      </c>
      <c r="K12" s="51" t="s">
        <v>22</v>
      </c>
      <c r="L12" s="51">
        <v>6</v>
      </c>
      <c r="M12" s="51">
        <v>3</v>
      </c>
      <c r="N12" s="51" t="s">
        <v>22</v>
      </c>
      <c r="O12" s="51" t="s">
        <v>22</v>
      </c>
      <c r="P12" s="51" t="s">
        <v>22</v>
      </c>
      <c r="Q12" s="51" t="s">
        <v>22</v>
      </c>
      <c r="R12" s="51">
        <v>11</v>
      </c>
      <c r="S12" s="51" t="s">
        <v>22</v>
      </c>
      <c r="T12" s="51">
        <v>7</v>
      </c>
      <c r="U12" s="51" t="s">
        <v>22</v>
      </c>
      <c r="V12" s="51" t="s">
        <v>22</v>
      </c>
      <c r="W12" s="51" t="s">
        <v>22</v>
      </c>
      <c r="X12" s="51">
        <v>10</v>
      </c>
      <c r="Y12" s="51">
        <v>10</v>
      </c>
      <c r="Z12" s="51">
        <v>1</v>
      </c>
      <c r="AA12" s="51" t="s">
        <v>22</v>
      </c>
      <c r="AB12" s="53">
        <v>43</v>
      </c>
    </row>
    <row r="13" spans="1:28" ht="6" customHeight="1">
      <c r="A13" s="55"/>
      <c r="B13" s="56"/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7"/>
      <c r="AA13" s="57"/>
      <c r="AB13" s="34"/>
    </row>
    <row r="14" ht="12" customHeight="1">
      <c r="A14" s="58" t="s">
        <v>27</v>
      </c>
    </row>
    <row r="15" ht="12" customHeight="1">
      <c r="A15" s="58"/>
    </row>
  </sheetData>
  <sheetProtection/>
  <mergeCells count="16">
    <mergeCell ref="X3:Y4"/>
    <mergeCell ref="Z3:AA4"/>
    <mergeCell ref="F4:G4"/>
    <mergeCell ref="H4:I4"/>
    <mergeCell ref="J4:K4"/>
    <mergeCell ref="L4:M4"/>
    <mergeCell ref="A1:AB1"/>
    <mergeCell ref="A3:A5"/>
    <mergeCell ref="B3:C4"/>
    <mergeCell ref="D3:E4"/>
    <mergeCell ref="F3:M3"/>
    <mergeCell ref="N3:O4"/>
    <mergeCell ref="P3:Q4"/>
    <mergeCell ref="R3:S4"/>
    <mergeCell ref="T3:U4"/>
    <mergeCell ref="V3:W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2009-05-18T02:58:00Z</dcterms:created>
  <dcterms:modified xsi:type="dcterms:W3CDTF">2009-05-18T02:58:05Z</dcterms:modified>
  <cp:category/>
  <cp:version/>
  <cp:contentType/>
  <cp:contentStatus/>
</cp:coreProperties>
</file>