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1" sheetId="1" r:id="rId1"/>
  </sheets>
  <externalReferences>
    <externalReference r:id="rId4"/>
  </externalReferences>
  <definedNames>
    <definedName name="_88_7.水__________産__________業" localSheetId="0">'71'!$B$1:$I$27</definedName>
    <definedName name="_88_7.水__________産__________業">#REF!</definedName>
    <definedName name="_90．漁業地区別営体数">'71'!$B$1:$I$60</definedName>
    <definedName name="_xlnm.Print_Area" localSheetId="0">'71'!$A$1:$I$59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<sst xmlns="http://schemas.openxmlformats.org/spreadsheetml/2006/main" count="241" uniqueCount="68">
  <si>
    <t>　71．漁 業 地 区 別、 漁 業 種 類 別 経 営 体 数</t>
  </si>
  <si>
    <t>年  次  お  よ  び</t>
  </si>
  <si>
    <t>総　数</t>
  </si>
  <si>
    <t>底びき網</t>
  </si>
  <si>
    <t>まき網</t>
  </si>
  <si>
    <t>刺し網</t>
  </si>
  <si>
    <t>釣り・</t>
  </si>
  <si>
    <t>定置網</t>
  </si>
  <si>
    <t>地びき・</t>
  </si>
  <si>
    <t>採貝・</t>
  </si>
  <si>
    <t>その他の</t>
  </si>
  <si>
    <t>浅海養殖</t>
  </si>
  <si>
    <t>漁   業   地   区</t>
  </si>
  <si>
    <t>はえなわ</t>
  </si>
  <si>
    <t>船びき網</t>
  </si>
  <si>
    <t>採草</t>
  </si>
  <si>
    <t>海面漁業</t>
  </si>
  <si>
    <t>昭   和   39   年</t>
  </si>
  <si>
    <t xml:space="preserve">  　  40</t>
  </si>
  <si>
    <t xml:space="preserve">      41</t>
  </si>
  <si>
    <t xml:space="preserve">      42</t>
  </si>
  <si>
    <t>瀬 戸 内 海 区</t>
  </si>
  <si>
    <t>中津</t>
  </si>
  <si>
    <t>-</t>
  </si>
  <si>
    <t>和田今津</t>
  </si>
  <si>
    <t>高津八幡</t>
  </si>
  <si>
    <t>長洲和間</t>
  </si>
  <si>
    <t>柳ヶ浦</t>
  </si>
  <si>
    <t>高田呉崎</t>
  </si>
  <si>
    <t>真玉臼野</t>
  </si>
  <si>
    <t>三浦香々地</t>
  </si>
  <si>
    <t>竹田津</t>
  </si>
  <si>
    <t>伊美熊毛</t>
  </si>
  <si>
    <t>姫島</t>
  </si>
  <si>
    <t>国東</t>
  </si>
  <si>
    <t>富来来浦</t>
  </si>
  <si>
    <t>武蔵</t>
  </si>
  <si>
    <t>安岐</t>
  </si>
  <si>
    <t>奈狩江</t>
  </si>
  <si>
    <t>守江杵築</t>
  </si>
  <si>
    <t>大神</t>
  </si>
  <si>
    <t>日出豊岡</t>
  </si>
  <si>
    <t>別府</t>
  </si>
  <si>
    <t>大分</t>
  </si>
  <si>
    <t>東大分日岡</t>
  </si>
  <si>
    <t>三佐</t>
  </si>
  <si>
    <t>大在</t>
  </si>
  <si>
    <t>坂ノ市</t>
  </si>
  <si>
    <t>神崎</t>
  </si>
  <si>
    <t>太 平 洋 南 海 区</t>
  </si>
  <si>
    <t>佐賀関</t>
  </si>
  <si>
    <t>一尺屋</t>
  </si>
  <si>
    <t>佐志生</t>
  </si>
  <si>
    <t>下ノ江</t>
  </si>
  <si>
    <t>海辺臼杵</t>
  </si>
  <si>
    <t>津久見日代</t>
  </si>
  <si>
    <t>仙水四浦</t>
  </si>
  <si>
    <t>保戸島</t>
  </si>
  <si>
    <t>上浦</t>
  </si>
  <si>
    <t>佐伯</t>
  </si>
  <si>
    <t>大入島</t>
  </si>
  <si>
    <t>西中浦中浦</t>
  </si>
  <si>
    <t>東中浦大島</t>
  </si>
  <si>
    <t>米水津</t>
  </si>
  <si>
    <t>上入津上入津</t>
  </si>
  <si>
    <t>蒲江</t>
  </si>
  <si>
    <t>名護屋</t>
  </si>
  <si>
    <t>資料：農林省大分統計調査事務所「大分農林水産統計年報」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</si>
</sst>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76" fontId="18" fillId="0" borderId="0" xfId="0" applyNumberFormat="1" applyFont="1" applyFill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 applyProtection="1">
      <alignment horizontal="left"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 locked="0"/>
    </xf>
    <xf numFmtId="176" fontId="21" fillId="0" borderId="0" xfId="0" applyNumberFormat="1" applyFont="1" applyFill="1" applyAlignment="1">
      <alignment vertical="center"/>
    </xf>
    <xf numFmtId="49" fontId="21" fillId="0" borderId="10" xfId="0" applyNumberFormat="1" applyFont="1" applyFill="1" applyBorder="1" applyAlignment="1" applyProtection="1">
      <alignment horizontal="center" vertical="center"/>
      <protection locked="0"/>
    </xf>
    <xf numFmtId="49" fontId="21" fillId="0" borderId="11" xfId="0" applyNumberFormat="1" applyFont="1" applyFill="1" applyBorder="1" applyAlignment="1" applyProtection="1">
      <alignment horizontal="center" vertical="center"/>
      <protection locked="0"/>
    </xf>
    <xf numFmtId="49" fontId="21" fillId="0" borderId="12" xfId="0" applyNumberFormat="1" applyFont="1" applyFill="1" applyBorder="1" applyAlignment="1" applyProtection="1">
      <alignment horizontal="center" vertical="center"/>
      <protection locked="0"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21" fillId="0" borderId="13" xfId="0" applyNumberFormat="1" applyFont="1" applyFill="1" applyBorder="1" applyAlignment="1" applyProtection="1">
      <alignment horizontal="distributed" vertical="center"/>
      <protection locked="0"/>
    </xf>
    <xf numFmtId="49" fontId="21" fillId="0" borderId="0" xfId="0" applyNumberFormat="1" applyFont="1" applyFill="1" applyAlignment="1">
      <alignment vertical="center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distributed" vertical="center"/>
    </xf>
    <xf numFmtId="49" fontId="21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18" xfId="0" applyNumberFormat="1" applyFont="1" applyFill="1" applyBorder="1" applyAlignment="1" applyProtection="1">
      <alignment vertical="center"/>
      <protection locked="0"/>
    </xf>
    <xf numFmtId="176" fontId="21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 applyProtection="1">
      <alignment horizontal="distributed" vertical="center"/>
      <protection/>
    </xf>
    <xf numFmtId="176" fontId="21" fillId="0" borderId="0" xfId="0" applyNumberFormat="1" applyFont="1" applyFill="1" applyAlignment="1">
      <alignment horizontal="distributed" vertical="center"/>
    </xf>
    <xf numFmtId="49" fontId="21" fillId="0" borderId="19" xfId="0" applyNumberFormat="1" applyFont="1" applyFill="1" applyBorder="1" applyAlignment="1" applyProtection="1">
      <alignment horizontal="distributed" vertical="center"/>
      <protection/>
    </xf>
    <xf numFmtId="41" fontId="21" fillId="0" borderId="18" xfId="0" applyNumberFormat="1" applyFont="1" applyFill="1" applyBorder="1" applyAlignment="1" applyProtection="1">
      <alignment horizontal="right" vertical="center"/>
      <protection locked="0"/>
    </xf>
    <xf numFmtId="41" fontId="21" fillId="0" borderId="0" xfId="0" applyNumberFormat="1" applyFont="1" applyFill="1" applyBorder="1" applyAlignment="1" applyProtection="1">
      <alignment horizontal="right" vertical="center"/>
      <protection locked="0"/>
    </xf>
    <xf numFmtId="49" fontId="21" fillId="0" borderId="0" xfId="0" applyNumberFormat="1" applyFont="1" applyFill="1" applyBorder="1" applyAlignment="1" applyProtection="1" quotePrefix="1">
      <alignment horizontal="center" vertical="center"/>
      <protection/>
    </xf>
    <xf numFmtId="176" fontId="21" fillId="0" borderId="0" xfId="0" applyNumberFormat="1" applyFont="1" applyFill="1" applyAlignment="1">
      <alignment horizontal="center" vertical="center"/>
    </xf>
    <xf numFmtId="49" fontId="21" fillId="0" borderId="19" xfId="0" applyNumberFormat="1" applyFont="1" applyFill="1" applyBorder="1" applyAlignment="1" applyProtection="1" quotePrefix="1">
      <alignment horizontal="center" vertical="center"/>
      <protection/>
    </xf>
    <xf numFmtId="49" fontId="22" fillId="0" borderId="0" xfId="0" applyNumberFormat="1" applyFont="1" applyFill="1" applyBorder="1" applyAlignment="1" applyProtection="1" quotePrefix="1">
      <alignment horizontal="center" vertical="center"/>
      <protection/>
    </xf>
    <xf numFmtId="0" fontId="23" fillId="0" borderId="0" xfId="0" applyFont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41" fontId="22" fillId="0" borderId="18" xfId="0" applyNumberFormat="1" applyFont="1" applyFill="1" applyBorder="1" applyAlignment="1" applyProtection="1">
      <alignment horizontal="right" vertical="center"/>
      <protection locked="0"/>
    </xf>
    <xf numFmtId="41" fontId="22" fillId="0" borderId="0" xfId="0" applyNumberFormat="1" applyFont="1" applyFill="1" applyBorder="1" applyAlignment="1" applyProtection="1">
      <alignment horizontal="right" vertical="center"/>
      <protection locked="0"/>
    </xf>
    <xf numFmtId="176" fontId="22" fillId="0" borderId="0" xfId="0" applyNumberFormat="1" applyFont="1" applyFill="1" applyAlignment="1">
      <alignment vertical="center"/>
    </xf>
    <xf numFmtId="49" fontId="22" fillId="0" borderId="0" xfId="0" applyNumberFormat="1" applyFont="1" applyFill="1" applyBorder="1" applyAlignment="1" applyProtection="1">
      <alignment vertical="center"/>
      <protection/>
    </xf>
    <xf numFmtId="49" fontId="22" fillId="0" borderId="0" xfId="0" applyNumberFormat="1" applyFont="1" applyFill="1" applyAlignment="1">
      <alignment vertical="center"/>
    </xf>
    <xf numFmtId="49" fontId="22" fillId="0" borderId="0" xfId="0" applyNumberFormat="1" applyFont="1" applyFill="1" applyBorder="1" applyAlignment="1">
      <alignment horizontal="distributed" vertical="center"/>
    </xf>
    <xf numFmtId="49" fontId="21" fillId="0" borderId="0" xfId="0" applyNumberFormat="1" applyFont="1" applyFill="1" applyBorder="1" applyAlignment="1" applyProtection="1">
      <alignment horizontal="distributed" vertical="center"/>
      <protection/>
    </xf>
    <xf numFmtId="49" fontId="21" fillId="0" borderId="0" xfId="0" applyNumberFormat="1" applyFont="1" applyFill="1" applyBorder="1" applyAlignment="1" applyProtection="1">
      <alignment horizontal="left" vertical="center"/>
      <protection/>
    </xf>
    <xf numFmtId="41" fontId="21" fillId="0" borderId="18" xfId="0" applyNumberFormat="1" applyFont="1" applyFill="1" applyBorder="1" applyAlignment="1" applyProtection="1">
      <alignment vertical="center"/>
      <protection locked="0"/>
    </xf>
    <xf numFmtId="41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19" xfId="0" applyNumberFormat="1" applyFont="1" applyFill="1" applyBorder="1" applyAlignment="1" applyProtection="1">
      <alignment horizontal="left" vertical="center"/>
      <protection/>
    </xf>
    <xf numFmtId="41" fontId="21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 applyProtection="1">
      <alignment horizontal="left" vertical="center"/>
      <protection locked="0"/>
    </xf>
    <xf numFmtId="49" fontId="21" fillId="0" borderId="0" xfId="0" applyNumberFormat="1" applyFont="1" applyFill="1" applyBorder="1" applyAlignment="1" applyProtection="1">
      <alignment horizontal="distributed" vertical="center"/>
      <protection locked="0"/>
    </xf>
    <xf numFmtId="49" fontId="21" fillId="0" borderId="19" xfId="0" applyNumberFormat="1" applyFont="1" applyFill="1" applyBorder="1" applyAlignment="1" applyProtection="1">
      <alignment horizontal="left" vertical="center"/>
      <protection locked="0"/>
    </xf>
    <xf numFmtId="49" fontId="21" fillId="0" borderId="14" xfId="0" applyNumberFormat="1" applyFont="1" applyFill="1" applyBorder="1" applyAlignment="1">
      <alignment vertical="center"/>
    </xf>
    <xf numFmtId="49" fontId="21" fillId="0" borderId="14" xfId="0" applyNumberFormat="1" applyFont="1" applyFill="1" applyBorder="1" applyAlignment="1" applyProtection="1">
      <alignment horizontal="distributed" vertical="center"/>
      <protection/>
    </xf>
    <xf numFmtId="49" fontId="21" fillId="0" borderId="15" xfId="0" applyNumberFormat="1" applyFont="1" applyFill="1" applyBorder="1" applyAlignment="1" applyProtection="1">
      <alignment horizontal="distributed" vertical="center"/>
      <protection/>
    </xf>
    <xf numFmtId="176" fontId="21" fillId="0" borderId="14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tabSelected="1" zoomScaleSheetLayoutView="100" zoomScalePageLayoutView="0" workbookViewId="0" topLeftCell="A1">
      <selection activeCell="A1" sqref="A1:M1"/>
    </sheetView>
  </sheetViews>
  <sheetFormatPr defaultColWidth="15.25390625" defaultRowHeight="12" customHeight="1"/>
  <cols>
    <col min="1" max="1" width="2.75390625" style="13" customWidth="1"/>
    <col min="2" max="2" width="15.875" style="13" customWidth="1"/>
    <col min="3" max="3" width="2.75390625" style="13" customWidth="1"/>
    <col min="4" max="13" width="9.00390625" style="7" customWidth="1"/>
    <col min="14" max="16384" width="15.25390625" style="7" customWidth="1"/>
  </cols>
  <sheetData>
    <row r="1" spans="1:13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9" ht="12" customHeight="1">
      <c r="A2" s="4"/>
      <c r="B2" s="5"/>
      <c r="C2" s="5"/>
      <c r="D2" s="6"/>
      <c r="E2" s="6"/>
      <c r="F2" s="6"/>
      <c r="G2" s="6"/>
      <c r="H2" s="6"/>
      <c r="I2" s="6"/>
    </row>
    <row r="3" spans="1:13" s="13" customFormat="1" ht="12" customHeight="1">
      <c r="A3" s="8" t="s">
        <v>1</v>
      </c>
      <c r="B3" s="8"/>
      <c r="C3" s="9"/>
      <c r="D3" s="10" t="s">
        <v>2</v>
      </c>
      <c r="E3" s="11" t="s">
        <v>3</v>
      </c>
      <c r="F3" s="11" t="s">
        <v>4</v>
      </c>
      <c r="G3" s="11" t="s">
        <v>5</v>
      </c>
      <c r="H3" s="12" t="s">
        <v>6</v>
      </c>
      <c r="I3" s="11" t="s">
        <v>7</v>
      </c>
      <c r="J3" s="12" t="s">
        <v>8</v>
      </c>
      <c r="K3" s="12" t="s">
        <v>9</v>
      </c>
      <c r="L3" s="12" t="s">
        <v>10</v>
      </c>
      <c r="M3" s="11" t="s">
        <v>11</v>
      </c>
    </row>
    <row r="4" spans="1:13" s="13" customFormat="1" ht="12" customHeight="1">
      <c r="A4" s="14" t="s">
        <v>12</v>
      </c>
      <c r="B4" s="14"/>
      <c r="C4" s="15"/>
      <c r="D4" s="16"/>
      <c r="E4" s="17"/>
      <c r="F4" s="17"/>
      <c r="G4" s="17"/>
      <c r="H4" s="18" t="s">
        <v>13</v>
      </c>
      <c r="I4" s="17"/>
      <c r="J4" s="18" t="s">
        <v>14</v>
      </c>
      <c r="K4" s="18" t="s">
        <v>15</v>
      </c>
      <c r="L4" s="18" t="s">
        <v>16</v>
      </c>
      <c r="M4" s="17"/>
    </row>
    <row r="5" spans="2:10" ht="6" customHeight="1">
      <c r="B5" s="19"/>
      <c r="C5" s="19"/>
      <c r="D5" s="20"/>
      <c r="E5" s="6"/>
      <c r="F5" s="6"/>
      <c r="G5" s="6"/>
      <c r="H5" s="6"/>
      <c r="I5" s="6"/>
      <c r="J5" s="21"/>
    </row>
    <row r="6" spans="1:13" ht="12" customHeight="1">
      <c r="A6" s="22" t="s">
        <v>17</v>
      </c>
      <c r="B6" s="23"/>
      <c r="C6" s="24"/>
      <c r="D6" s="25">
        <v>6545</v>
      </c>
      <c r="E6" s="26">
        <v>756</v>
      </c>
      <c r="F6" s="26">
        <v>58</v>
      </c>
      <c r="G6" s="26">
        <v>774</v>
      </c>
      <c r="H6" s="26">
        <v>1801</v>
      </c>
      <c r="I6" s="26">
        <v>123</v>
      </c>
      <c r="J6" s="26">
        <v>167</v>
      </c>
      <c r="K6" s="26">
        <v>362</v>
      </c>
      <c r="L6" s="26">
        <v>871</v>
      </c>
      <c r="M6" s="26">
        <v>1633</v>
      </c>
    </row>
    <row r="7" spans="1:13" ht="12" customHeight="1">
      <c r="A7" s="27" t="s">
        <v>18</v>
      </c>
      <c r="B7" s="28"/>
      <c r="C7" s="29"/>
      <c r="D7" s="25">
        <v>6388</v>
      </c>
      <c r="E7" s="26">
        <v>699</v>
      </c>
      <c r="F7" s="26">
        <v>66</v>
      </c>
      <c r="G7" s="26">
        <v>799</v>
      </c>
      <c r="H7" s="26">
        <v>1771</v>
      </c>
      <c r="I7" s="26">
        <v>120</v>
      </c>
      <c r="J7" s="26">
        <v>92</v>
      </c>
      <c r="K7" s="26">
        <v>238</v>
      </c>
      <c r="L7" s="26">
        <v>651</v>
      </c>
      <c r="M7" s="26">
        <v>1952</v>
      </c>
    </row>
    <row r="8" spans="1:13" ht="12" customHeight="1">
      <c r="A8" s="27" t="s">
        <v>19</v>
      </c>
      <c r="B8" s="28"/>
      <c r="C8" s="29"/>
      <c r="D8" s="25">
        <v>6558</v>
      </c>
      <c r="E8" s="26">
        <v>655</v>
      </c>
      <c r="F8" s="26">
        <v>57</v>
      </c>
      <c r="G8" s="26">
        <v>719</v>
      </c>
      <c r="H8" s="26">
        <v>1815</v>
      </c>
      <c r="I8" s="26">
        <v>111</v>
      </c>
      <c r="J8" s="26">
        <v>126</v>
      </c>
      <c r="K8" s="26">
        <v>253</v>
      </c>
      <c r="L8" s="26">
        <v>642</v>
      </c>
      <c r="M8" s="26">
        <v>2180</v>
      </c>
    </row>
    <row r="9" spans="1:13" s="35" customFormat="1" ht="12" customHeight="1">
      <c r="A9" s="30" t="s">
        <v>20</v>
      </c>
      <c r="B9" s="31"/>
      <c r="C9" s="32"/>
      <c r="D9" s="33">
        <f aca="true" t="shared" si="0" ref="D9:M9">SUM(D39+D11)</f>
        <v>6687</v>
      </c>
      <c r="E9" s="34">
        <f t="shared" si="0"/>
        <v>536</v>
      </c>
      <c r="F9" s="34">
        <f t="shared" si="0"/>
        <v>58</v>
      </c>
      <c r="G9" s="34">
        <f t="shared" si="0"/>
        <v>725</v>
      </c>
      <c r="H9" s="34">
        <f t="shared" si="0"/>
        <v>1736</v>
      </c>
      <c r="I9" s="34">
        <f t="shared" si="0"/>
        <v>125</v>
      </c>
      <c r="J9" s="34">
        <f t="shared" si="0"/>
        <v>129</v>
      </c>
      <c r="K9" s="34">
        <f t="shared" si="0"/>
        <v>163</v>
      </c>
      <c r="L9" s="34">
        <f t="shared" si="0"/>
        <v>614</v>
      </c>
      <c r="M9" s="34">
        <f t="shared" si="0"/>
        <v>2601</v>
      </c>
    </row>
    <row r="10" spans="1:10" ht="12" customHeight="1">
      <c r="A10" s="4"/>
      <c r="B10" s="19"/>
      <c r="C10" s="19"/>
      <c r="D10" s="25"/>
      <c r="E10" s="26"/>
      <c r="F10" s="26"/>
      <c r="G10" s="26"/>
      <c r="H10" s="26"/>
      <c r="I10" s="26"/>
      <c r="J10" s="21"/>
    </row>
    <row r="11" spans="1:13" s="35" customFormat="1" ht="12" customHeight="1">
      <c r="A11" s="36" t="s">
        <v>21</v>
      </c>
      <c r="B11" s="37"/>
      <c r="C11" s="38"/>
      <c r="D11" s="33">
        <f aca="true" t="shared" si="1" ref="D11:M11">SUM(D12:D37)</f>
        <v>3749</v>
      </c>
      <c r="E11" s="34">
        <f t="shared" si="1"/>
        <v>318</v>
      </c>
      <c r="F11" s="34">
        <f t="shared" si="1"/>
        <v>6</v>
      </c>
      <c r="G11" s="34">
        <f t="shared" si="1"/>
        <v>490</v>
      </c>
      <c r="H11" s="34">
        <f t="shared" si="1"/>
        <v>365</v>
      </c>
      <c r="I11" s="34">
        <f t="shared" si="1"/>
        <v>114</v>
      </c>
      <c r="J11" s="34">
        <f t="shared" si="1"/>
        <v>27</v>
      </c>
      <c r="K11" s="34">
        <f t="shared" si="1"/>
        <v>95</v>
      </c>
      <c r="L11" s="34">
        <f t="shared" si="1"/>
        <v>342</v>
      </c>
      <c r="M11" s="34">
        <f t="shared" si="1"/>
        <v>1992</v>
      </c>
    </row>
    <row r="12" spans="1:13" ht="12" customHeight="1">
      <c r="A12" s="4"/>
      <c r="B12" s="39" t="s">
        <v>22</v>
      </c>
      <c r="C12" s="40"/>
      <c r="D12" s="41">
        <f>SUM(E12:M12)</f>
        <v>323</v>
      </c>
      <c r="E12" s="42">
        <v>1</v>
      </c>
      <c r="F12" s="26" t="s">
        <v>23</v>
      </c>
      <c r="G12" s="26" t="s">
        <v>23</v>
      </c>
      <c r="H12" s="26" t="s">
        <v>23</v>
      </c>
      <c r="I12" s="26" t="s">
        <v>23</v>
      </c>
      <c r="J12" s="26" t="s">
        <v>23</v>
      </c>
      <c r="K12" s="26">
        <v>2</v>
      </c>
      <c r="L12" s="26">
        <v>1</v>
      </c>
      <c r="M12" s="26">
        <v>319</v>
      </c>
    </row>
    <row r="13" spans="1:13" ht="12" customHeight="1">
      <c r="A13" s="4"/>
      <c r="B13" s="39" t="s">
        <v>24</v>
      </c>
      <c r="C13" s="43"/>
      <c r="D13" s="41">
        <f aca="true" t="shared" si="2" ref="D13:D37">SUM(E13:M13)</f>
        <v>232</v>
      </c>
      <c r="E13" s="42">
        <v>1</v>
      </c>
      <c r="F13" s="26" t="s">
        <v>23</v>
      </c>
      <c r="G13" s="26" t="s">
        <v>23</v>
      </c>
      <c r="H13" s="26" t="s">
        <v>23</v>
      </c>
      <c r="I13" s="26" t="s">
        <v>23</v>
      </c>
      <c r="J13" s="26" t="s">
        <v>23</v>
      </c>
      <c r="K13" s="26" t="s">
        <v>23</v>
      </c>
      <c r="L13" s="26" t="s">
        <v>23</v>
      </c>
      <c r="M13" s="26">
        <v>231</v>
      </c>
    </row>
    <row r="14" spans="2:13" ht="12" customHeight="1">
      <c r="B14" s="39" t="s">
        <v>25</v>
      </c>
      <c r="C14" s="40"/>
      <c r="D14" s="41">
        <f t="shared" si="2"/>
        <v>81</v>
      </c>
      <c r="E14" s="26" t="s">
        <v>23</v>
      </c>
      <c r="F14" s="26" t="s">
        <v>23</v>
      </c>
      <c r="G14" s="26" t="s">
        <v>23</v>
      </c>
      <c r="H14" s="26" t="s">
        <v>23</v>
      </c>
      <c r="I14" s="26">
        <v>3</v>
      </c>
      <c r="J14" s="26" t="s">
        <v>23</v>
      </c>
      <c r="K14" s="26" t="s">
        <v>23</v>
      </c>
      <c r="L14" s="26" t="s">
        <v>23</v>
      </c>
      <c r="M14" s="26">
        <v>78</v>
      </c>
    </row>
    <row r="15" spans="2:13" ht="12" customHeight="1">
      <c r="B15" s="39" t="s">
        <v>26</v>
      </c>
      <c r="C15" s="40"/>
      <c r="D15" s="41">
        <f t="shared" si="2"/>
        <v>590</v>
      </c>
      <c r="E15" s="26">
        <v>60</v>
      </c>
      <c r="F15" s="26" t="s">
        <v>23</v>
      </c>
      <c r="G15" s="26" t="s">
        <v>23</v>
      </c>
      <c r="H15" s="26" t="s">
        <v>23</v>
      </c>
      <c r="I15" s="26">
        <v>1</v>
      </c>
      <c r="J15" s="26" t="s">
        <v>23</v>
      </c>
      <c r="K15" s="26">
        <v>2</v>
      </c>
      <c r="L15" s="26" t="s">
        <v>23</v>
      </c>
      <c r="M15" s="26">
        <v>527</v>
      </c>
    </row>
    <row r="16" spans="2:13" ht="12" customHeight="1">
      <c r="B16" s="39" t="s">
        <v>27</v>
      </c>
      <c r="C16" s="40"/>
      <c r="D16" s="41">
        <f t="shared" si="2"/>
        <v>67</v>
      </c>
      <c r="E16" s="26">
        <v>2</v>
      </c>
      <c r="F16" s="26" t="s">
        <v>23</v>
      </c>
      <c r="G16" s="26" t="s">
        <v>23</v>
      </c>
      <c r="H16" s="26" t="s">
        <v>23</v>
      </c>
      <c r="I16" s="26" t="s">
        <v>23</v>
      </c>
      <c r="J16" s="26" t="s">
        <v>23</v>
      </c>
      <c r="K16" s="26">
        <v>5</v>
      </c>
      <c r="L16" s="26" t="s">
        <v>23</v>
      </c>
      <c r="M16" s="26">
        <v>60</v>
      </c>
    </row>
    <row r="17" spans="2:13" ht="12" customHeight="1">
      <c r="B17" s="39" t="s">
        <v>28</v>
      </c>
      <c r="C17" s="40"/>
      <c r="D17" s="41">
        <f t="shared" si="2"/>
        <v>158</v>
      </c>
      <c r="E17" s="26" t="s">
        <v>23</v>
      </c>
      <c r="F17" s="26" t="s">
        <v>23</v>
      </c>
      <c r="G17" s="26" t="s">
        <v>23</v>
      </c>
      <c r="H17" s="26" t="s">
        <v>23</v>
      </c>
      <c r="I17" s="26">
        <v>1</v>
      </c>
      <c r="J17" s="26" t="s">
        <v>23</v>
      </c>
      <c r="K17" s="26">
        <v>69</v>
      </c>
      <c r="L17" s="26">
        <v>1</v>
      </c>
      <c r="M17" s="26">
        <v>87</v>
      </c>
    </row>
    <row r="18" spans="2:13" ht="12" customHeight="1">
      <c r="B18" s="39" t="s">
        <v>29</v>
      </c>
      <c r="C18" s="40"/>
      <c r="D18" s="41">
        <f t="shared" si="2"/>
        <v>105</v>
      </c>
      <c r="E18" s="26" t="s">
        <v>23</v>
      </c>
      <c r="F18" s="26" t="s">
        <v>23</v>
      </c>
      <c r="G18" s="26">
        <v>7</v>
      </c>
      <c r="H18" s="26">
        <v>8</v>
      </c>
      <c r="I18" s="26">
        <v>6</v>
      </c>
      <c r="J18" s="26" t="s">
        <v>23</v>
      </c>
      <c r="K18" s="26">
        <v>2</v>
      </c>
      <c r="L18" s="26">
        <v>4</v>
      </c>
      <c r="M18" s="26">
        <v>78</v>
      </c>
    </row>
    <row r="19" spans="2:13" ht="12" customHeight="1">
      <c r="B19" s="39" t="s">
        <v>30</v>
      </c>
      <c r="C19" s="40"/>
      <c r="D19" s="41">
        <f t="shared" si="2"/>
        <v>80</v>
      </c>
      <c r="E19" s="26">
        <v>13</v>
      </c>
      <c r="F19" s="26" t="s">
        <v>23</v>
      </c>
      <c r="G19" s="26">
        <v>52</v>
      </c>
      <c r="H19" s="26">
        <v>5</v>
      </c>
      <c r="I19" s="26">
        <v>9</v>
      </c>
      <c r="J19" s="26" t="s">
        <v>23</v>
      </c>
      <c r="K19" s="26" t="s">
        <v>23</v>
      </c>
      <c r="L19" s="26">
        <v>1</v>
      </c>
      <c r="M19" s="26" t="s">
        <v>23</v>
      </c>
    </row>
    <row r="20" spans="2:13" ht="12" customHeight="1">
      <c r="B20" s="39" t="s">
        <v>31</v>
      </c>
      <c r="C20" s="40"/>
      <c r="D20" s="41">
        <f t="shared" si="2"/>
        <v>28</v>
      </c>
      <c r="E20" s="42">
        <v>1</v>
      </c>
      <c r="F20" s="26" t="s">
        <v>23</v>
      </c>
      <c r="G20" s="26">
        <v>4</v>
      </c>
      <c r="H20" s="26">
        <v>11</v>
      </c>
      <c r="I20" s="26">
        <v>10</v>
      </c>
      <c r="J20" s="26" t="s">
        <v>23</v>
      </c>
      <c r="K20" s="26" t="s">
        <v>23</v>
      </c>
      <c r="L20" s="26" t="s">
        <v>23</v>
      </c>
      <c r="M20" s="26">
        <v>2</v>
      </c>
    </row>
    <row r="21" spans="2:13" ht="12" customHeight="1">
      <c r="B21" s="39" t="s">
        <v>32</v>
      </c>
      <c r="C21" s="40"/>
      <c r="D21" s="41">
        <f t="shared" si="2"/>
        <v>112</v>
      </c>
      <c r="E21" s="42">
        <v>1</v>
      </c>
      <c r="F21" s="26" t="s">
        <v>23</v>
      </c>
      <c r="G21" s="26">
        <v>38</v>
      </c>
      <c r="H21" s="26">
        <v>29</v>
      </c>
      <c r="I21" s="26">
        <v>4</v>
      </c>
      <c r="J21" s="26" t="s">
        <v>23</v>
      </c>
      <c r="K21" s="26" t="s">
        <v>23</v>
      </c>
      <c r="L21" s="26">
        <v>32</v>
      </c>
      <c r="M21" s="26">
        <v>8</v>
      </c>
    </row>
    <row r="22" spans="2:13" ht="12" customHeight="1">
      <c r="B22" s="39" t="s">
        <v>33</v>
      </c>
      <c r="C22" s="40"/>
      <c r="D22" s="41">
        <f t="shared" si="2"/>
        <v>257</v>
      </c>
      <c r="E22" s="26">
        <v>1</v>
      </c>
      <c r="F22" s="26" t="s">
        <v>23</v>
      </c>
      <c r="G22" s="26">
        <v>38</v>
      </c>
      <c r="H22" s="26">
        <v>137</v>
      </c>
      <c r="I22" s="26" t="s">
        <v>23</v>
      </c>
      <c r="J22" s="26">
        <v>2</v>
      </c>
      <c r="K22" s="26" t="s">
        <v>23</v>
      </c>
      <c r="L22" s="26">
        <v>59</v>
      </c>
      <c r="M22" s="26">
        <v>20</v>
      </c>
    </row>
    <row r="23" spans="2:13" ht="12" customHeight="1">
      <c r="B23" s="39" t="s">
        <v>34</v>
      </c>
      <c r="C23" s="40"/>
      <c r="D23" s="41">
        <f t="shared" si="2"/>
        <v>103</v>
      </c>
      <c r="E23" s="26" t="s">
        <v>23</v>
      </c>
      <c r="F23" s="26" t="s">
        <v>23</v>
      </c>
      <c r="G23" s="26">
        <v>46</v>
      </c>
      <c r="H23" s="26">
        <v>29</v>
      </c>
      <c r="I23" s="26" t="s">
        <v>23</v>
      </c>
      <c r="J23" s="26">
        <v>2</v>
      </c>
      <c r="K23" s="26">
        <v>5</v>
      </c>
      <c r="L23" s="26">
        <v>20</v>
      </c>
      <c r="M23" s="26">
        <v>1</v>
      </c>
    </row>
    <row r="24" spans="2:13" ht="12" customHeight="1">
      <c r="B24" s="39" t="s">
        <v>35</v>
      </c>
      <c r="C24" s="40"/>
      <c r="D24" s="41">
        <f t="shared" si="2"/>
        <v>110</v>
      </c>
      <c r="E24" s="26" t="s">
        <v>23</v>
      </c>
      <c r="F24" s="26" t="s">
        <v>23</v>
      </c>
      <c r="G24" s="26">
        <v>23</v>
      </c>
      <c r="H24" s="26">
        <v>13</v>
      </c>
      <c r="I24" s="26" t="s">
        <v>23</v>
      </c>
      <c r="J24" s="26">
        <v>9</v>
      </c>
      <c r="K24" s="26">
        <v>1</v>
      </c>
      <c r="L24" s="26">
        <v>62</v>
      </c>
      <c r="M24" s="26">
        <v>2</v>
      </c>
    </row>
    <row r="25" spans="2:13" ht="12" customHeight="1">
      <c r="B25" s="39" t="s">
        <v>36</v>
      </c>
      <c r="C25" s="40"/>
      <c r="D25" s="41">
        <f t="shared" si="2"/>
        <v>64</v>
      </c>
      <c r="E25" s="26" t="s">
        <v>23</v>
      </c>
      <c r="F25" s="26" t="s">
        <v>23</v>
      </c>
      <c r="G25" s="26">
        <v>26</v>
      </c>
      <c r="H25" s="26">
        <v>1</v>
      </c>
      <c r="I25" s="26" t="s">
        <v>23</v>
      </c>
      <c r="J25" s="26">
        <v>8</v>
      </c>
      <c r="K25" s="26" t="s">
        <v>23</v>
      </c>
      <c r="L25" s="26">
        <v>29</v>
      </c>
      <c r="M25" s="26" t="s">
        <v>23</v>
      </c>
    </row>
    <row r="26" spans="2:13" ht="12" customHeight="1">
      <c r="B26" s="39" t="s">
        <v>37</v>
      </c>
      <c r="C26" s="40"/>
      <c r="D26" s="41">
        <f t="shared" si="2"/>
        <v>46</v>
      </c>
      <c r="E26" s="26">
        <v>11</v>
      </c>
      <c r="F26" s="26" t="s">
        <v>23</v>
      </c>
      <c r="G26" s="26">
        <v>13</v>
      </c>
      <c r="H26" s="26">
        <v>7</v>
      </c>
      <c r="I26" s="26" t="s">
        <v>23</v>
      </c>
      <c r="J26" s="26" t="s">
        <v>23</v>
      </c>
      <c r="K26" s="26" t="s">
        <v>23</v>
      </c>
      <c r="L26" s="26">
        <v>15</v>
      </c>
      <c r="M26" s="26" t="s">
        <v>23</v>
      </c>
    </row>
    <row r="27" spans="2:13" ht="12" customHeight="1">
      <c r="B27" s="39" t="s">
        <v>38</v>
      </c>
      <c r="C27" s="40"/>
      <c r="D27" s="41">
        <f t="shared" si="2"/>
        <v>62</v>
      </c>
      <c r="E27" s="42">
        <v>30</v>
      </c>
      <c r="F27" s="26" t="s">
        <v>23</v>
      </c>
      <c r="G27" s="26">
        <v>5</v>
      </c>
      <c r="H27" s="26" t="s">
        <v>23</v>
      </c>
      <c r="I27" s="26">
        <v>1</v>
      </c>
      <c r="J27" s="26" t="s">
        <v>23</v>
      </c>
      <c r="K27" s="26" t="s">
        <v>23</v>
      </c>
      <c r="L27" s="26">
        <v>19</v>
      </c>
      <c r="M27" s="26">
        <v>7</v>
      </c>
    </row>
    <row r="28" spans="2:13" ht="12" customHeight="1">
      <c r="B28" s="39" t="s">
        <v>39</v>
      </c>
      <c r="C28" s="40"/>
      <c r="D28" s="41">
        <f t="shared" si="2"/>
        <v>330</v>
      </c>
      <c r="E28" s="44">
        <v>106</v>
      </c>
      <c r="F28" s="26" t="s">
        <v>23</v>
      </c>
      <c r="G28" s="26">
        <v>32</v>
      </c>
      <c r="H28" s="26">
        <v>3</v>
      </c>
      <c r="I28" s="26">
        <v>24</v>
      </c>
      <c r="J28" s="26">
        <v>2</v>
      </c>
      <c r="K28" s="26" t="s">
        <v>23</v>
      </c>
      <c r="L28" s="26">
        <v>18</v>
      </c>
      <c r="M28" s="26">
        <v>145</v>
      </c>
    </row>
    <row r="29" spans="2:13" ht="12" customHeight="1">
      <c r="B29" s="39" t="s">
        <v>40</v>
      </c>
      <c r="C29" s="40"/>
      <c r="D29" s="41">
        <f t="shared" si="2"/>
        <v>94</v>
      </c>
      <c r="E29" s="42">
        <v>51</v>
      </c>
      <c r="F29" s="42">
        <v>1</v>
      </c>
      <c r="G29" s="26">
        <v>19</v>
      </c>
      <c r="H29" s="26">
        <v>1</v>
      </c>
      <c r="I29" s="26">
        <v>11</v>
      </c>
      <c r="J29" s="26" t="s">
        <v>23</v>
      </c>
      <c r="K29" s="26" t="s">
        <v>23</v>
      </c>
      <c r="L29" s="26">
        <v>7</v>
      </c>
      <c r="M29" s="26">
        <v>4</v>
      </c>
    </row>
    <row r="30" spans="2:13" ht="12" customHeight="1">
      <c r="B30" s="39" t="s">
        <v>41</v>
      </c>
      <c r="C30" s="43"/>
      <c r="D30" s="41">
        <f t="shared" si="2"/>
        <v>108</v>
      </c>
      <c r="E30" s="44">
        <v>19</v>
      </c>
      <c r="F30" s="42">
        <v>1</v>
      </c>
      <c r="G30" s="26">
        <v>33</v>
      </c>
      <c r="H30" s="26">
        <v>19</v>
      </c>
      <c r="I30" s="26">
        <v>30</v>
      </c>
      <c r="J30" s="26" t="s">
        <v>23</v>
      </c>
      <c r="K30" s="26" t="s">
        <v>23</v>
      </c>
      <c r="L30" s="26">
        <v>6</v>
      </c>
      <c r="M30" s="26" t="s">
        <v>23</v>
      </c>
    </row>
    <row r="31" spans="2:13" ht="12" customHeight="1">
      <c r="B31" s="39" t="s">
        <v>42</v>
      </c>
      <c r="C31" s="43"/>
      <c r="D31" s="41">
        <f t="shared" si="2"/>
        <v>104</v>
      </c>
      <c r="E31" s="26">
        <v>21</v>
      </c>
      <c r="F31" s="26">
        <v>4</v>
      </c>
      <c r="G31" s="26">
        <v>33</v>
      </c>
      <c r="H31" s="26">
        <v>21</v>
      </c>
      <c r="I31" s="26">
        <v>11</v>
      </c>
      <c r="J31" s="26">
        <v>1</v>
      </c>
      <c r="K31" s="26" t="s">
        <v>23</v>
      </c>
      <c r="L31" s="26">
        <v>13</v>
      </c>
      <c r="M31" s="26" t="s">
        <v>23</v>
      </c>
    </row>
    <row r="32" spans="2:13" ht="12" customHeight="1">
      <c r="B32" s="39" t="s">
        <v>43</v>
      </c>
      <c r="C32" s="43"/>
      <c r="D32" s="41">
        <f t="shared" si="2"/>
        <v>118</v>
      </c>
      <c r="E32" s="26" t="s">
        <v>23</v>
      </c>
      <c r="F32" s="26" t="s">
        <v>23</v>
      </c>
      <c r="G32" s="26">
        <v>89</v>
      </c>
      <c r="H32" s="26" t="s">
        <v>23</v>
      </c>
      <c r="I32" s="26" t="s">
        <v>23</v>
      </c>
      <c r="J32" s="26">
        <v>3</v>
      </c>
      <c r="K32" s="26" t="s">
        <v>23</v>
      </c>
      <c r="L32" s="26">
        <v>6</v>
      </c>
      <c r="M32" s="26">
        <v>20</v>
      </c>
    </row>
    <row r="33" spans="2:13" ht="12" customHeight="1">
      <c r="B33" s="39" t="s">
        <v>44</v>
      </c>
      <c r="C33" s="43"/>
      <c r="D33" s="41">
        <f t="shared" si="2"/>
        <v>30</v>
      </c>
      <c r="E33" s="26" t="s">
        <v>23</v>
      </c>
      <c r="F33" s="26" t="s">
        <v>23</v>
      </c>
      <c r="G33" s="26">
        <v>2</v>
      </c>
      <c r="H33" s="26" t="s">
        <v>23</v>
      </c>
      <c r="I33" s="26" t="s">
        <v>23</v>
      </c>
      <c r="J33" s="26" t="s">
        <v>23</v>
      </c>
      <c r="K33" s="26" t="s">
        <v>23</v>
      </c>
      <c r="L33" s="26" t="s">
        <v>23</v>
      </c>
      <c r="M33" s="26">
        <v>28</v>
      </c>
    </row>
    <row r="34" spans="2:13" ht="12" customHeight="1">
      <c r="B34" s="39" t="s">
        <v>45</v>
      </c>
      <c r="C34" s="43"/>
      <c r="D34" s="41">
        <f t="shared" si="2"/>
        <v>84</v>
      </c>
      <c r="E34" s="26" t="s">
        <v>23</v>
      </c>
      <c r="F34" s="26" t="s">
        <v>23</v>
      </c>
      <c r="G34" s="26">
        <v>17</v>
      </c>
      <c r="H34" s="26">
        <v>17</v>
      </c>
      <c r="I34" s="26" t="s">
        <v>23</v>
      </c>
      <c r="J34" s="26" t="s">
        <v>23</v>
      </c>
      <c r="K34" s="26" t="s">
        <v>23</v>
      </c>
      <c r="L34" s="26">
        <v>5</v>
      </c>
      <c r="M34" s="26">
        <v>45</v>
      </c>
    </row>
    <row r="35" spans="2:13" ht="12" customHeight="1">
      <c r="B35" s="39" t="s">
        <v>46</v>
      </c>
      <c r="C35" s="43"/>
      <c r="D35" s="41">
        <f t="shared" si="2"/>
        <v>307</v>
      </c>
      <c r="E35" s="26" t="s">
        <v>23</v>
      </c>
      <c r="F35" s="26" t="s">
        <v>23</v>
      </c>
      <c r="G35" s="26">
        <v>1</v>
      </c>
      <c r="H35" s="26" t="s">
        <v>23</v>
      </c>
      <c r="I35" s="26" t="s">
        <v>23</v>
      </c>
      <c r="J35" s="26" t="s">
        <v>23</v>
      </c>
      <c r="K35" s="26" t="s">
        <v>23</v>
      </c>
      <c r="L35" s="26" t="s">
        <v>23</v>
      </c>
      <c r="M35" s="26">
        <v>306</v>
      </c>
    </row>
    <row r="36" spans="2:13" ht="12" customHeight="1">
      <c r="B36" s="39" t="s">
        <v>47</v>
      </c>
      <c r="C36" s="43"/>
      <c r="D36" s="41">
        <f t="shared" si="2"/>
        <v>79</v>
      </c>
      <c r="E36" s="26" t="s">
        <v>23</v>
      </c>
      <c r="F36" s="26" t="s">
        <v>23</v>
      </c>
      <c r="G36" s="26">
        <v>10</v>
      </c>
      <c r="H36" s="26">
        <v>53</v>
      </c>
      <c r="I36" s="26">
        <v>2</v>
      </c>
      <c r="J36" s="26" t="s">
        <v>23</v>
      </c>
      <c r="K36" s="26" t="s">
        <v>23</v>
      </c>
      <c r="L36" s="26">
        <v>1</v>
      </c>
      <c r="M36" s="26">
        <v>13</v>
      </c>
    </row>
    <row r="37" spans="2:13" ht="12" customHeight="1">
      <c r="B37" s="39" t="s">
        <v>48</v>
      </c>
      <c r="C37" s="43"/>
      <c r="D37" s="41">
        <f t="shared" si="2"/>
        <v>77</v>
      </c>
      <c r="E37" s="26" t="s">
        <v>23</v>
      </c>
      <c r="F37" s="26" t="s">
        <v>23</v>
      </c>
      <c r="G37" s="26">
        <v>2</v>
      </c>
      <c r="H37" s="26">
        <v>11</v>
      </c>
      <c r="I37" s="26">
        <v>1</v>
      </c>
      <c r="J37" s="26" t="s">
        <v>23</v>
      </c>
      <c r="K37" s="26">
        <v>9</v>
      </c>
      <c r="L37" s="26">
        <v>43</v>
      </c>
      <c r="M37" s="26">
        <v>11</v>
      </c>
    </row>
    <row r="38" spans="2:9" ht="12" customHeight="1">
      <c r="B38" s="40"/>
      <c r="C38" s="43"/>
      <c r="D38" s="26"/>
      <c r="E38" s="26"/>
      <c r="F38" s="26"/>
      <c r="G38" s="26"/>
      <c r="H38" s="26"/>
      <c r="I38" s="26"/>
    </row>
    <row r="39" spans="1:13" s="35" customFormat="1" ht="12" customHeight="1">
      <c r="A39" s="45" t="s">
        <v>49</v>
      </c>
      <c r="B39" s="37"/>
      <c r="C39" s="46"/>
      <c r="D39" s="33">
        <f aca="true" t="shared" si="3" ref="D39:M39">SUM(D40:D56)</f>
        <v>2938</v>
      </c>
      <c r="E39" s="34">
        <f t="shared" si="3"/>
        <v>218</v>
      </c>
      <c r="F39" s="34">
        <f t="shared" si="3"/>
        <v>52</v>
      </c>
      <c r="G39" s="34">
        <f t="shared" si="3"/>
        <v>235</v>
      </c>
      <c r="H39" s="34">
        <f t="shared" si="3"/>
        <v>1371</v>
      </c>
      <c r="I39" s="34">
        <f t="shared" si="3"/>
        <v>11</v>
      </c>
      <c r="J39" s="34">
        <f t="shared" si="3"/>
        <v>102</v>
      </c>
      <c r="K39" s="34">
        <f t="shared" si="3"/>
        <v>68</v>
      </c>
      <c r="L39" s="34">
        <f t="shared" si="3"/>
        <v>272</v>
      </c>
      <c r="M39" s="34">
        <f t="shared" si="3"/>
        <v>609</v>
      </c>
    </row>
    <row r="40" spans="2:13" ht="12" customHeight="1">
      <c r="B40" s="47" t="s">
        <v>50</v>
      </c>
      <c r="C40" s="5"/>
      <c r="D40" s="41">
        <f aca="true" t="shared" si="4" ref="D40:D56">SUM(E40:M40)</f>
        <v>492</v>
      </c>
      <c r="E40" s="26" t="s">
        <v>23</v>
      </c>
      <c r="F40" s="26" t="s">
        <v>23</v>
      </c>
      <c r="G40" s="26" t="s">
        <v>23</v>
      </c>
      <c r="H40" s="26">
        <v>437</v>
      </c>
      <c r="I40" s="26" t="s">
        <v>23</v>
      </c>
      <c r="J40" s="26" t="s">
        <v>23</v>
      </c>
      <c r="K40" s="26">
        <v>20</v>
      </c>
      <c r="L40" s="26">
        <v>35</v>
      </c>
      <c r="M40" s="26" t="s">
        <v>23</v>
      </c>
    </row>
    <row r="41" spans="2:13" ht="12" customHeight="1">
      <c r="B41" s="47" t="s">
        <v>51</v>
      </c>
      <c r="C41" s="5"/>
      <c r="D41" s="41">
        <f t="shared" si="4"/>
        <v>50</v>
      </c>
      <c r="E41" s="44">
        <v>9</v>
      </c>
      <c r="F41" s="26" t="s">
        <v>23</v>
      </c>
      <c r="G41" s="26">
        <v>7</v>
      </c>
      <c r="H41" s="26">
        <v>16</v>
      </c>
      <c r="I41" s="26">
        <v>3</v>
      </c>
      <c r="J41" s="26" t="s">
        <v>23</v>
      </c>
      <c r="K41" s="26" t="s">
        <v>23</v>
      </c>
      <c r="L41" s="26">
        <v>15</v>
      </c>
      <c r="M41" s="26" t="s">
        <v>23</v>
      </c>
    </row>
    <row r="42" spans="2:13" ht="12" customHeight="1">
      <c r="B42" s="47" t="s">
        <v>52</v>
      </c>
      <c r="C42" s="5"/>
      <c r="D42" s="41">
        <f t="shared" si="4"/>
        <v>93</v>
      </c>
      <c r="E42" s="26" t="s">
        <v>23</v>
      </c>
      <c r="F42" s="26" t="s">
        <v>23</v>
      </c>
      <c r="G42" s="26">
        <v>11</v>
      </c>
      <c r="H42" s="26">
        <v>65</v>
      </c>
      <c r="I42" s="26">
        <v>2</v>
      </c>
      <c r="J42" s="26" t="s">
        <v>23</v>
      </c>
      <c r="K42" s="26" t="s">
        <v>23</v>
      </c>
      <c r="L42" s="26">
        <v>14</v>
      </c>
      <c r="M42" s="26">
        <v>1</v>
      </c>
    </row>
    <row r="43" spans="2:13" ht="12" customHeight="1">
      <c r="B43" s="47" t="s">
        <v>53</v>
      </c>
      <c r="C43" s="5"/>
      <c r="D43" s="41">
        <f t="shared" si="4"/>
        <v>28</v>
      </c>
      <c r="E43" s="26" t="s">
        <v>23</v>
      </c>
      <c r="F43" s="26" t="s">
        <v>23</v>
      </c>
      <c r="G43" s="26" t="s">
        <v>23</v>
      </c>
      <c r="H43" s="26">
        <v>3</v>
      </c>
      <c r="I43" s="26" t="s">
        <v>23</v>
      </c>
      <c r="J43" s="26" t="s">
        <v>23</v>
      </c>
      <c r="K43" s="26" t="s">
        <v>23</v>
      </c>
      <c r="L43" s="26" t="s">
        <v>23</v>
      </c>
      <c r="M43" s="26">
        <v>25</v>
      </c>
    </row>
    <row r="44" spans="2:13" ht="12" customHeight="1">
      <c r="B44" s="47" t="s">
        <v>54</v>
      </c>
      <c r="C44" s="5"/>
      <c r="D44" s="41">
        <f t="shared" si="4"/>
        <v>267</v>
      </c>
      <c r="E44" s="26">
        <v>45</v>
      </c>
      <c r="F44" s="26">
        <v>6</v>
      </c>
      <c r="G44" s="26">
        <v>43</v>
      </c>
      <c r="H44" s="26">
        <v>52</v>
      </c>
      <c r="I44" s="26" t="s">
        <v>23</v>
      </c>
      <c r="J44" s="26">
        <v>9</v>
      </c>
      <c r="K44" s="26">
        <v>10</v>
      </c>
      <c r="L44" s="26">
        <v>94</v>
      </c>
      <c r="M44" s="26">
        <v>8</v>
      </c>
    </row>
    <row r="45" spans="2:13" ht="12" customHeight="1">
      <c r="B45" s="47" t="s">
        <v>55</v>
      </c>
      <c r="C45" s="5"/>
      <c r="D45" s="41">
        <f t="shared" si="4"/>
        <v>233</v>
      </c>
      <c r="E45" s="42">
        <v>20</v>
      </c>
      <c r="F45" s="26">
        <v>6</v>
      </c>
      <c r="G45" s="26">
        <v>36</v>
      </c>
      <c r="H45" s="26">
        <v>72</v>
      </c>
      <c r="I45" s="26" t="s">
        <v>23</v>
      </c>
      <c r="J45" s="26">
        <v>11</v>
      </c>
      <c r="K45" s="26" t="s">
        <v>23</v>
      </c>
      <c r="L45" s="26">
        <v>17</v>
      </c>
      <c r="M45" s="26">
        <v>71</v>
      </c>
    </row>
    <row r="46" spans="2:13" ht="12" customHeight="1">
      <c r="B46" s="47" t="s">
        <v>56</v>
      </c>
      <c r="C46" s="5"/>
      <c r="D46" s="41">
        <f t="shared" si="4"/>
        <v>179</v>
      </c>
      <c r="E46" s="42">
        <v>3</v>
      </c>
      <c r="F46" s="26">
        <v>6</v>
      </c>
      <c r="G46" s="26">
        <v>4</v>
      </c>
      <c r="H46" s="26">
        <v>120</v>
      </c>
      <c r="I46" s="26" t="s">
        <v>23</v>
      </c>
      <c r="J46" s="26">
        <v>35</v>
      </c>
      <c r="K46" s="26" t="s">
        <v>23</v>
      </c>
      <c r="L46" s="26">
        <v>10</v>
      </c>
      <c r="M46" s="26">
        <v>1</v>
      </c>
    </row>
    <row r="47" spans="2:13" ht="12" customHeight="1">
      <c r="B47" s="47" t="s">
        <v>57</v>
      </c>
      <c r="C47" s="5"/>
      <c r="D47" s="41">
        <f t="shared" si="4"/>
        <v>206</v>
      </c>
      <c r="E47" s="26" t="s">
        <v>23</v>
      </c>
      <c r="F47" s="26" t="s">
        <v>23</v>
      </c>
      <c r="G47" s="26" t="s">
        <v>23</v>
      </c>
      <c r="H47" s="26">
        <v>197</v>
      </c>
      <c r="I47" s="26" t="s">
        <v>23</v>
      </c>
      <c r="J47" s="26" t="s">
        <v>23</v>
      </c>
      <c r="K47" s="26" t="s">
        <v>23</v>
      </c>
      <c r="L47" s="26">
        <v>9</v>
      </c>
      <c r="M47" s="26" t="s">
        <v>23</v>
      </c>
    </row>
    <row r="48" spans="2:13" ht="12" customHeight="1">
      <c r="B48" s="47" t="s">
        <v>58</v>
      </c>
      <c r="C48" s="5"/>
      <c r="D48" s="41">
        <f t="shared" si="4"/>
        <v>69</v>
      </c>
      <c r="E48" s="26" t="s">
        <v>23</v>
      </c>
      <c r="F48" s="26">
        <v>1</v>
      </c>
      <c r="G48" s="26">
        <v>11</v>
      </c>
      <c r="H48" s="26">
        <v>50</v>
      </c>
      <c r="I48" s="26" t="s">
        <v>23</v>
      </c>
      <c r="J48" s="26">
        <v>2</v>
      </c>
      <c r="K48" s="26" t="s">
        <v>23</v>
      </c>
      <c r="L48" s="26">
        <v>5</v>
      </c>
      <c r="M48" s="26" t="s">
        <v>23</v>
      </c>
    </row>
    <row r="49" spans="2:13" ht="12" customHeight="1">
      <c r="B49" s="47" t="s">
        <v>59</v>
      </c>
      <c r="C49" s="48"/>
      <c r="D49" s="41">
        <f t="shared" si="4"/>
        <v>125</v>
      </c>
      <c r="E49" s="26" t="s">
        <v>23</v>
      </c>
      <c r="F49" s="26">
        <v>1</v>
      </c>
      <c r="G49" s="26">
        <v>15</v>
      </c>
      <c r="H49" s="26">
        <v>28</v>
      </c>
      <c r="I49" s="26" t="s">
        <v>23</v>
      </c>
      <c r="J49" s="26">
        <v>9</v>
      </c>
      <c r="K49" s="26">
        <v>38</v>
      </c>
      <c r="L49" s="26">
        <v>19</v>
      </c>
      <c r="M49" s="26">
        <v>15</v>
      </c>
    </row>
    <row r="50" spans="2:13" ht="12" customHeight="1">
      <c r="B50" s="47" t="s">
        <v>60</v>
      </c>
      <c r="C50" s="48"/>
      <c r="D50" s="41">
        <f t="shared" si="4"/>
        <v>157</v>
      </c>
      <c r="E50" s="44">
        <v>65</v>
      </c>
      <c r="F50" s="26" t="s">
        <v>23</v>
      </c>
      <c r="G50" s="26">
        <v>13</v>
      </c>
      <c r="H50" s="26">
        <v>47</v>
      </c>
      <c r="I50" s="26" t="s">
        <v>23</v>
      </c>
      <c r="J50" s="26">
        <v>9</v>
      </c>
      <c r="K50" s="26" t="s">
        <v>23</v>
      </c>
      <c r="L50" s="26">
        <v>6</v>
      </c>
      <c r="M50" s="26">
        <v>17</v>
      </c>
    </row>
    <row r="51" spans="2:13" ht="12" customHeight="1">
      <c r="B51" s="47" t="s">
        <v>61</v>
      </c>
      <c r="C51" s="48"/>
      <c r="D51" s="41">
        <f t="shared" si="4"/>
        <v>109</v>
      </c>
      <c r="E51" s="42">
        <v>48</v>
      </c>
      <c r="F51" s="26">
        <v>14</v>
      </c>
      <c r="G51" s="26">
        <v>10</v>
      </c>
      <c r="H51" s="26">
        <v>7</v>
      </c>
      <c r="I51" s="26" t="s">
        <v>23</v>
      </c>
      <c r="J51" s="26">
        <v>9</v>
      </c>
      <c r="K51" s="26" t="s">
        <v>23</v>
      </c>
      <c r="L51" s="26">
        <v>3</v>
      </c>
      <c r="M51" s="26">
        <v>18</v>
      </c>
    </row>
    <row r="52" spans="2:13" ht="12" customHeight="1">
      <c r="B52" s="47" t="s">
        <v>62</v>
      </c>
      <c r="C52" s="48"/>
      <c r="D52" s="41">
        <f t="shared" si="4"/>
        <v>200</v>
      </c>
      <c r="E52" s="44">
        <v>1</v>
      </c>
      <c r="F52" s="26" t="s">
        <v>23</v>
      </c>
      <c r="G52" s="26">
        <v>11</v>
      </c>
      <c r="H52" s="26">
        <v>178</v>
      </c>
      <c r="I52" s="26" t="s">
        <v>23</v>
      </c>
      <c r="J52" s="26" t="s">
        <v>23</v>
      </c>
      <c r="K52" s="26" t="s">
        <v>23</v>
      </c>
      <c r="L52" s="26">
        <v>10</v>
      </c>
      <c r="M52" s="26" t="s">
        <v>23</v>
      </c>
    </row>
    <row r="53" spans="2:13" ht="12" customHeight="1">
      <c r="B53" s="47" t="s">
        <v>63</v>
      </c>
      <c r="C53" s="48"/>
      <c r="D53" s="41">
        <f t="shared" si="4"/>
        <v>93</v>
      </c>
      <c r="E53" s="26">
        <v>7</v>
      </c>
      <c r="F53" s="26">
        <v>9</v>
      </c>
      <c r="G53" s="26">
        <v>29</v>
      </c>
      <c r="H53" s="26">
        <v>31</v>
      </c>
      <c r="I53" s="26" t="s">
        <v>23</v>
      </c>
      <c r="J53" s="26">
        <v>3</v>
      </c>
      <c r="K53" s="26" t="s">
        <v>23</v>
      </c>
      <c r="L53" s="26">
        <v>7</v>
      </c>
      <c r="M53" s="26">
        <v>7</v>
      </c>
    </row>
    <row r="54" spans="2:13" ht="12" customHeight="1">
      <c r="B54" s="47" t="s">
        <v>64</v>
      </c>
      <c r="C54" s="48"/>
      <c r="D54" s="41">
        <f t="shared" si="4"/>
        <v>383</v>
      </c>
      <c r="E54" s="26">
        <v>2</v>
      </c>
      <c r="F54" s="26" t="s">
        <v>23</v>
      </c>
      <c r="G54" s="26">
        <v>29</v>
      </c>
      <c r="H54" s="26">
        <v>20</v>
      </c>
      <c r="I54" s="26">
        <v>1</v>
      </c>
      <c r="J54" s="26">
        <v>15</v>
      </c>
      <c r="K54" s="26" t="s">
        <v>23</v>
      </c>
      <c r="L54" s="26">
        <v>6</v>
      </c>
      <c r="M54" s="26">
        <v>310</v>
      </c>
    </row>
    <row r="55" spans="2:13" ht="12" customHeight="1">
      <c r="B55" s="47" t="s">
        <v>65</v>
      </c>
      <c r="C55" s="48"/>
      <c r="D55" s="41">
        <f t="shared" si="4"/>
        <v>139</v>
      </c>
      <c r="E55" s="26">
        <v>18</v>
      </c>
      <c r="F55" s="26">
        <v>8</v>
      </c>
      <c r="G55" s="26">
        <v>16</v>
      </c>
      <c r="H55" s="26">
        <v>48</v>
      </c>
      <c r="I55" s="26">
        <v>5</v>
      </c>
      <c r="J55" s="26" t="s">
        <v>23</v>
      </c>
      <c r="K55" s="26" t="s">
        <v>23</v>
      </c>
      <c r="L55" s="26">
        <v>22</v>
      </c>
      <c r="M55" s="26">
        <v>22</v>
      </c>
    </row>
    <row r="56" spans="2:13" ht="12" customHeight="1">
      <c r="B56" s="47" t="s">
        <v>66</v>
      </c>
      <c r="C56" s="48"/>
      <c r="D56" s="41">
        <f t="shared" si="4"/>
        <v>115</v>
      </c>
      <c r="E56" s="26" t="s">
        <v>23</v>
      </c>
      <c r="F56" s="26">
        <v>1</v>
      </c>
      <c r="G56" s="26" t="s">
        <v>23</v>
      </c>
      <c r="H56" s="26" t="s">
        <v>23</v>
      </c>
      <c r="I56" s="26" t="s">
        <v>23</v>
      </c>
      <c r="J56" s="26" t="s">
        <v>23</v>
      </c>
      <c r="K56" s="26" t="s">
        <v>23</v>
      </c>
      <c r="L56" s="26" t="s">
        <v>23</v>
      </c>
      <c r="M56" s="26">
        <v>114</v>
      </c>
    </row>
    <row r="57" spans="1:13" ht="6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</row>
    <row r="58" spans="1:8" ht="12" customHeight="1">
      <c r="A58" s="53" t="s">
        <v>67</v>
      </c>
      <c r="B58" s="53"/>
      <c r="C58" s="54"/>
      <c r="F58" s="55"/>
      <c r="G58" s="21"/>
      <c r="H58" s="21"/>
    </row>
    <row r="59" spans="2:8" ht="12" customHeight="1">
      <c r="B59" s="4"/>
      <c r="C59" s="4"/>
      <c r="F59" s="21"/>
      <c r="G59" s="21"/>
      <c r="H59" s="21"/>
    </row>
    <row r="60" spans="2:8" ht="12" customHeight="1">
      <c r="B60" s="4"/>
      <c r="C60" s="4"/>
      <c r="F60" s="21"/>
      <c r="G60" s="21"/>
      <c r="H60" s="21"/>
    </row>
    <row r="76" spans="2:8" ht="12" customHeight="1">
      <c r="B76" s="4"/>
      <c r="C76" s="4"/>
      <c r="F76" s="21"/>
      <c r="G76" s="21"/>
      <c r="H76" s="21"/>
    </row>
    <row r="77" spans="2:8" ht="12" customHeight="1">
      <c r="B77" s="4"/>
      <c r="C77" s="4"/>
      <c r="F77" s="21"/>
      <c r="G77" s="21"/>
      <c r="H77" s="21"/>
    </row>
    <row r="78" spans="2:8" ht="12" customHeight="1">
      <c r="B78" s="4"/>
      <c r="C78" s="4"/>
      <c r="F78" s="21"/>
      <c r="G78" s="21"/>
      <c r="H78" s="21"/>
    </row>
    <row r="79" spans="2:8" ht="12" customHeight="1">
      <c r="B79" s="4"/>
      <c r="C79" s="4"/>
      <c r="F79" s="21"/>
      <c r="G79" s="21"/>
      <c r="H79" s="21"/>
    </row>
    <row r="80" spans="2:8" ht="12" customHeight="1">
      <c r="B80" s="4"/>
      <c r="C80" s="4"/>
      <c r="F80" s="21"/>
      <c r="G80" s="21"/>
      <c r="H80" s="21"/>
    </row>
    <row r="81" spans="2:8" ht="12" customHeight="1">
      <c r="B81" s="4"/>
      <c r="C81" s="4"/>
      <c r="F81" s="21"/>
      <c r="G81" s="21"/>
      <c r="H81" s="21"/>
    </row>
    <row r="82" spans="2:8" ht="12" customHeight="1">
      <c r="B82" s="4"/>
      <c r="C82" s="4"/>
      <c r="F82" s="21"/>
      <c r="G82" s="21"/>
      <c r="H82" s="21"/>
    </row>
    <row r="83" spans="2:8" ht="12" customHeight="1">
      <c r="B83" s="4"/>
      <c r="C83" s="4"/>
      <c r="F83" s="21"/>
      <c r="G83" s="21"/>
      <c r="H83" s="21"/>
    </row>
    <row r="84" spans="2:8" ht="12" customHeight="1">
      <c r="B84" s="4"/>
      <c r="C84" s="4"/>
      <c r="F84" s="21"/>
      <c r="G84" s="21"/>
      <c r="H84" s="21"/>
    </row>
    <row r="85" spans="2:8" ht="12" customHeight="1">
      <c r="B85" s="4"/>
      <c r="C85" s="4"/>
      <c r="F85" s="21"/>
      <c r="G85" s="21"/>
      <c r="H85" s="21"/>
    </row>
    <row r="86" spans="2:8" ht="12" customHeight="1">
      <c r="B86" s="4"/>
      <c r="C86" s="4"/>
      <c r="F86" s="21"/>
      <c r="G86" s="21"/>
      <c r="H86" s="21"/>
    </row>
    <row r="87" spans="2:8" ht="12" customHeight="1">
      <c r="B87" s="4"/>
      <c r="C87" s="4"/>
      <c r="F87" s="21"/>
      <c r="G87" s="21"/>
      <c r="H87" s="21"/>
    </row>
    <row r="88" spans="2:8" ht="12" customHeight="1">
      <c r="B88" s="4"/>
      <c r="C88" s="4"/>
      <c r="F88" s="21"/>
      <c r="G88" s="21"/>
      <c r="H88" s="21"/>
    </row>
    <row r="89" spans="2:8" ht="12" customHeight="1">
      <c r="B89" s="4"/>
      <c r="C89" s="4"/>
      <c r="F89" s="21"/>
      <c r="G89" s="21"/>
      <c r="H89" s="21"/>
    </row>
    <row r="90" spans="2:8" ht="12" customHeight="1">
      <c r="B90" s="4"/>
      <c r="C90" s="4"/>
      <c r="F90" s="21"/>
      <c r="G90" s="21"/>
      <c r="H90" s="21"/>
    </row>
    <row r="91" spans="2:8" ht="12" customHeight="1">
      <c r="B91" s="4"/>
      <c r="C91" s="4"/>
      <c r="F91" s="21"/>
      <c r="G91" s="21"/>
      <c r="H91" s="21"/>
    </row>
    <row r="92" spans="2:8" ht="12" customHeight="1">
      <c r="B92" s="4"/>
      <c r="C92" s="4"/>
      <c r="F92" s="21"/>
      <c r="G92" s="21"/>
      <c r="H92" s="21"/>
    </row>
    <row r="93" spans="2:8" ht="12" customHeight="1">
      <c r="B93" s="4"/>
      <c r="C93" s="4"/>
      <c r="F93" s="21"/>
      <c r="G93" s="21"/>
      <c r="H93" s="21"/>
    </row>
    <row r="94" spans="2:8" ht="12" customHeight="1">
      <c r="B94" s="4"/>
      <c r="C94" s="4"/>
      <c r="F94" s="21"/>
      <c r="G94" s="21"/>
      <c r="H94" s="21"/>
    </row>
    <row r="95" spans="2:8" ht="12" customHeight="1">
      <c r="B95" s="4"/>
      <c r="C95" s="4"/>
      <c r="F95" s="21"/>
      <c r="G95" s="21"/>
      <c r="H95" s="21"/>
    </row>
    <row r="96" spans="2:8" ht="12" customHeight="1">
      <c r="B96" s="4"/>
      <c r="C96" s="4"/>
      <c r="F96" s="21"/>
      <c r="G96" s="21"/>
      <c r="H96" s="21"/>
    </row>
    <row r="97" spans="2:8" ht="12" customHeight="1">
      <c r="B97" s="4"/>
      <c r="C97" s="4"/>
      <c r="F97" s="21"/>
      <c r="G97" s="21"/>
      <c r="H97" s="21"/>
    </row>
    <row r="98" spans="2:8" ht="12" customHeight="1">
      <c r="B98" s="4"/>
      <c r="C98" s="4"/>
      <c r="F98" s="21"/>
      <c r="G98" s="21"/>
      <c r="H98" s="21"/>
    </row>
    <row r="99" spans="2:8" ht="12" customHeight="1">
      <c r="B99" s="4"/>
      <c r="C99" s="4"/>
      <c r="F99" s="21"/>
      <c r="G99" s="21"/>
      <c r="H99" s="21"/>
    </row>
    <row r="100" spans="2:8" ht="12" customHeight="1">
      <c r="B100" s="4"/>
      <c r="C100" s="4"/>
      <c r="F100" s="21"/>
      <c r="G100" s="21"/>
      <c r="H100" s="21"/>
    </row>
    <row r="101" spans="2:8" ht="12" customHeight="1">
      <c r="B101" s="4"/>
      <c r="C101" s="4"/>
      <c r="F101" s="21"/>
      <c r="G101" s="21"/>
      <c r="H101" s="21"/>
    </row>
    <row r="102" spans="2:8" ht="12" customHeight="1">
      <c r="B102" s="4"/>
      <c r="C102" s="4"/>
      <c r="F102" s="21"/>
      <c r="G102" s="21"/>
      <c r="H102" s="21"/>
    </row>
    <row r="103" spans="2:8" ht="12" customHeight="1">
      <c r="B103" s="4"/>
      <c r="C103" s="4"/>
      <c r="F103" s="21"/>
      <c r="G103" s="21"/>
      <c r="H103" s="21"/>
    </row>
    <row r="104" spans="2:8" ht="12" customHeight="1">
      <c r="B104" s="4"/>
      <c r="C104" s="4"/>
      <c r="F104" s="21"/>
      <c r="G104" s="21"/>
      <c r="H104" s="21"/>
    </row>
    <row r="105" spans="2:8" ht="12" customHeight="1">
      <c r="B105" s="4"/>
      <c r="C105" s="4"/>
      <c r="F105" s="21"/>
      <c r="G105" s="21"/>
      <c r="H105" s="21"/>
    </row>
    <row r="106" spans="2:8" ht="12" customHeight="1">
      <c r="B106" s="4"/>
      <c r="C106" s="4"/>
      <c r="F106" s="21"/>
      <c r="G106" s="21"/>
      <c r="H106" s="21"/>
    </row>
    <row r="107" spans="2:3" ht="12" customHeight="1">
      <c r="B107" s="4"/>
      <c r="C107" s="4"/>
    </row>
    <row r="108" spans="2:3" ht="12" customHeight="1">
      <c r="B108" s="4"/>
      <c r="C108" s="4"/>
    </row>
    <row r="109" spans="2:3" ht="12" customHeight="1">
      <c r="B109" s="4"/>
      <c r="C109" s="4"/>
    </row>
    <row r="110" spans="2:3" ht="12" customHeight="1">
      <c r="B110" s="4"/>
      <c r="C110" s="4"/>
    </row>
    <row r="111" spans="2:3" ht="12" customHeight="1">
      <c r="B111" s="4"/>
      <c r="C111" s="4"/>
    </row>
    <row r="112" spans="2:3" ht="12" customHeight="1">
      <c r="B112" s="4"/>
      <c r="C112" s="4"/>
    </row>
    <row r="113" spans="2:3" ht="12" customHeight="1">
      <c r="B113" s="4"/>
      <c r="C113" s="4"/>
    </row>
    <row r="114" spans="2:3" ht="12" customHeight="1">
      <c r="B114" s="4"/>
      <c r="C114" s="4"/>
    </row>
    <row r="115" spans="2:3" ht="12" customHeight="1">
      <c r="B115" s="4"/>
      <c r="C115" s="4"/>
    </row>
    <row r="116" spans="2:3" ht="12" customHeight="1">
      <c r="B116" s="4"/>
      <c r="C116" s="4"/>
    </row>
    <row r="117" spans="2:3" ht="12" customHeight="1">
      <c r="B117" s="4"/>
      <c r="C117" s="4"/>
    </row>
    <row r="118" spans="2:3" ht="12" customHeight="1">
      <c r="B118" s="4"/>
      <c r="C118" s="4"/>
    </row>
    <row r="119" spans="2:3" ht="12" customHeight="1">
      <c r="B119" s="4"/>
      <c r="C119" s="4"/>
    </row>
  </sheetData>
  <sheetProtection/>
  <mergeCells count="15">
    <mergeCell ref="A6:C6"/>
    <mergeCell ref="A7:C7"/>
    <mergeCell ref="A8:C8"/>
    <mergeCell ref="A9:C9"/>
    <mergeCell ref="A11:B11"/>
    <mergeCell ref="A39:B39"/>
    <mergeCell ref="A1:M1"/>
    <mergeCell ref="A3:C3"/>
    <mergeCell ref="D3:D4"/>
    <mergeCell ref="E3:E4"/>
    <mergeCell ref="F3:F4"/>
    <mergeCell ref="G3:G4"/>
    <mergeCell ref="I3:I4"/>
    <mergeCell ref="M3:M4"/>
    <mergeCell ref="A4:C4"/>
  </mergeCells>
  <printOptions horizontalCentered="1"/>
  <pageMargins left="0" right="0" top="0.984251968503937" bottom="0.3937007874015748" header="1.1811023622047245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2009-05-19T02:49:26Z</dcterms:created>
  <dcterms:modified xsi:type="dcterms:W3CDTF">2009-05-19T02:49:32Z</dcterms:modified>
  <cp:category/>
  <cp:version/>
  <cp:contentType/>
  <cp:contentStatus/>
</cp:coreProperties>
</file>