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1" sheetId="1" r:id="rId1"/>
  </sheets>
  <externalReferences>
    <externalReference r:id="rId4"/>
  </externalReferences>
  <definedNames>
    <definedName name="_xlnm.Print_Area" localSheetId="0">'141'!#REF!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<sst xmlns="http://schemas.openxmlformats.org/spreadsheetml/2006/main" count="36" uniqueCount="35">
  <si>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141．産　業　別　銀　行　貸　出　残　高</t>
  </si>
  <si>
    <t xml:space="preserve">  （単位  100万円）</t>
  </si>
  <si>
    <t xml:space="preserve"> 各年度末</t>
  </si>
  <si>
    <t xml:space="preserve">産　      　 業  </t>
  </si>
  <si>
    <t>昭和37年度</t>
  </si>
  <si>
    <t>38　年　度</t>
  </si>
  <si>
    <t>39　年　度</t>
  </si>
  <si>
    <t>40　年　度</t>
  </si>
  <si>
    <t>41　年　度</t>
  </si>
  <si>
    <t>42　年　度</t>
  </si>
  <si>
    <t>総     数</t>
  </si>
  <si>
    <t>製  造  業</t>
  </si>
  <si>
    <t>食料品</t>
  </si>
  <si>
    <t>繊維品</t>
  </si>
  <si>
    <t>木材、木製品</t>
  </si>
  <si>
    <t>化学工業</t>
  </si>
  <si>
    <t>窯業、土石製品</t>
  </si>
  <si>
    <t>非鉄金属</t>
  </si>
  <si>
    <t>金属製品</t>
  </si>
  <si>
    <t>輸送用機械器具</t>
  </si>
  <si>
    <t>その他</t>
  </si>
  <si>
    <t>非 製 造 業</t>
  </si>
  <si>
    <t>農業</t>
  </si>
  <si>
    <t>林業</t>
  </si>
  <si>
    <t>漁業、水産養殖業</t>
  </si>
  <si>
    <t>鉱業</t>
  </si>
  <si>
    <t>建設業</t>
  </si>
  <si>
    <t>卸売業、小売業</t>
  </si>
  <si>
    <t>金融、保険業</t>
  </si>
  <si>
    <t>不動産業</t>
  </si>
  <si>
    <t>運輸通信業</t>
  </si>
  <si>
    <t>電気、ガス、水道業</t>
  </si>
  <si>
    <t>サービス業</t>
  </si>
  <si>
    <t>地方公共団体</t>
  </si>
  <si>
    <t xml:space="preserve">資料：日本銀行大分支店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</si>
</sst>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21" fillId="0" borderId="0" xfId="0" applyFont="1" applyAlignment="1" applyProtection="1">
      <alignment vertical="center"/>
      <protection/>
    </xf>
    <xf numFmtId="0" fontId="22" fillId="0" borderId="10" xfId="0" applyFont="1" applyBorder="1" applyAlignment="1" applyProtection="1" quotePrefix="1">
      <alignment horizontal="left" vertical="center"/>
      <protection locked="0"/>
    </xf>
    <xf numFmtId="0" fontId="22" fillId="0" borderId="0" xfId="0" applyFont="1" applyAlignment="1" applyProtection="1">
      <alignment vertical="center"/>
      <protection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vertical="center"/>
      <protection/>
    </xf>
    <xf numFmtId="0" fontId="23" fillId="0" borderId="13" xfId="0" applyFont="1" applyBorder="1" applyAlignment="1">
      <alignment vertical="center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distributed" vertical="center"/>
      <protection locked="0"/>
    </xf>
    <xf numFmtId="0" fontId="24" fillId="0" borderId="0" xfId="0" applyFont="1" applyBorder="1" applyAlignment="1">
      <alignment horizontal="distributed" vertical="center"/>
    </xf>
    <xf numFmtId="3" fontId="24" fillId="0" borderId="15" xfId="0" applyNumberFormat="1" applyFont="1" applyBorder="1" applyAlignment="1" applyProtection="1">
      <alignment vertical="center"/>
      <protection/>
    </xf>
    <xf numFmtId="3" fontId="24" fillId="0" borderId="0" xfId="0" applyNumberFormat="1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2" fillId="0" borderId="1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distributed" vertical="center"/>
      <protection locked="0"/>
    </xf>
    <xf numFmtId="38" fontId="22" fillId="0" borderId="15" xfId="48" applyFont="1" applyBorder="1" applyAlignment="1" applyProtection="1">
      <alignment vertical="center"/>
      <protection/>
    </xf>
    <xf numFmtId="38" fontId="22" fillId="0" borderId="0" xfId="48" applyFont="1" applyAlignment="1" applyProtection="1">
      <alignment vertical="center"/>
      <protection/>
    </xf>
    <xf numFmtId="38" fontId="24" fillId="0" borderId="15" xfId="48" applyFont="1" applyBorder="1" applyAlignment="1" applyProtection="1">
      <alignment vertical="center"/>
      <protection/>
    </xf>
    <xf numFmtId="38" fontId="24" fillId="0" borderId="0" xfId="48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/>
      <protection/>
    </xf>
    <xf numFmtId="0" fontId="23" fillId="0" borderId="17" xfId="0" applyFont="1" applyBorder="1" applyAlignment="1">
      <alignment vertical="center"/>
    </xf>
    <xf numFmtId="3" fontId="22" fillId="0" borderId="12" xfId="0" applyNumberFormat="1" applyFont="1" applyBorder="1" applyAlignment="1" applyProtection="1">
      <alignment vertical="center"/>
      <protection locked="0"/>
    </xf>
    <xf numFmtId="3" fontId="22" fillId="0" borderId="16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3&#37329;&#34701;139-1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A"/>
      <sheetName val="151B"/>
      <sheetName val="151C"/>
      <sheetName val="152"/>
      <sheetName val="153A"/>
      <sheetName val="153B"/>
      <sheetName val="154A"/>
      <sheetName val="154B"/>
      <sheetName val="155"/>
      <sheetName val="156"/>
      <sheetName val="157"/>
      <sheetName val="158"/>
      <sheetName val="159"/>
      <sheetName val="160"/>
      <sheetName val="161"/>
      <sheetName val="162"/>
      <sheetName val="1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1" sqref="A1:H1"/>
    </sheetView>
  </sheetViews>
  <sheetFormatPr defaultColWidth="10.59765625" defaultRowHeight="12" customHeight="1"/>
  <cols>
    <col min="1" max="1" width="2.69921875" style="3" customWidth="1"/>
    <col min="2" max="2" width="18.69921875" style="3" customWidth="1"/>
    <col min="3" max="8" width="12.69921875" style="3" customWidth="1"/>
    <col min="9" max="16384" width="10.59765625" style="3" customWidth="1"/>
  </cols>
  <sheetData>
    <row r="1" spans="1:8" ht="18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" customHeight="1" thickBot="1">
      <c r="A2" s="4" t="s">
        <v>1</v>
      </c>
      <c r="B2" s="5"/>
      <c r="C2" s="6"/>
      <c r="D2" s="6"/>
      <c r="E2" s="6"/>
      <c r="F2" s="6"/>
      <c r="G2" s="6"/>
      <c r="H2" s="7" t="s">
        <v>2</v>
      </c>
    </row>
    <row r="3" spans="1:8" ht="15" customHeight="1" thickTop="1">
      <c r="A3" s="8"/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ht="6" customHeight="1">
      <c r="A4" s="11"/>
      <c r="B4" s="12"/>
      <c r="C4" s="13"/>
      <c r="D4" s="14"/>
      <c r="E4" s="14"/>
      <c r="F4" s="14"/>
      <c r="G4" s="14"/>
      <c r="H4" s="14"/>
    </row>
    <row r="5" spans="1:8" s="19" customFormat="1" ht="12" customHeight="1">
      <c r="A5" s="15" t="s">
        <v>10</v>
      </c>
      <c r="B5" s="16"/>
      <c r="C5" s="17">
        <f aca="true" t="shared" si="0" ref="C5:H5">SUM(C7,C18)</f>
        <v>37228</v>
      </c>
      <c r="D5" s="18">
        <f t="shared" si="0"/>
        <v>44821</v>
      </c>
      <c r="E5" s="18">
        <f t="shared" si="0"/>
        <v>49564</v>
      </c>
      <c r="F5" s="18">
        <f t="shared" si="0"/>
        <v>57850</v>
      </c>
      <c r="G5" s="18">
        <f t="shared" si="0"/>
        <v>73601</v>
      </c>
      <c r="H5" s="18">
        <f t="shared" si="0"/>
        <v>85336</v>
      </c>
    </row>
    <row r="6" spans="1:8" ht="12" customHeight="1">
      <c r="A6" s="20"/>
      <c r="B6" s="21"/>
      <c r="C6" s="22"/>
      <c r="D6" s="5"/>
      <c r="E6" s="5"/>
      <c r="F6" s="5"/>
      <c r="G6" s="5"/>
      <c r="H6" s="5"/>
    </row>
    <row r="7" spans="1:8" s="19" customFormat="1" ht="12" customHeight="1">
      <c r="A7" s="15" t="s">
        <v>11</v>
      </c>
      <c r="B7" s="16"/>
      <c r="C7" s="17">
        <f aca="true" t="shared" si="1" ref="C7:H7">SUM(C8:C16)</f>
        <v>13466</v>
      </c>
      <c r="D7" s="18">
        <f t="shared" si="1"/>
        <v>15383</v>
      </c>
      <c r="E7" s="18">
        <f t="shared" si="1"/>
        <v>15736</v>
      </c>
      <c r="F7" s="18">
        <f t="shared" si="1"/>
        <v>17698</v>
      </c>
      <c r="G7" s="18">
        <f t="shared" si="1"/>
        <v>20372</v>
      </c>
      <c r="H7" s="18">
        <f t="shared" si="1"/>
        <v>22728</v>
      </c>
    </row>
    <row r="8" spans="1:8" ht="12" customHeight="1">
      <c r="A8" s="5"/>
      <c r="B8" s="23" t="s">
        <v>12</v>
      </c>
      <c r="C8" s="24">
        <v>1949</v>
      </c>
      <c r="D8" s="25">
        <v>2087</v>
      </c>
      <c r="E8" s="25">
        <v>2229</v>
      </c>
      <c r="F8" s="25">
        <v>2554</v>
      </c>
      <c r="G8" s="25">
        <v>3332</v>
      </c>
      <c r="H8" s="25">
        <v>3541</v>
      </c>
    </row>
    <row r="9" spans="1:8" ht="12" customHeight="1">
      <c r="A9" s="5"/>
      <c r="B9" s="23" t="s">
        <v>13</v>
      </c>
      <c r="C9" s="24">
        <v>622</v>
      </c>
      <c r="D9" s="25">
        <v>683</v>
      </c>
      <c r="E9" s="25">
        <v>725</v>
      </c>
      <c r="F9" s="25">
        <v>895</v>
      </c>
      <c r="G9" s="25">
        <v>980</v>
      </c>
      <c r="H9" s="25">
        <v>1200</v>
      </c>
    </row>
    <row r="10" spans="1:8" ht="12" customHeight="1">
      <c r="A10" s="5"/>
      <c r="B10" s="23" t="s">
        <v>14</v>
      </c>
      <c r="C10" s="24">
        <v>3636</v>
      </c>
      <c r="D10" s="25">
        <v>4578</v>
      </c>
      <c r="E10" s="25">
        <v>4327</v>
      </c>
      <c r="F10" s="25">
        <v>4540</v>
      </c>
      <c r="G10" s="25">
        <v>5821</v>
      </c>
      <c r="H10" s="25">
        <v>6382</v>
      </c>
    </row>
    <row r="11" spans="1:8" ht="12" customHeight="1">
      <c r="A11" s="5"/>
      <c r="B11" s="23" t="s">
        <v>15</v>
      </c>
      <c r="C11" s="24">
        <v>721</v>
      </c>
      <c r="D11" s="25">
        <v>828</v>
      </c>
      <c r="E11" s="25">
        <v>776</v>
      </c>
      <c r="F11" s="25">
        <v>926</v>
      </c>
      <c r="G11" s="25">
        <v>1059</v>
      </c>
      <c r="H11" s="25">
        <v>1276</v>
      </c>
    </row>
    <row r="12" spans="1:8" ht="12" customHeight="1">
      <c r="A12" s="5"/>
      <c r="B12" s="23" t="s">
        <v>16</v>
      </c>
      <c r="C12" s="24">
        <v>1215</v>
      </c>
      <c r="D12" s="25">
        <v>1278</v>
      </c>
      <c r="E12" s="25">
        <v>1304</v>
      </c>
      <c r="F12" s="25">
        <v>1442</v>
      </c>
      <c r="G12" s="25">
        <v>1457</v>
      </c>
      <c r="H12" s="25">
        <v>1698</v>
      </c>
    </row>
    <row r="13" spans="1:8" ht="12" customHeight="1">
      <c r="A13" s="5"/>
      <c r="B13" s="23" t="s">
        <v>17</v>
      </c>
      <c r="C13" s="24">
        <v>1005</v>
      </c>
      <c r="D13" s="25">
        <v>1041</v>
      </c>
      <c r="E13" s="25">
        <v>1139</v>
      </c>
      <c r="F13" s="25">
        <v>1367</v>
      </c>
      <c r="G13" s="25">
        <v>1774</v>
      </c>
      <c r="H13" s="25">
        <v>2078</v>
      </c>
    </row>
    <row r="14" spans="1:8" ht="12" customHeight="1">
      <c r="A14" s="5"/>
      <c r="B14" s="23" t="s">
        <v>18</v>
      </c>
      <c r="C14" s="24">
        <v>222</v>
      </c>
      <c r="D14" s="25">
        <v>341</v>
      </c>
      <c r="E14" s="25">
        <v>275</v>
      </c>
      <c r="F14" s="25">
        <v>302</v>
      </c>
      <c r="G14" s="25">
        <v>402</v>
      </c>
      <c r="H14" s="25">
        <v>652</v>
      </c>
    </row>
    <row r="15" spans="1:8" ht="12" customHeight="1">
      <c r="A15" s="5"/>
      <c r="B15" s="23" t="s">
        <v>19</v>
      </c>
      <c r="C15" s="24">
        <v>1191</v>
      </c>
      <c r="D15" s="25">
        <v>1216</v>
      </c>
      <c r="E15" s="25">
        <v>1362</v>
      </c>
      <c r="F15" s="25">
        <v>1828</v>
      </c>
      <c r="G15" s="25">
        <v>1531</v>
      </c>
      <c r="H15" s="25">
        <v>1648</v>
      </c>
    </row>
    <row r="16" spans="1:8" ht="12" customHeight="1">
      <c r="A16" s="5"/>
      <c r="B16" s="23" t="s">
        <v>20</v>
      </c>
      <c r="C16" s="24">
        <v>2905</v>
      </c>
      <c r="D16" s="25">
        <v>3331</v>
      </c>
      <c r="E16" s="25">
        <v>3599</v>
      </c>
      <c r="F16" s="25">
        <v>3844</v>
      </c>
      <c r="G16" s="25">
        <v>4016</v>
      </c>
      <c r="H16" s="25">
        <v>4253</v>
      </c>
    </row>
    <row r="17" spans="1:8" ht="12" customHeight="1">
      <c r="A17" s="20"/>
      <c r="B17" s="21"/>
      <c r="C17" s="24"/>
      <c r="D17" s="25"/>
      <c r="E17" s="25"/>
      <c r="F17" s="25"/>
      <c r="G17" s="25"/>
      <c r="H17" s="25"/>
    </row>
    <row r="18" spans="1:8" s="19" customFormat="1" ht="12" customHeight="1">
      <c r="A18" s="15" t="s">
        <v>21</v>
      </c>
      <c r="B18" s="16"/>
      <c r="C18" s="26">
        <f aca="true" t="shared" si="2" ref="C18:H18">SUM(C19:C31)</f>
        <v>23762</v>
      </c>
      <c r="D18" s="27">
        <f t="shared" si="2"/>
        <v>29438</v>
      </c>
      <c r="E18" s="27">
        <f t="shared" si="2"/>
        <v>33828</v>
      </c>
      <c r="F18" s="27">
        <f t="shared" si="2"/>
        <v>40152</v>
      </c>
      <c r="G18" s="27">
        <f t="shared" si="2"/>
        <v>53229</v>
      </c>
      <c r="H18" s="27">
        <f t="shared" si="2"/>
        <v>62608</v>
      </c>
    </row>
    <row r="19" spans="1:8" ht="12" customHeight="1">
      <c r="A19" s="5"/>
      <c r="B19" s="23" t="s">
        <v>22</v>
      </c>
      <c r="C19" s="24">
        <v>393</v>
      </c>
      <c r="D19" s="25">
        <v>511</v>
      </c>
      <c r="E19" s="25">
        <v>576</v>
      </c>
      <c r="F19" s="25">
        <v>693</v>
      </c>
      <c r="G19" s="25">
        <v>1033</v>
      </c>
      <c r="H19" s="25">
        <v>1379</v>
      </c>
    </row>
    <row r="20" spans="1:8" ht="12" customHeight="1">
      <c r="A20" s="5"/>
      <c r="B20" s="23" t="s">
        <v>23</v>
      </c>
      <c r="C20" s="24">
        <v>238</v>
      </c>
      <c r="D20" s="25">
        <v>264</v>
      </c>
      <c r="E20" s="25">
        <v>308</v>
      </c>
      <c r="F20" s="25">
        <v>330</v>
      </c>
      <c r="G20" s="25">
        <v>456</v>
      </c>
      <c r="H20" s="25">
        <v>642</v>
      </c>
    </row>
    <row r="21" spans="1:8" ht="12" customHeight="1">
      <c r="A21" s="5"/>
      <c r="B21" s="23" t="s">
        <v>24</v>
      </c>
      <c r="C21" s="24">
        <v>279</v>
      </c>
      <c r="D21" s="25">
        <v>387</v>
      </c>
      <c r="E21" s="25">
        <v>482</v>
      </c>
      <c r="F21" s="25">
        <v>713</v>
      </c>
      <c r="G21" s="25">
        <v>913</v>
      </c>
      <c r="H21" s="25">
        <v>990</v>
      </c>
    </row>
    <row r="22" spans="1:8" ht="12" customHeight="1">
      <c r="A22" s="5"/>
      <c r="B22" s="23" t="s">
        <v>25</v>
      </c>
      <c r="C22" s="24">
        <v>793</v>
      </c>
      <c r="D22" s="25">
        <v>863</v>
      </c>
      <c r="E22" s="25">
        <v>795</v>
      </c>
      <c r="F22" s="25">
        <v>792</v>
      </c>
      <c r="G22" s="25">
        <v>829</v>
      </c>
      <c r="H22" s="25">
        <v>1212</v>
      </c>
    </row>
    <row r="23" spans="1:8" ht="12" customHeight="1">
      <c r="A23" s="5"/>
      <c r="B23" s="23" t="s">
        <v>26</v>
      </c>
      <c r="C23" s="24">
        <v>1668</v>
      </c>
      <c r="D23" s="25">
        <v>2073</v>
      </c>
      <c r="E23" s="25">
        <v>2349</v>
      </c>
      <c r="F23" s="25">
        <v>2985</v>
      </c>
      <c r="G23" s="25">
        <v>4290</v>
      </c>
      <c r="H23" s="25">
        <v>5447</v>
      </c>
    </row>
    <row r="24" spans="1:8" ht="12" customHeight="1">
      <c r="A24" s="5"/>
      <c r="B24" s="23" t="s">
        <v>27</v>
      </c>
      <c r="C24" s="24">
        <v>12575</v>
      </c>
      <c r="D24" s="25">
        <v>15719</v>
      </c>
      <c r="E24" s="25">
        <v>17502</v>
      </c>
      <c r="F24" s="25">
        <v>19979</v>
      </c>
      <c r="G24" s="25">
        <v>25496</v>
      </c>
      <c r="H24" s="25">
        <v>29647</v>
      </c>
    </row>
    <row r="25" spans="1:8" ht="12" customHeight="1">
      <c r="A25" s="5"/>
      <c r="B25" s="23" t="s">
        <v>28</v>
      </c>
      <c r="C25" s="24">
        <v>70</v>
      </c>
      <c r="D25" s="25">
        <v>121</v>
      </c>
      <c r="E25" s="25">
        <v>120</v>
      </c>
      <c r="F25" s="25">
        <v>218</v>
      </c>
      <c r="G25" s="25">
        <v>297</v>
      </c>
      <c r="H25" s="25">
        <v>352</v>
      </c>
    </row>
    <row r="26" spans="1:8" ht="12" customHeight="1">
      <c r="A26" s="5"/>
      <c r="B26" s="23" t="s">
        <v>29</v>
      </c>
      <c r="C26" s="24">
        <v>207</v>
      </c>
      <c r="D26" s="25">
        <v>180</v>
      </c>
      <c r="E26" s="25">
        <v>319</v>
      </c>
      <c r="F26" s="25">
        <v>778</v>
      </c>
      <c r="G26" s="25">
        <v>1343</v>
      </c>
      <c r="H26" s="25">
        <v>2243</v>
      </c>
    </row>
    <row r="27" spans="1:8" ht="12" customHeight="1">
      <c r="A27" s="5"/>
      <c r="B27" s="23" t="s">
        <v>30</v>
      </c>
      <c r="C27" s="24">
        <v>1571</v>
      </c>
      <c r="D27" s="25">
        <v>1813</v>
      </c>
      <c r="E27" s="25">
        <v>2035</v>
      </c>
      <c r="F27" s="25">
        <v>2369</v>
      </c>
      <c r="G27" s="25">
        <v>3344</v>
      </c>
      <c r="H27" s="25">
        <v>3963</v>
      </c>
    </row>
    <row r="28" spans="1:8" ht="12" customHeight="1">
      <c r="A28" s="5"/>
      <c r="B28" s="23" t="s">
        <v>31</v>
      </c>
      <c r="C28" s="24">
        <v>64</v>
      </c>
      <c r="D28" s="25">
        <v>66</v>
      </c>
      <c r="E28" s="25">
        <v>80</v>
      </c>
      <c r="F28" s="25">
        <v>50</v>
      </c>
      <c r="G28" s="25">
        <v>59</v>
      </c>
      <c r="H28" s="25">
        <v>12</v>
      </c>
    </row>
    <row r="29" spans="1:8" ht="12" customHeight="1">
      <c r="A29" s="5"/>
      <c r="B29" s="23" t="s">
        <v>32</v>
      </c>
      <c r="C29" s="24">
        <v>2655</v>
      </c>
      <c r="D29" s="25">
        <v>3344</v>
      </c>
      <c r="E29" s="25">
        <v>4561</v>
      </c>
      <c r="F29" s="25">
        <v>6138</v>
      </c>
      <c r="G29" s="25">
        <v>7890</v>
      </c>
      <c r="H29" s="25">
        <v>8806</v>
      </c>
    </row>
    <row r="30" spans="1:8" ht="12" customHeight="1">
      <c r="A30" s="5"/>
      <c r="B30" s="23" t="s">
        <v>33</v>
      </c>
      <c r="C30" s="24">
        <v>1955</v>
      </c>
      <c r="D30" s="25">
        <v>2156</v>
      </c>
      <c r="E30" s="25">
        <v>2407</v>
      </c>
      <c r="F30" s="25">
        <v>2189</v>
      </c>
      <c r="G30" s="25">
        <v>3417</v>
      </c>
      <c r="H30" s="25">
        <v>2995</v>
      </c>
    </row>
    <row r="31" spans="1:8" ht="12" customHeight="1">
      <c r="A31" s="28"/>
      <c r="B31" s="23" t="s">
        <v>20</v>
      </c>
      <c r="C31" s="24">
        <v>1294</v>
      </c>
      <c r="D31" s="25">
        <v>1941</v>
      </c>
      <c r="E31" s="25">
        <v>2294</v>
      </c>
      <c r="F31" s="25">
        <v>2918</v>
      </c>
      <c r="G31" s="25">
        <v>3862</v>
      </c>
      <c r="H31" s="25">
        <v>4920</v>
      </c>
    </row>
    <row r="32" spans="1:8" ht="6" customHeight="1">
      <c r="A32" s="29"/>
      <c r="B32" s="30"/>
      <c r="C32" s="31"/>
      <c r="D32" s="32"/>
      <c r="E32" s="32"/>
      <c r="F32" s="32"/>
      <c r="G32" s="32"/>
      <c r="H32" s="32"/>
    </row>
    <row r="33" spans="1:8" ht="12" customHeight="1">
      <c r="A33" s="33"/>
      <c r="B33" s="33" t="s">
        <v>34</v>
      </c>
      <c r="C33" s="34"/>
      <c r="D33" s="34"/>
      <c r="E33" s="34"/>
      <c r="F33" s="34"/>
      <c r="G33" s="34"/>
      <c r="H33" s="34"/>
    </row>
  </sheetData>
  <sheetProtection/>
  <mergeCells count="8">
    <mergeCell ref="A18:B18"/>
    <mergeCell ref="A32:B32"/>
    <mergeCell ref="A1:H1"/>
    <mergeCell ref="A4:B4"/>
    <mergeCell ref="A5:B5"/>
    <mergeCell ref="A6:B6"/>
    <mergeCell ref="A7:B7"/>
    <mergeCell ref="A17:B1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2009-05-19T04:06:25Z</dcterms:created>
  <dcterms:modified xsi:type="dcterms:W3CDTF">2009-05-19T04:06:30Z</dcterms:modified>
  <cp:category/>
  <cp:version/>
  <cp:contentType/>
  <cp:contentStatus/>
</cp:coreProperties>
</file>