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8A" sheetId="1" r:id="rId1"/>
    <sheet name="208B" sheetId="2" r:id="rId2"/>
  </sheets>
  <externalReferences>
    <externalReference r:id="rId5"/>
  </externalReferences>
  <definedNames>
    <definedName name="_10.電気_ガスおよび水道" localSheetId="0">'208A'!#REF!</definedName>
    <definedName name="_10.電気_ガスおよび水道" localSheetId="1">'208B'!#REF!</definedName>
    <definedName name="_10.電気_ガスおよび水道">#REF!</definedName>
    <definedName name="_xlnm.Print_Area" localSheetId="0">'208A'!$A$1:$X$24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<sst xmlns="http://schemas.openxmlformats.org/spreadsheetml/2006/main" count="116" uniqueCount="67">
  <si>
    <t>　　208．　　　　 国　　　　　　税　　　　　　徴　　　　　　収　　　　　　状　　　　　況 　　　　　　 　　　　　　　　　</t>
  </si>
  <si>
    <t>　　　　　　　　　　　　　　　　　　　　　　　　　　 　　　Ａ　　　主　　　　　　　　　　要　　　　　　　　　　税　　　　　　　　　　目</t>
  </si>
  <si>
    <t>（単位　1000円）</t>
  </si>
  <si>
    <t>年度および</t>
  </si>
  <si>
    <t>総　　　　　　　額</t>
  </si>
  <si>
    <t xml:space="preserve">源   泉   所   得　　税 </t>
  </si>
  <si>
    <t>申    告    所    得    税</t>
  </si>
  <si>
    <t>法　　　　人　　　　税</t>
  </si>
  <si>
    <t>酒　　　　　　　 税</t>
  </si>
  <si>
    <t xml:space="preserve">      物     品     税  </t>
  </si>
  <si>
    <t>そ      の      他</t>
  </si>
  <si>
    <t>標示</t>
  </si>
  <si>
    <t>徴 収 決</t>
  </si>
  <si>
    <t>収納済額</t>
  </si>
  <si>
    <t>収　  納</t>
  </si>
  <si>
    <t>収  納</t>
  </si>
  <si>
    <t>徴収決</t>
  </si>
  <si>
    <t>税務署</t>
  </si>
  <si>
    <t>定 済 額</t>
  </si>
  <si>
    <t>未 済 額</t>
  </si>
  <si>
    <t>未済額</t>
  </si>
  <si>
    <t>定済額</t>
  </si>
  <si>
    <t>済　額</t>
  </si>
  <si>
    <t>番号</t>
  </si>
  <si>
    <t>昭和40年度</t>
  </si>
  <si>
    <t>40</t>
  </si>
  <si>
    <t>41</t>
  </si>
  <si>
    <t>42</t>
  </si>
  <si>
    <t>大分</t>
  </si>
  <si>
    <t>国東</t>
  </si>
  <si>
    <t>-</t>
  </si>
  <si>
    <t>別府</t>
  </si>
  <si>
    <t>臼杵</t>
  </si>
  <si>
    <t>佐伯</t>
  </si>
  <si>
    <t>三重</t>
  </si>
  <si>
    <t>竹田</t>
  </si>
  <si>
    <t>日田</t>
  </si>
  <si>
    <t>中津</t>
  </si>
  <si>
    <t>宇佐</t>
  </si>
  <si>
    <t>　注　当該年度と過年度分の合計である。</t>
  </si>
  <si>
    <t xml:space="preserve">                               Ｂ 　  源　　 　 泉　　　　所　　　　得</t>
  </si>
  <si>
    <t>　　（単位　1000円）</t>
  </si>
  <si>
    <t>年度および　　　　税　務　署</t>
  </si>
  <si>
    <t>給　　 与　　 所　　 得</t>
  </si>
  <si>
    <t xml:space="preserve"> 退　　　　　職　　　　　所　　　　　得</t>
  </si>
  <si>
    <t xml:space="preserve">官　　 　公　　 　庁 </t>
  </si>
  <si>
    <t>そ　の　他（民間）　　　</t>
  </si>
  <si>
    <t>人　員</t>
  </si>
  <si>
    <t>支払金額</t>
  </si>
  <si>
    <t>源 泉 徴</t>
  </si>
  <si>
    <t>収 税 額</t>
  </si>
  <si>
    <t>昭和40年</t>
  </si>
  <si>
    <t xml:space="preserve">     41</t>
  </si>
  <si>
    <t xml:space="preserve">     42</t>
  </si>
  <si>
    <t>大分</t>
  </si>
  <si>
    <t>国東</t>
  </si>
  <si>
    <t>-</t>
  </si>
  <si>
    <t>別府</t>
  </si>
  <si>
    <t>臼杵</t>
  </si>
  <si>
    <t>佐伯</t>
  </si>
  <si>
    <t>三重</t>
  </si>
  <si>
    <t>竹田</t>
  </si>
  <si>
    <t>日田</t>
  </si>
  <si>
    <t>中津</t>
  </si>
  <si>
    <t>宇佐</t>
  </si>
  <si>
    <t>　資料：熊本国税局</t>
  </si>
  <si>
    <t>　注　給与所得のうち「その他」（民間）については除外した。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</si>
</sst>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.0_ "/>
  </numFmts>
  <fonts count="4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1" fontId="21" fillId="0" borderId="0" xfId="0" applyNumberFormat="1" applyFont="1" applyAlignment="1" applyProtection="1">
      <alignment vertical="center"/>
      <protection/>
    </xf>
    <xf numFmtId="176" fontId="22" fillId="0" borderId="0" xfId="0" applyNumberFormat="1" applyFont="1" applyAlignment="1" applyProtection="1">
      <alignment horizontal="left" vertical="center"/>
      <protection locked="0"/>
    </xf>
    <xf numFmtId="0" fontId="24" fillId="0" borderId="0" xfId="0" applyFont="1" applyAlignment="1">
      <alignment horizontal="left" vertical="center"/>
    </xf>
    <xf numFmtId="176" fontId="25" fillId="0" borderId="0" xfId="0" applyNumberFormat="1" applyFont="1" applyBorder="1" applyAlignment="1" applyProtection="1">
      <alignment vertical="center"/>
      <protection locked="0"/>
    </xf>
    <xf numFmtId="176" fontId="26" fillId="0" borderId="10" xfId="0" applyNumberFormat="1" applyFont="1" applyBorder="1" applyAlignment="1" applyProtection="1">
      <alignment vertical="center"/>
      <protection locked="0"/>
    </xf>
    <xf numFmtId="176" fontId="27" fillId="0" borderId="10" xfId="0" applyNumberFormat="1" applyFont="1" applyBorder="1" applyAlignment="1" applyProtection="1">
      <alignment horizontal="centerContinuous" vertical="center"/>
      <protection locked="0"/>
    </xf>
    <xf numFmtId="176" fontId="21" fillId="0" borderId="10" xfId="0" applyNumberFormat="1" applyFont="1" applyBorder="1" applyAlignment="1" applyProtection="1">
      <alignment horizontal="centerContinuous"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5" fillId="0" borderId="11" xfId="0" applyNumberFormat="1" applyFont="1" applyBorder="1" applyAlignment="1" applyProtection="1">
      <alignment horizontal="distributed" vertical="center"/>
      <protection locked="0"/>
    </xf>
    <xf numFmtId="0" fontId="0" fillId="0" borderId="12" xfId="0" applyFont="1" applyBorder="1" applyAlignment="1">
      <alignment horizontal="distributed" vertical="center"/>
    </xf>
    <xf numFmtId="176" fontId="25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25" fillId="0" borderId="14" xfId="0" applyNumberFormat="1" applyFont="1" applyBorder="1" applyAlignment="1" applyProtection="1">
      <alignment horizontal="center" vertical="center"/>
      <protection locked="0"/>
    </xf>
    <xf numFmtId="176" fontId="25" fillId="0" borderId="13" xfId="0" applyNumberFormat="1" applyFont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76" fontId="25" fillId="0" borderId="16" xfId="0" applyNumberFormat="1" applyFont="1" applyBorder="1" applyAlignment="1" applyProtection="1">
      <alignment horizontal="center" vertical="center"/>
      <protection/>
    </xf>
    <xf numFmtId="41" fontId="25" fillId="0" borderId="0" xfId="0" applyNumberFormat="1" applyFont="1" applyAlignment="1" applyProtection="1">
      <alignment horizontal="distributed" vertical="center"/>
      <protection/>
    </xf>
    <xf numFmtId="0" fontId="0" fillId="0" borderId="17" xfId="0" applyFont="1" applyBorder="1" applyAlignment="1">
      <alignment horizontal="distributed" vertical="center"/>
    </xf>
    <xf numFmtId="176" fontId="25" fillId="0" borderId="18" xfId="0" applyNumberFormat="1" applyFont="1" applyBorder="1" applyAlignment="1" applyProtection="1">
      <alignment horizontal="center" vertical="center"/>
      <protection locked="0"/>
    </xf>
    <xf numFmtId="176" fontId="25" fillId="0" borderId="18" xfId="0" applyNumberFormat="1" applyFont="1" applyBorder="1" applyAlignment="1" applyProtection="1">
      <alignment horizontal="center" vertical="center"/>
      <protection locked="0"/>
    </xf>
    <xf numFmtId="176" fontId="25" fillId="0" borderId="19" xfId="0" applyNumberFormat="1" applyFont="1" applyBorder="1" applyAlignment="1" applyProtection="1">
      <alignment horizontal="center" vertical="center"/>
      <protection locked="0"/>
    </xf>
    <xf numFmtId="176" fontId="25" fillId="0" borderId="20" xfId="0" applyNumberFormat="1" applyFont="1" applyBorder="1" applyAlignment="1" applyProtection="1">
      <alignment horizontal="center" vertical="center"/>
      <protection locked="0"/>
    </xf>
    <xf numFmtId="176" fontId="25" fillId="0" borderId="21" xfId="0" applyNumberFormat="1" applyFont="1" applyBorder="1" applyAlignment="1" applyProtection="1">
      <alignment horizontal="center" vertical="center"/>
      <protection/>
    </xf>
    <xf numFmtId="176" fontId="25" fillId="0" borderId="22" xfId="0" applyNumberFormat="1" applyFont="1" applyBorder="1" applyAlignment="1" applyProtection="1">
      <alignment horizontal="distributed" vertical="center"/>
      <protection locked="0"/>
    </xf>
    <xf numFmtId="0" fontId="0" fillId="0" borderId="23" xfId="0" applyFont="1" applyBorder="1" applyAlignment="1">
      <alignment horizontal="distributed" vertical="center"/>
    </xf>
    <xf numFmtId="176" fontId="25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176" fontId="25" fillId="0" borderId="25" xfId="0" applyNumberFormat="1" applyFont="1" applyBorder="1" applyAlignment="1" applyProtection="1">
      <alignment horizontal="center" vertical="center"/>
      <protection locked="0"/>
    </xf>
    <xf numFmtId="176" fontId="25" fillId="0" borderId="23" xfId="0" applyNumberFormat="1" applyFont="1" applyBorder="1" applyAlignment="1" applyProtection="1">
      <alignment horizontal="center" vertical="center"/>
      <protection locked="0"/>
    </xf>
    <xf numFmtId="176" fontId="25" fillId="0" borderId="25" xfId="0" applyNumberFormat="1" applyFont="1" applyBorder="1" applyAlignment="1" applyProtection="1">
      <alignment horizontal="center" vertical="center"/>
      <protection/>
    </xf>
    <xf numFmtId="176" fontId="25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center"/>
    </xf>
    <xf numFmtId="176" fontId="25" fillId="0" borderId="21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center" vertical="center"/>
    </xf>
    <xf numFmtId="176" fontId="25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vertical="center"/>
    </xf>
    <xf numFmtId="176" fontId="25" fillId="0" borderId="19" xfId="0" applyNumberFormat="1" applyFont="1" applyBorder="1" applyAlignment="1" applyProtection="1">
      <alignment horizontal="center" vertical="center" textRotation="255"/>
      <protection/>
    </xf>
    <xf numFmtId="49" fontId="25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17" xfId="0" applyFont="1" applyBorder="1" applyAlignment="1">
      <alignment vertical="center"/>
    </xf>
    <xf numFmtId="41" fontId="25" fillId="0" borderId="21" xfId="48" applyNumberFormat="1" applyFont="1" applyBorder="1" applyAlignment="1" applyProtection="1">
      <alignment horizontal="right" vertical="center"/>
      <protection locked="0"/>
    </xf>
    <xf numFmtId="41" fontId="25" fillId="0" borderId="0" xfId="48" applyNumberFormat="1" applyFont="1" applyBorder="1" applyAlignment="1" applyProtection="1">
      <alignment horizontal="right" vertical="center"/>
      <protection locked="0"/>
    </xf>
    <xf numFmtId="41" fontId="25" fillId="0" borderId="0" xfId="48" applyNumberFormat="1" applyFont="1" applyAlignment="1" applyProtection="1">
      <alignment horizontal="right" vertical="center"/>
      <protection locked="0"/>
    </xf>
    <xf numFmtId="41" fontId="25" fillId="0" borderId="0" xfId="48" applyNumberFormat="1" applyFont="1" applyAlignment="1" applyProtection="1" quotePrefix="1">
      <alignment horizontal="right" vertical="center"/>
      <protection locked="0"/>
    </xf>
    <xf numFmtId="41" fontId="25" fillId="0" borderId="17" xfId="48" applyNumberFormat="1" applyFont="1" applyBorder="1" applyAlignment="1" applyProtection="1">
      <alignment horizontal="right" vertical="center"/>
      <protection locked="0"/>
    </xf>
    <xf numFmtId="49" fontId="25" fillId="0" borderId="21" xfId="0" applyNumberFormat="1" applyFont="1" applyBorder="1" applyAlignment="1" applyProtection="1">
      <alignment horizontal="center" vertical="center"/>
      <protection locked="0"/>
    </xf>
    <xf numFmtId="49" fontId="25" fillId="0" borderId="0" xfId="0" applyNumberFormat="1" applyFont="1" applyBorder="1" applyAlignment="1" applyProtection="1">
      <alignment horizontal="center" vertical="center"/>
      <protection locked="0"/>
    </xf>
    <xf numFmtId="41" fontId="25" fillId="0" borderId="0" xfId="0" applyNumberFormat="1" applyFont="1" applyAlignment="1" applyProtection="1">
      <alignment vertical="center"/>
      <protection/>
    </xf>
    <xf numFmtId="49" fontId="28" fillId="0" borderId="0" xfId="0" applyNumberFormat="1" applyFont="1" applyBorder="1" applyAlignment="1" applyProtection="1">
      <alignment horizontal="center" vertical="center"/>
      <protection locked="0"/>
    </xf>
    <xf numFmtId="0" fontId="29" fillId="0" borderId="17" xfId="0" applyFont="1" applyBorder="1" applyAlignment="1">
      <alignment vertical="center"/>
    </xf>
    <xf numFmtId="41" fontId="28" fillId="0" borderId="0" xfId="0" applyNumberFormat="1" applyFont="1" applyAlignment="1" applyProtection="1">
      <alignment horizontal="right" vertical="center"/>
      <protection/>
    </xf>
    <xf numFmtId="49" fontId="28" fillId="0" borderId="21" xfId="0" applyNumberFormat="1" applyFont="1" applyBorder="1" applyAlignment="1" applyProtection="1">
      <alignment horizontal="center" vertical="center"/>
      <protection locked="0"/>
    </xf>
    <xf numFmtId="41" fontId="26" fillId="0" borderId="0" xfId="0" applyNumberFormat="1" applyFont="1" applyAlignment="1" applyProtection="1">
      <alignment vertical="center"/>
      <protection/>
    </xf>
    <xf numFmtId="176" fontId="25" fillId="0" borderId="21" xfId="0" applyNumberFormat="1" applyFont="1" applyBorder="1" applyAlignment="1" applyProtection="1" quotePrefix="1">
      <alignment horizontal="center" vertical="center"/>
      <protection locked="0"/>
    </xf>
    <xf numFmtId="0" fontId="25" fillId="0" borderId="0" xfId="0" applyNumberFormat="1" applyFont="1" applyAlignment="1" applyProtection="1">
      <alignment horizontal="center" vertical="center"/>
      <protection/>
    </xf>
    <xf numFmtId="176" fontId="25" fillId="0" borderId="0" xfId="0" applyNumberFormat="1" applyFont="1" applyAlignment="1" applyProtection="1">
      <alignment horizontal="distributed" vertical="center"/>
      <protection locked="0"/>
    </xf>
    <xf numFmtId="41" fontId="25" fillId="0" borderId="0" xfId="48" applyNumberFormat="1" applyFont="1" applyBorder="1" applyAlignment="1" applyProtection="1" quotePrefix="1">
      <alignment horizontal="right" vertical="center"/>
      <protection locked="0"/>
    </xf>
    <xf numFmtId="0" fontId="25" fillId="0" borderId="0" xfId="0" applyNumberFormat="1" applyFont="1" applyAlignment="1" applyProtection="1">
      <alignment horizontal="distributed" vertical="center"/>
      <protection/>
    </xf>
    <xf numFmtId="176" fontId="25" fillId="0" borderId="0" xfId="0" applyNumberFormat="1" applyFont="1" applyBorder="1" applyAlignment="1" applyProtection="1">
      <alignment horizontal="distributed" vertical="center"/>
      <protection locked="0"/>
    </xf>
    <xf numFmtId="41" fontId="25" fillId="0" borderId="22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>
      <alignment vertical="center"/>
    </xf>
    <xf numFmtId="177" fontId="25" fillId="0" borderId="22" xfId="48" applyNumberFormat="1" applyFont="1" applyBorder="1" applyAlignment="1" applyProtection="1">
      <alignment vertical="center"/>
      <protection locked="0"/>
    </xf>
    <xf numFmtId="41" fontId="25" fillId="0" borderId="22" xfId="48" applyNumberFormat="1" applyFont="1" applyBorder="1" applyAlignment="1" applyProtection="1">
      <alignment vertical="center"/>
      <protection locked="0"/>
    </xf>
    <xf numFmtId="176" fontId="25" fillId="0" borderId="25" xfId="0" applyNumberFormat="1" applyFont="1" applyBorder="1" applyAlignment="1" applyProtection="1" quotePrefix="1">
      <alignment horizontal="center" vertical="center"/>
      <protection locked="0"/>
    </xf>
    <xf numFmtId="176" fontId="25" fillId="0" borderId="0" xfId="0" applyNumberFormat="1" applyFont="1" applyAlignment="1" applyProtection="1">
      <alignment vertical="center"/>
      <protection locked="0"/>
    </xf>
    <xf numFmtId="176" fontId="25" fillId="0" borderId="0" xfId="0" applyNumberFormat="1" applyFont="1" applyAlignment="1" applyProtection="1" quotePrefix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Alignment="1" applyProtection="1" quotePrefix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0" xfId="0" applyNumberFormat="1" applyFont="1" applyAlignment="1" applyProtection="1" quotePrefix="1">
      <alignment vertical="center"/>
      <protection/>
    </xf>
    <xf numFmtId="178" fontId="21" fillId="0" borderId="0" xfId="0" applyNumberFormat="1" applyFont="1" applyBorder="1" applyAlignment="1" applyProtection="1">
      <alignment vertical="center"/>
      <protection/>
    </xf>
    <xf numFmtId="41" fontId="21" fillId="0" borderId="0" xfId="0" applyNumberFormat="1" applyFont="1" applyBorder="1" applyAlignment="1" applyProtection="1">
      <alignment vertical="center"/>
      <protection/>
    </xf>
    <xf numFmtId="41" fontId="21" fillId="0" borderId="0" xfId="0" applyNumberFormat="1" applyFont="1" applyAlignment="1" applyProtection="1">
      <alignment horizontal="center" vertical="center"/>
      <protection/>
    </xf>
    <xf numFmtId="177" fontId="22" fillId="0" borderId="0" xfId="0" applyNumberFormat="1" applyFont="1" applyBorder="1" applyAlignment="1" applyProtection="1">
      <alignment horizontal="left" vertical="center"/>
      <protection locked="0"/>
    </xf>
    <xf numFmtId="0" fontId="29" fillId="0" borderId="0" xfId="0" applyFont="1" applyAlignment="1">
      <alignment horizontal="left" vertical="center"/>
    </xf>
    <xf numFmtId="177" fontId="25" fillId="0" borderId="0" xfId="0" applyNumberFormat="1" applyFont="1" applyBorder="1" applyAlignment="1" applyProtection="1">
      <alignment vertical="center"/>
      <protection locked="0"/>
    </xf>
    <xf numFmtId="177" fontId="25" fillId="0" borderId="10" xfId="0" applyNumberFormat="1" applyFont="1" applyBorder="1" applyAlignment="1" applyProtection="1">
      <alignment vertical="center"/>
      <protection locked="0"/>
    </xf>
    <xf numFmtId="177" fontId="25" fillId="0" borderId="10" xfId="0" applyNumberFormat="1" applyFont="1" applyBorder="1" applyAlignment="1" applyProtection="1">
      <alignment horizontal="centerContinuous" vertical="center"/>
      <protection locked="0"/>
    </xf>
    <xf numFmtId="176" fontId="25" fillId="0" borderId="11" xfId="0" applyNumberFormat="1" applyFont="1" applyBorder="1" applyAlignment="1" applyProtection="1">
      <alignment horizontal="distributed" vertical="center" wrapText="1"/>
      <protection locked="0"/>
    </xf>
    <xf numFmtId="0" fontId="0" fillId="0" borderId="12" xfId="0" applyFont="1" applyBorder="1" applyAlignment="1">
      <alignment vertical="center" wrapText="1"/>
    </xf>
    <xf numFmtId="177" fontId="25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7" fontId="25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77" fontId="25" fillId="0" borderId="30" xfId="0" applyNumberFormat="1" applyFont="1" applyBorder="1" applyAlignment="1" applyProtection="1">
      <alignment horizontal="center" vertical="center"/>
      <protection locked="0"/>
    </xf>
    <xf numFmtId="177" fontId="25" fillId="0" borderId="30" xfId="0" applyNumberFormat="1" applyFont="1" applyBorder="1" applyAlignment="1" applyProtection="1">
      <alignment horizontal="center" vertical="center"/>
      <protection locked="0"/>
    </xf>
    <xf numFmtId="177" fontId="25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25" fillId="0" borderId="24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49" fontId="25" fillId="0" borderId="0" xfId="0" applyNumberFormat="1" applyFont="1" applyBorder="1" applyAlignment="1" applyProtection="1">
      <alignment horizontal="center" vertical="center"/>
      <protection locked="0"/>
    </xf>
    <xf numFmtId="41" fontId="25" fillId="0" borderId="21" xfId="0" applyNumberFormat="1" applyFont="1" applyBorder="1" applyAlignment="1" applyProtection="1">
      <alignment vertical="center"/>
      <protection locked="0"/>
    </xf>
    <xf numFmtId="41" fontId="25" fillId="0" borderId="0" xfId="0" applyNumberFormat="1" applyFont="1" applyBorder="1" applyAlignment="1" applyProtection="1">
      <alignment vertical="center"/>
      <protection locked="0"/>
    </xf>
    <xf numFmtId="41" fontId="25" fillId="0" borderId="0" xfId="0" applyNumberFormat="1" applyFont="1" applyAlignment="1" applyProtection="1">
      <alignment vertical="center"/>
      <protection locked="0"/>
    </xf>
    <xf numFmtId="41" fontId="25" fillId="0" borderId="21" xfId="0" applyNumberFormat="1" applyFont="1" applyBorder="1" applyAlignment="1" applyProtection="1">
      <alignment horizontal="right" vertical="center"/>
      <protection locked="0"/>
    </xf>
    <xf numFmtId="41" fontId="25" fillId="0" borderId="0" xfId="0" applyNumberFormat="1" applyFont="1" applyBorder="1" applyAlignment="1" applyProtection="1">
      <alignment horizontal="right" vertical="center"/>
      <protection locked="0"/>
    </xf>
    <xf numFmtId="41" fontId="25" fillId="0" borderId="0" xfId="0" applyNumberFormat="1" applyFont="1" applyAlignment="1" applyProtection="1">
      <alignment horizontal="right" vertical="center"/>
      <protection locked="0"/>
    </xf>
    <xf numFmtId="41" fontId="25" fillId="0" borderId="0" xfId="0" applyNumberFormat="1" applyFont="1" applyAlignment="1" applyProtection="1">
      <alignment horizontal="right"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41" fontId="28" fillId="0" borderId="21" xfId="0" applyNumberFormat="1" applyFont="1" applyBorder="1" applyAlignment="1" applyProtection="1">
      <alignment horizontal="right" vertical="center"/>
      <protection/>
    </xf>
    <xf numFmtId="41" fontId="28" fillId="0" borderId="0" xfId="0" applyNumberFormat="1" applyFont="1" applyBorder="1" applyAlignment="1" applyProtection="1">
      <alignment horizontal="right" vertical="center"/>
      <protection/>
    </xf>
    <xf numFmtId="176" fontId="26" fillId="0" borderId="0" xfId="0" applyNumberFormat="1" applyFont="1" applyAlignment="1" applyProtection="1">
      <alignment vertical="center"/>
      <protection/>
    </xf>
    <xf numFmtId="177" fontId="25" fillId="0" borderId="0" xfId="0" applyNumberFormat="1" applyFont="1" applyAlignment="1" applyProtection="1">
      <alignment horizontal="distributed" vertical="center"/>
      <protection locked="0"/>
    </xf>
    <xf numFmtId="41" fontId="25" fillId="0" borderId="0" xfId="0" applyNumberFormat="1" applyFont="1" applyBorder="1" applyAlignment="1" applyProtection="1" quotePrefix="1">
      <alignment horizontal="right" vertical="center"/>
      <protection locked="0"/>
    </xf>
    <xf numFmtId="176" fontId="25" fillId="0" borderId="0" xfId="0" applyNumberFormat="1" applyFont="1" applyAlignment="1" applyProtection="1">
      <alignment horizontal="distributed" vertical="center"/>
      <protection/>
    </xf>
    <xf numFmtId="177" fontId="25" fillId="0" borderId="17" xfId="0" applyNumberFormat="1" applyFont="1" applyBorder="1" applyAlignment="1" applyProtection="1">
      <alignment horizontal="distributed" vertical="center"/>
      <protection locked="0"/>
    </xf>
    <xf numFmtId="176" fontId="21" fillId="0" borderId="22" xfId="0" applyNumberFormat="1" applyFont="1" applyBorder="1" applyAlignment="1" applyProtection="1">
      <alignment vertical="center"/>
      <protection/>
    </xf>
    <xf numFmtId="176" fontId="21" fillId="0" borderId="22" xfId="0" applyNumberFormat="1" applyFont="1" applyBorder="1" applyAlignment="1" applyProtection="1">
      <alignment vertical="center"/>
      <protection/>
    </xf>
    <xf numFmtId="177" fontId="25" fillId="0" borderId="26" xfId="0" applyNumberFormat="1" applyFont="1" applyBorder="1" applyAlignment="1" applyProtection="1">
      <alignment horizontal="left" vertical="center"/>
      <protection locked="0"/>
    </xf>
    <xf numFmtId="177" fontId="25" fillId="0" borderId="26" xfId="0" applyNumberFormat="1" applyFont="1" applyBorder="1" applyAlignment="1" applyProtection="1">
      <alignment vertical="center"/>
      <protection locked="0"/>
    </xf>
    <xf numFmtId="177" fontId="25" fillId="0" borderId="0" xfId="0" applyNumberFormat="1" applyFont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8&#36001;&#25919;202-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"/>
      <sheetName val="203"/>
      <sheetName val="204"/>
      <sheetName val="205"/>
      <sheetName val="206A"/>
      <sheetName val="206B"/>
      <sheetName val="207"/>
      <sheetName val="208A"/>
      <sheetName val="208B"/>
      <sheetName val="209"/>
      <sheetName val="210"/>
      <sheetName val="2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PageLayoutView="0" workbookViewId="0" topLeftCell="A1">
      <selection activeCell="A1" sqref="A1:X1"/>
    </sheetView>
  </sheetViews>
  <sheetFormatPr defaultColWidth="15.25390625" defaultRowHeight="12" customHeight="1"/>
  <cols>
    <col min="1" max="1" width="2.75390625" style="3" customWidth="1"/>
    <col min="2" max="2" width="10.75390625" style="3" customWidth="1"/>
    <col min="3" max="4" width="12.75390625" style="3" customWidth="1"/>
    <col min="5" max="5" width="11.75390625" style="3" customWidth="1"/>
    <col min="6" max="6" width="11.75390625" style="76" customWidth="1"/>
    <col min="7" max="15" width="11.75390625" style="3" customWidth="1"/>
    <col min="16" max="16" width="11.75390625" style="77" customWidth="1"/>
    <col min="17" max="17" width="9.75390625" style="3" customWidth="1"/>
    <col min="18" max="18" width="10.25390625" style="78" customWidth="1"/>
    <col min="19" max="20" width="8.75390625" style="3" customWidth="1"/>
    <col min="21" max="22" width="11.75390625" style="3" customWidth="1"/>
    <col min="23" max="23" width="9.75390625" style="3" customWidth="1"/>
    <col min="24" max="24" width="5.75390625" style="3" customWidth="1"/>
    <col min="25" max="16384" width="15.25390625" style="3" customWidth="1"/>
  </cols>
  <sheetData>
    <row r="1" spans="1:24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2:24" ht="12" customHeight="1" thickBot="1">
      <c r="B3" s="6" t="s">
        <v>2</v>
      </c>
      <c r="C3" s="7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</row>
    <row r="4" spans="1:24" ht="12" customHeight="1" thickTop="1">
      <c r="A4" s="11" t="s">
        <v>3</v>
      </c>
      <c r="B4" s="12"/>
      <c r="C4" s="13" t="s">
        <v>4</v>
      </c>
      <c r="D4" s="14"/>
      <c r="E4" s="15"/>
      <c r="F4" s="13" t="s">
        <v>5</v>
      </c>
      <c r="G4" s="14"/>
      <c r="H4" s="15"/>
      <c r="I4" s="13" t="s">
        <v>6</v>
      </c>
      <c r="J4" s="14"/>
      <c r="K4" s="14"/>
      <c r="L4" s="16" t="s">
        <v>7</v>
      </c>
      <c r="M4" s="14"/>
      <c r="N4" s="15"/>
      <c r="O4" s="13" t="s">
        <v>8</v>
      </c>
      <c r="P4" s="14"/>
      <c r="Q4" s="15"/>
      <c r="R4" s="17" t="s">
        <v>9</v>
      </c>
      <c r="S4" s="18"/>
      <c r="T4" s="19"/>
      <c r="U4" s="13" t="s">
        <v>10</v>
      </c>
      <c r="V4" s="14"/>
      <c r="W4" s="15"/>
      <c r="X4" s="20" t="s">
        <v>11</v>
      </c>
    </row>
    <row r="5" spans="1:24" ht="12" customHeight="1">
      <c r="A5" s="21"/>
      <c r="B5" s="22"/>
      <c r="C5" s="23" t="s">
        <v>12</v>
      </c>
      <c r="D5" s="24" t="s">
        <v>13</v>
      </c>
      <c r="E5" s="23" t="s">
        <v>14</v>
      </c>
      <c r="F5" s="23" t="s">
        <v>12</v>
      </c>
      <c r="G5" s="24" t="s">
        <v>13</v>
      </c>
      <c r="H5" s="23" t="s">
        <v>14</v>
      </c>
      <c r="I5" s="23" t="s">
        <v>12</v>
      </c>
      <c r="J5" s="24" t="s">
        <v>13</v>
      </c>
      <c r="K5" s="25" t="s">
        <v>14</v>
      </c>
      <c r="L5" s="26" t="s">
        <v>12</v>
      </c>
      <c r="M5" s="24" t="s">
        <v>13</v>
      </c>
      <c r="N5" s="23" t="s">
        <v>15</v>
      </c>
      <c r="O5" s="23" t="s">
        <v>12</v>
      </c>
      <c r="P5" s="24" t="s">
        <v>13</v>
      </c>
      <c r="Q5" s="23" t="s">
        <v>15</v>
      </c>
      <c r="R5" s="23" t="s">
        <v>16</v>
      </c>
      <c r="S5" s="23" t="s">
        <v>15</v>
      </c>
      <c r="T5" s="23" t="s">
        <v>15</v>
      </c>
      <c r="U5" s="23" t="s">
        <v>12</v>
      </c>
      <c r="V5" s="24" t="s">
        <v>13</v>
      </c>
      <c r="W5" s="23" t="s">
        <v>15</v>
      </c>
      <c r="X5" s="27"/>
    </row>
    <row r="6" spans="1:24" ht="12" customHeight="1">
      <c r="A6" s="28" t="s">
        <v>17</v>
      </c>
      <c r="B6" s="29"/>
      <c r="C6" s="30" t="s">
        <v>18</v>
      </c>
      <c r="D6" s="31"/>
      <c r="E6" s="30" t="s">
        <v>19</v>
      </c>
      <c r="F6" s="30" t="s">
        <v>18</v>
      </c>
      <c r="G6" s="31"/>
      <c r="H6" s="30" t="s">
        <v>19</v>
      </c>
      <c r="I6" s="30" t="s">
        <v>18</v>
      </c>
      <c r="J6" s="31"/>
      <c r="K6" s="32" t="s">
        <v>19</v>
      </c>
      <c r="L6" s="33" t="s">
        <v>18</v>
      </c>
      <c r="M6" s="31"/>
      <c r="N6" s="30" t="s">
        <v>20</v>
      </c>
      <c r="O6" s="30" t="s">
        <v>18</v>
      </c>
      <c r="P6" s="31"/>
      <c r="Q6" s="30" t="s">
        <v>20</v>
      </c>
      <c r="R6" s="30" t="s">
        <v>21</v>
      </c>
      <c r="S6" s="30" t="s">
        <v>22</v>
      </c>
      <c r="T6" s="30" t="s">
        <v>20</v>
      </c>
      <c r="U6" s="30" t="s">
        <v>18</v>
      </c>
      <c r="V6" s="31"/>
      <c r="W6" s="30" t="s">
        <v>20</v>
      </c>
      <c r="X6" s="34" t="s">
        <v>23</v>
      </c>
    </row>
    <row r="7" spans="1:24" ht="6" customHeight="1">
      <c r="A7" s="35"/>
      <c r="B7" s="36"/>
      <c r="C7" s="37"/>
      <c r="D7" s="38"/>
      <c r="E7" s="39"/>
      <c r="F7" s="39"/>
      <c r="G7" s="40"/>
      <c r="H7" s="6"/>
      <c r="I7" s="39"/>
      <c r="J7" s="38"/>
      <c r="K7" s="39"/>
      <c r="L7" s="39"/>
      <c r="M7" s="38"/>
      <c r="N7" s="39"/>
      <c r="O7" s="39"/>
      <c r="P7" s="38"/>
      <c r="Q7" s="39"/>
      <c r="R7" s="39"/>
      <c r="S7" s="38"/>
      <c r="T7" s="39"/>
      <c r="U7" s="39"/>
      <c r="V7" s="38"/>
      <c r="W7" s="39"/>
      <c r="X7" s="41"/>
    </row>
    <row r="8" spans="1:24" ht="12" customHeight="1">
      <c r="A8" s="42" t="s">
        <v>24</v>
      </c>
      <c r="B8" s="43"/>
      <c r="C8" s="44">
        <f aca="true" t="shared" si="0" ref="C8:E9">SUM(F8+I8+L8+O8+R8+U8)</f>
        <v>17487506</v>
      </c>
      <c r="D8" s="45">
        <f t="shared" si="0"/>
        <v>16390523</v>
      </c>
      <c r="E8" s="45">
        <f t="shared" si="0"/>
        <v>1091486</v>
      </c>
      <c r="F8" s="45">
        <v>2916452</v>
      </c>
      <c r="G8" s="45">
        <v>2890762</v>
      </c>
      <c r="H8" s="46">
        <v>25480</v>
      </c>
      <c r="I8" s="46">
        <v>2065391</v>
      </c>
      <c r="J8" s="46">
        <v>1739716</v>
      </c>
      <c r="K8" s="46">
        <v>321942</v>
      </c>
      <c r="L8" s="46">
        <v>2747204</v>
      </c>
      <c r="M8" s="46">
        <v>2554828</v>
      </c>
      <c r="N8" s="46">
        <v>191445</v>
      </c>
      <c r="O8" s="46">
        <v>3152195</v>
      </c>
      <c r="P8" s="46">
        <v>3152110</v>
      </c>
      <c r="Q8" s="46">
        <v>1</v>
      </c>
      <c r="R8" s="47">
        <v>57428</v>
      </c>
      <c r="S8" s="47">
        <v>54213</v>
      </c>
      <c r="T8" s="47">
        <v>3212</v>
      </c>
      <c r="U8" s="46">
        <v>6548836</v>
      </c>
      <c r="V8" s="46">
        <v>5998894</v>
      </c>
      <c r="W8" s="48">
        <v>549406</v>
      </c>
      <c r="X8" s="49" t="s">
        <v>25</v>
      </c>
    </row>
    <row r="9" spans="1:24" ht="12" customHeight="1">
      <c r="A9" s="50" t="s">
        <v>26</v>
      </c>
      <c r="B9" s="43"/>
      <c r="C9" s="44">
        <f t="shared" si="0"/>
        <v>20174379</v>
      </c>
      <c r="D9" s="45">
        <f t="shared" si="0"/>
        <v>18822951</v>
      </c>
      <c r="E9" s="45">
        <f t="shared" si="0"/>
        <v>1348981</v>
      </c>
      <c r="F9" s="45">
        <v>3249340</v>
      </c>
      <c r="G9" s="45">
        <v>3236455</v>
      </c>
      <c r="H9" s="46">
        <v>12732</v>
      </c>
      <c r="I9" s="46">
        <v>2322394</v>
      </c>
      <c r="J9" s="46">
        <v>2014704</v>
      </c>
      <c r="K9" s="46">
        <v>306811</v>
      </c>
      <c r="L9" s="46">
        <v>3238690</v>
      </c>
      <c r="M9" s="46">
        <v>3042649</v>
      </c>
      <c r="N9" s="46">
        <v>194907</v>
      </c>
      <c r="O9" s="46">
        <v>4009643</v>
      </c>
      <c r="P9" s="46">
        <v>3780041</v>
      </c>
      <c r="Q9" s="46">
        <v>229602</v>
      </c>
      <c r="R9" s="47">
        <v>64298</v>
      </c>
      <c r="S9" s="47">
        <v>60944</v>
      </c>
      <c r="T9" s="47">
        <v>3353</v>
      </c>
      <c r="U9" s="46">
        <v>7290014</v>
      </c>
      <c r="V9" s="46">
        <v>6688158</v>
      </c>
      <c r="W9" s="45">
        <v>601576</v>
      </c>
      <c r="X9" s="49" t="s">
        <v>26</v>
      </c>
    </row>
    <row r="10" spans="1:24" ht="12" customHeight="1">
      <c r="A10" s="51"/>
      <c r="B10" s="43"/>
      <c r="C10" s="45"/>
      <c r="D10" s="45"/>
      <c r="E10" s="45"/>
      <c r="F10" s="45"/>
      <c r="G10" s="45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7"/>
      <c r="S10" s="47"/>
      <c r="T10" s="47"/>
      <c r="U10" s="46"/>
      <c r="V10" s="46"/>
      <c r="W10" s="45"/>
      <c r="X10" s="49"/>
    </row>
    <row r="11" spans="1:24" s="56" customFormat="1" ht="12" customHeight="1">
      <c r="A11" s="52" t="s">
        <v>27</v>
      </c>
      <c r="B11" s="53"/>
      <c r="C11" s="54">
        <v>23462613</v>
      </c>
      <c r="D11" s="54">
        <v>21862258</v>
      </c>
      <c r="E11" s="54">
        <v>1595727</v>
      </c>
      <c r="F11" s="54">
        <v>3559733</v>
      </c>
      <c r="G11" s="54">
        <v>3551359</v>
      </c>
      <c r="H11" s="54">
        <v>8294</v>
      </c>
      <c r="I11" s="54">
        <v>2851200</v>
      </c>
      <c r="J11" s="54">
        <v>2443029</v>
      </c>
      <c r="K11" s="54">
        <f>SUM(K13:K22)</f>
        <v>406199</v>
      </c>
      <c r="L11" s="54">
        <v>3444715</v>
      </c>
      <c r="M11" s="54">
        <v>3285491</v>
      </c>
      <c r="N11" s="54">
        <v>156793</v>
      </c>
      <c r="O11" s="54">
        <v>4990966</v>
      </c>
      <c r="P11" s="54">
        <f>SUM(P13:P22)</f>
        <v>4597277</v>
      </c>
      <c r="Q11" s="54">
        <v>393689</v>
      </c>
      <c r="R11" s="54">
        <v>59066</v>
      </c>
      <c r="S11" s="54">
        <v>55180</v>
      </c>
      <c r="T11" s="54">
        <v>3837</v>
      </c>
      <c r="U11" s="54">
        <v>8556933</v>
      </c>
      <c r="V11" s="54">
        <v>7929922</v>
      </c>
      <c r="W11" s="54">
        <v>626915</v>
      </c>
      <c r="X11" s="55" t="s">
        <v>27</v>
      </c>
    </row>
    <row r="12" spans="1:24" ht="12" customHeight="1">
      <c r="A12" s="51"/>
      <c r="B12" s="43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57"/>
    </row>
    <row r="13" spans="1:24" ht="12" customHeight="1">
      <c r="A13" s="58">
        <v>1</v>
      </c>
      <c r="B13" s="59" t="s">
        <v>28</v>
      </c>
      <c r="C13" s="44">
        <v>13176903</v>
      </c>
      <c r="D13" s="45">
        <v>12392137</v>
      </c>
      <c r="E13" s="45">
        <v>784175</v>
      </c>
      <c r="F13" s="60">
        <v>1819491</v>
      </c>
      <c r="G13" s="46">
        <v>1816122</v>
      </c>
      <c r="H13" s="46">
        <v>3290</v>
      </c>
      <c r="I13" s="46">
        <v>779840</v>
      </c>
      <c r="J13" s="46">
        <v>675618</v>
      </c>
      <c r="K13" s="46">
        <v>103756</v>
      </c>
      <c r="L13" s="46">
        <v>1997339</v>
      </c>
      <c r="M13" s="46">
        <v>1925774</v>
      </c>
      <c r="N13" s="46">
        <v>71532</v>
      </c>
      <c r="O13" s="46">
        <v>483378</v>
      </c>
      <c r="P13" s="46">
        <v>463177</v>
      </c>
      <c r="Q13" s="46">
        <v>20201</v>
      </c>
      <c r="R13" s="46">
        <v>20773</v>
      </c>
      <c r="S13" s="46">
        <v>20613</v>
      </c>
      <c r="T13" s="46">
        <v>159</v>
      </c>
      <c r="U13" s="46">
        <v>8076080</v>
      </c>
      <c r="V13" s="46">
        <v>7490832</v>
      </c>
      <c r="W13" s="45">
        <v>585236</v>
      </c>
      <c r="X13" s="57">
        <v>1</v>
      </c>
    </row>
    <row r="14" spans="1:24" ht="12" customHeight="1">
      <c r="A14" s="58">
        <v>2</v>
      </c>
      <c r="B14" s="61" t="s">
        <v>29</v>
      </c>
      <c r="C14" s="44">
        <v>159935</v>
      </c>
      <c r="D14" s="45">
        <v>151679</v>
      </c>
      <c r="E14" s="45">
        <v>8254</v>
      </c>
      <c r="F14" s="46">
        <v>26841</v>
      </c>
      <c r="G14" s="46">
        <v>26838</v>
      </c>
      <c r="H14" s="46">
        <v>3</v>
      </c>
      <c r="I14" s="46">
        <v>46834</v>
      </c>
      <c r="J14" s="46">
        <v>40160</v>
      </c>
      <c r="K14" s="46">
        <v>6673</v>
      </c>
      <c r="L14" s="46">
        <v>15035</v>
      </c>
      <c r="M14" s="46">
        <v>14190</v>
      </c>
      <c r="N14" s="46">
        <v>845</v>
      </c>
      <c r="O14" s="46">
        <v>66716</v>
      </c>
      <c r="P14" s="46">
        <v>66716</v>
      </c>
      <c r="Q14" s="46" t="s">
        <v>30</v>
      </c>
      <c r="R14" s="46">
        <v>122</v>
      </c>
      <c r="S14" s="46">
        <v>122</v>
      </c>
      <c r="T14" s="46" t="s">
        <v>30</v>
      </c>
      <c r="U14" s="46">
        <v>4386</v>
      </c>
      <c r="V14" s="46">
        <v>3653</v>
      </c>
      <c r="W14" s="45">
        <v>733</v>
      </c>
      <c r="X14" s="57">
        <v>2</v>
      </c>
    </row>
    <row r="15" spans="1:24" ht="12" customHeight="1">
      <c r="A15" s="58">
        <v>3</v>
      </c>
      <c r="B15" s="59" t="s">
        <v>31</v>
      </c>
      <c r="C15" s="44">
        <v>2004961</v>
      </c>
      <c r="D15" s="45">
        <v>1801389</v>
      </c>
      <c r="E15" s="45">
        <v>200192</v>
      </c>
      <c r="F15" s="46">
        <v>575455</v>
      </c>
      <c r="G15" s="46">
        <v>573218</v>
      </c>
      <c r="H15" s="46">
        <v>2235</v>
      </c>
      <c r="I15" s="46">
        <v>713964</v>
      </c>
      <c r="J15" s="46">
        <v>568173</v>
      </c>
      <c r="K15" s="46">
        <v>144793</v>
      </c>
      <c r="L15" s="47">
        <v>479848</v>
      </c>
      <c r="M15" s="46">
        <v>439740</v>
      </c>
      <c r="N15" s="46">
        <v>37769</v>
      </c>
      <c r="O15" s="46">
        <v>63833</v>
      </c>
      <c r="P15" s="46">
        <v>62751</v>
      </c>
      <c r="Q15" s="46">
        <v>1082</v>
      </c>
      <c r="R15" s="46">
        <v>19533</v>
      </c>
      <c r="S15" s="46">
        <v>18372</v>
      </c>
      <c r="T15" s="46">
        <v>1119</v>
      </c>
      <c r="U15" s="46">
        <v>152328</v>
      </c>
      <c r="V15" s="46">
        <v>139135</v>
      </c>
      <c r="W15" s="45">
        <v>13193</v>
      </c>
      <c r="X15" s="57">
        <v>3</v>
      </c>
    </row>
    <row r="16" spans="1:24" ht="12" customHeight="1">
      <c r="A16" s="58">
        <v>4</v>
      </c>
      <c r="B16" s="59" t="s">
        <v>32</v>
      </c>
      <c r="C16" s="44">
        <v>4124409</v>
      </c>
      <c r="D16" s="45">
        <v>3716065</v>
      </c>
      <c r="E16" s="45">
        <v>407965</v>
      </c>
      <c r="F16" s="46">
        <v>239375</v>
      </c>
      <c r="G16" s="46">
        <v>237655</v>
      </c>
      <c r="H16" s="46">
        <v>1718</v>
      </c>
      <c r="I16" s="46">
        <v>139563</v>
      </c>
      <c r="J16" s="46">
        <v>120561</v>
      </c>
      <c r="K16" s="46">
        <v>18629</v>
      </c>
      <c r="L16" s="46">
        <v>228176</v>
      </c>
      <c r="M16" s="46">
        <v>213738</v>
      </c>
      <c r="N16" s="46">
        <v>14437</v>
      </c>
      <c r="O16" s="46">
        <v>3496745</v>
      </c>
      <c r="P16" s="46">
        <v>3124340</v>
      </c>
      <c r="Q16" s="46">
        <v>372405</v>
      </c>
      <c r="R16" s="46">
        <v>694</v>
      </c>
      <c r="S16" s="46">
        <v>694</v>
      </c>
      <c r="T16" s="46" t="s">
        <v>30</v>
      </c>
      <c r="U16" s="46">
        <v>19855</v>
      </c>
      <c r="V16" s="46">
        <v>19077</v>
      </c>
      <c r="W16" s="45">
        <v>776</v>
      </c>
      <c r="X16" s="57">
        <v>4</v>
      </c>
    </row>
    <row r="17" spans="1:24" ht="12" customHeight="1">
      <c r="A17" s="58">
        <v>5</v>
      </c>
      <c r="B17" s="59" t="s">
        <v>33</v>
      </c>
      <c r="C17" s="44">
        <v>608079</v>
      </c>
      <c r="D17" s="45">
        <v>575298</v>
      </c>
      <c r="E17" s="45">
        <v>32716</v>
      </c>
      <c r="F17" s="46">
        <v>215820</v>
      </c>
      <c r="G17" s="46">
        <v>215618</v>
      </c>
      <c r="H17" s="46">
        <v>201</v>
      </c>
      <c r="I17" s="46">
        <v>162315</v>
      </c>
      <c r="J17" s="46">
        <v>147959</v>
      </c>
      <c r="K17" s="46">
        <v>14340</v>
      </c>
      <c r="L17" s="46">
        <v>148885</v>
      </c>
      <c r="M17" s="46">
        <v>145299</v>
      </c>
      <c r="N17" s="46">
        <v>3540</v>
      </c>
      <c r="O17" s="46">
        <v>38628</v>
      </c>
      <c r="P17" s="46">
        <v>38628</v>
      </c>
      <c r="Q17" s="46" t="s">
        <v>30</v>
      </c>
      <c r="R17" s="46">
        <v>2644</v>
      </c>
      <c r="S17" s="46">
        <v>2624</v>
      </c>
      <c r="T17" s="46">
        <v>19</v>
      </c>
      <c r="U17" s="46">
        <v>39786</v>
      </c>
      <c r="V17" s="46">
        <v>25170</v>
      </c>
      <c r="W17" s="45">
        <v>14616</v>
      </c>
      <c r="X17" s="57">
        <v>5</v>
      </c>
    </row>
    <row r="18" spans="1:24" ht="12" customHeight="1">
      <c r="A18" s="58">
        <v>6</v>
      </c>
      <c r="B18" s="59" t="s">
        <v>34</v>
      </c>
      <c r="C18" s="44">
        <v>232031</v>
      </c>
      <c r="D18" s="45">
        <v>223431</v>
      </c>
      <c r="E18" s="45">
        <v>8599</v>
      </c>
      <c r="F18" s="46">
        <v>53435</v>
      </c>
      <c r="G18" s="46">
        <v>53427</v>
      </c>
      <c r="H18" s="46">
        <v>8</v>
      </c>
      <c r="I18" s="46">
        <v>64102</v>
      </c>
      <c r="J18" s="46">
        <v>57560</v>
      </c>
      <c r="K18" s="46">
        <v>6542</v>
      </c>
      <c r="L18" s="46">
        <v>34048</v>
      </c>
      <c r="M18" s="46">
        <v>32980</v>
      </c>
      <c r="N18" s="46">
        <v>1068</v>
      </c>
      <c r="O18" s="46">
        <v>73659</v>
      </c>
      <c r="P18" s="46">
        <v>73659</v>
      </c>
      <c r="Q18" s="46" t="s">
        <v>30</v>
      </c>
      <c r="R18" s="46">
        <v>56</v>
      </c>
      <c r="S18" s="46">
        <v>56</v>
      </c>
      <c r="T18" s="46" t="s">
        <v>30</v>
      </c>
      <c r="U18" s="46">
        <v>6730</v>
      </c>
      <c r="V18" s="46">
        <v>5749</v>
      </c>
      <c r="W18" s="45">
        <v>981</v>
      </c>
      <c r="X18" s="57">
        <v>6</v>
      </c>
    </row>
    <row r="19" spans="1:24" ht="12" customHeight="1">
      <c r="A19" s="58">
        <v>7</v>
      </c>
      <c r="B19" s="59" t="s">
        <v>35</v>
      </c>
      <c r="C19" s="44">
        <v>237867</v>
      </c>
      <c r="D19" s="45">
        <v>231964</v>
      </c>
      <c r="E19" s="45">
        <v>5897</v>
      </c>
      <c r="F19" s="46">
        <v>83366</v>
      </c>
      <c r="G19" s="46">
        <v>83366</v>
      </c>
      <c r="H19" s="46" t="s">
        <v>30</v>
      </c>
      <c r="I19" s="46">
        <v>71999</v>
      </c>
      <c r="J19" s="46">
        <v>67259</v>
      </c>
      <c r="K19" s="46">
        <v>4740</v>
      </c>
      <c r="L19" s="46">
        <v>25433</v>
      </c>
      <c r="M19" s="46">
        <v>24654</v>
      </c>
      <c r="N19" s="46">
        <v>779</v>
      </c>
      <c r="O19" s="46">
        <v>50272</v>
      </c>
      <c r="P19" s="46">
        <v>50272</v>
      </c>
      <c r="Q19" s="46" t="s">
        <v>30</v>
      </c>
      <c r="R19" s="46">
        <v>319</v>
      </c>
      <c r="S19" s="46">
        <v>319</v>
      </c>
      <c r="T19" s="46" t="s">
        <v>30</v>
      </c>
      <c r="U19" s="46">
        <v>6476</v>
      </c>
      <c r="V19" s="46">
        <v>6094</v>
      </c>
      <c r="W19" s="45">
        <v>378</v>
      </c>
      <c r="X19" s="57">
        <v>7</v>
      </c>
    </row>
    <row r="20" spans="1:24" ht="12" customHeight="1">
      <c r="A20" s="58">
        <v>8</v>
      </c>
      <c r="B20" s="59" t="s">
        <v>36</v>
      </c>
      <c r="C20" s="44">
        <v>1702506</v>
      </c>
      <c r="D20" s="45">
        <v>1627327</v>
      </c>
      <c r="E20" s="45">
        <v>74989</v>
      </c>
      <c r="F20" s="46">
        <v>222439</v>
      </c>
      <c r="G20" s="46">
        <v>222058</v>
      </c>
      <c r="H20" s="46">
        <v>380</v>
      </c>
      <c r="I20" s="46">
        <v>535726</v>
      </c>
      <c r="J20" s="46">
        <v>475421</v>
      </c>
      <c r="K20" s="46">
        <v>60188</v>
      </c>
      <c r="L20" s="46">
        <v>242214</v>
      </c>
      <c r="M20" s="46">
        <v>235488</v>
      </c>
      <c r="N20" s="46">
        <v>6717</v>
      </c>
      <c r="O20" s="46">
        <v>473034</v>
      </c>
      <c r="P20" s="46">
        <v>473034</v>
      </c>
      <c r="Q20" s="46" t="s">
        <v>30</v>
      </c>
      <c r="R20" s="46">
        <v>6760</v>
      </c>
      <c r="S20" s="46">
        <v>4972</v>
      </c>
      <c r="T20" s="46">
        <v>1788</v>
      </c>
      <c r="U20" s="46">
        <v>222332</v>
      </c>
      <c r="V20" s="46">
        <v>216353</v>
      </c>
      <c r="W20" s="45">
        <v>5915</v>
      </c>
      <c r="X20" s="57">
        <v>8</v>
      </c>
    </row>
    <row r="21" spans="1:24" ht="12" customHeight="1">
      <c r="A21" s="58">
        <v>9</v>
      </c>
      <c r="B21" s="59" t="s">
        <v>37</v>
      </c>
      <c r="C21" s="44">
        <v>743618</v>
      </c>
      <c r="D21" s="45">
        <v>695786</v>
      </c>
      <c r="E21" s="45">
        <v>47831</v>
      </c>
      <c r="F21" s="46">
        <v>227617</v>
      </c>
      <c r="G21" s="46">
        <v>227326</v>
      </c>
      <c r="H21" s="46">
        <v>291</v>
      </c>
      <c r="I21" s="46">
        <v>206392</v>
      </c>
      <c r="J21" s="46">
        <v>177620</v>
      </c>
      <c r="K21" s="46">
        <v>28772</v>
      </c>
      <c r="L21" s="46">
        <v>196516</v>
      </c>
      <c r="M21" s="46">
        <v>181596</v>
      </c>
      <c r="N21" s="46">
        <v>14920</v>
      </c>
      <c r="O21" s="45">
        <v>87074</v>
      </c>
      <c r="P21" s="46">
        <v>87074</v>
      </c>
      <c r="Q21" s="46" t="s">
        <v>30</v>
      </c>
      <c r="R21" s="46">
        <v>3909</v>
      </c>
      <c r="S21" s="46">
        <v>3909</v>
      </c>
      <c r="T21" s="46" t="s">
        <v>30</v>
      </c>
      <c r="U21" s="46">
        <v>22109</v>
      </c>
      <c r="V21" s="46">
        <v>18261</v>
      </c>
      <c r="W21" s="45">
        <v>3848</v>
      </c>
      <c r="X21" s="57">
        <v>9</v>
      </c>
    </row>
    <row r="22" spans="1:24" ht="12" customHeight="1">
      <c r="A22" s="58">
        <v>10</v>
      </c>
      <c r="B22" s="62" t="s">
        <v>38</v>
      </c>
      <c r="C22" s="44">
        <v>472304</v>
      </c>
      <c r="D22" s="45">
        <v>447181</v>
      </c>
      <c r="E22" s="45">
        <v>25108</v>
      </c>
      <c r="F22" s="46">
        <v>95892</v>
      </c>
      <c r="G22" s="46">
        <v>95728</v>
      </c>
      <c r="H22" s="46">
        <v>164</v>
      </c>
      <c r="I22" s="46">
        <v>130461</v>
      </c>
      <c r="J22" s="46">
        <v>112696</v>
      </c>
      <c r="K22" s="46">
        <v>17766</v>
      </c>
      <c r="L22" s="46">
        <v>77215</v>
      </c>
      <c r="M22" s="46">
        <v>72031</v>
      </c>
      <c r="N22" s="46">
        <v>5184</v>
      </c>
      <c r="O22" s="45">
        <v>157626</v>
      </c>
      <c r="P22" s="46">
        <v>157626</v>
      </c>
      <c r="Q22" s="46" t="s">
        <v>30</v>
      </c>
      <c r="R22" s="46">
        <v>4255</v>
      </c>
      <c r="S22" s="46">
        <v>3498</v>
      </c>
      <c r="T22" s="46">
        <v>751</v>
      </c>
      <c r="U22" s="46">
        <v>6854</v>
      </c>
      <c r="V22" s="46">
        <v>5601</v>
      </c>
      <c r="W22" s="45">
        <v>1243</v>
      </c>
      <c r="X22" s="57">
        <v>10</v>
      </c>
    </row>
    <row r="23" spans="1:24" ht="6" customHeight="1">
      <c r="A23" s="63"/>
      <c r="B23" s="64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6"/>
      <c r="R23" s="65"/>
      <c r="S23" s="65"/>
      <c r="T23" s="65"/>
      <c r="U23" s="65"/>
      <c r="V23" s="65"/>
      <c r="W23" s="65"/>
      <c r="X23" s="67"/>
    </row>
    <row r="24" spans="1:24" ht="12" customHeight="1">
      <c r="A24" s="6"/>
      <c r="B24" s="6" t="s">
        <v>39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9"/>
    </row>
    <row r="25" spans="2:24" ht="12" customHeight="1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2"/>
    </row>
    <row r="26" spans="2:24" ht="12" customHeight="1"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5"/>
    </row>
    <row r="27" spans="2:24" ht="12" customHeight="1">
      <c r="B27" s="73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5"/>
    </row>
    <row r="28" spans="2:24" ht="12" customHeight="1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5"/>
    </row>
    <row r="29" spans="2:24" ht="12" customHeight="1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</row>
  </sheetData>
  <sheetProtection/>
  <mergeCells count="25">
    <mergeCell ref="A11:B11"/>
    <mergeCell ref="A12:B12"/>
    <mergeCell ref="A23:B23"/>
    <mergeCell ref="V5:V6"/>
    <mergeCell ref="A6:B6"/>
    <mergeCell ref="A7:B7"/>
    <mergeCell ref="A8:B8"/>
    <mergeCell ref="A9:B9"/>
    <mergeCell ref="A10:B10"/>
    <mergeCell ref="A5:B5"/>
    <mergeCell ref="D5:D6"/>
    <mergeCell ref="G5:G6"/>
    <mergeCell ref="J5:J6"/>
    <mergeCell ref="M5:M6"/>
    <mergeCell ref="P5:P6"/>
    <mergeCell ref="A1:X1"/>
    <mergeCell ref="A2:X2"/>
    <mergeCell ref="A4:B4"/>
    <mergeCell ref="C4:E4"/>
    <mergeCell ref="F4:H4"/>
    <mergeCell ref="I4:K4"/>
    <mergeCell ref="L4:N4"/>
    <mergeCell ref="O4:Q4"/>
    <mergeCell ref="R4:T4"/>
    <mergeCell ref="U4:W4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landscape" paperSize="12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A1" sqref="A1:X1"/>
    </sheetView>
  </sheetViews>
  <sheetFormatPr defaultColWidth="15.25390625" defaultRowHeight="12" customHeight="1"/>
  <cols>
    <col min="1" max="1" width="2.75390625" style="74" customWidth="1"/>
    <col min="2" max="2" width="14.75390625" style="74" customWidth="1"/>
    <col min="3" max="3" width="11.00390625" style="74" customWidth="1"/>
    <col min="4" max="4" width="12.75390625" style="74" customWidth="1"/>
    <col min="5" max="5" width="11.75390625" style="74" customWidth="1"/>
    <col min="6" max="6" width="11.00390625" style="74" customWidth="1"/>
    <col min="7" max="7" width="11.75390625" style="74" customWidth="1"/>
    <col min="8" max="8" width="11.00390625" style="74" customWidth="1"/>
    <col min="9" max="9" width="10.75390625" style="74" customWidth="1"/>
    <col min="10" max="10" width="11.75390625" style="74" customWidth="1"/>
    <col min="11" max="11" width="10.75390625" style="74" customWidth="1"/>
    <col min="12" max="16384" width="15.25390625" style="74" customWidth="1"/>
  </cols>
  <sheetData>
    <row r="1" spans="1:11" ht="15" customHeight="1">
      <c r="A1" s="79" t="s">
        <v>40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2:8" ht="12" customHeight="1" thickBot="1">
      <c r="B2" s="81" t="s">
        <v>41</v>
      </c>
      <c r="C2" s="82"/>
      <c r="E2" s="83"/>
      <c r="F2" s="83"/>
      <c r="G2" s="83"/>
      <c r="H2" s="82"/>
    </row>
    <row r="3" spans="1:11" ht="12" customHeight="1" thickTop="1">
      <c r="A3" s="84" t="s">
        <v>42</v>
      </c>
      <c r="B3" s="85"/>
      <c r="C3" s="86" t="s">
        <v>43</v>
      </c>
      <c r="D3" s="87"/>
      <c r="E3" s="88"/>
      <c r="F3" s="86" t="s">
        <v>44</v>
      </c>
      <c r="G3" s="87"/>
      <c r="H3" s="87"/>
      <c r="I3" s="87"/>
      <c r="J3" s="87"/>
      <c r="K3" s="87"/>
    </row>
    <row r="4" spans="1:11" ht="12" customHeight="1">
      <c r="A4" s="89"/>
      <c r="B4" s="90"/>
      <c r="C4" s="91" t="s">
        <v>45</v>
      </c>
      <c r="D4" s="92"/>
      <c r="E4" s="93"/>
      <c r="F4" s="91" t="s">
        <v>45</v>
      </c>
      <c r="G4" s="92"/>
      <c r="H4" s="93"/>
      <c r="I4" s="91" t="s">
        <v>46</v>
      </c>
      <c r="J4" s="92"/>
      <c r="K4" s="92"/>
    </row>
    <row r="5" spans="1:11" ht="12" customHeight="1">
      <c r="A5" s="89"/>
      <c r="B5" s="90"/>
      <c r="C5" s="94" t="s">
        <v>47</v>
      </c>
      <c r="D5" s="94" t="s">
        <v>48</v>
      </c>
      <c r="E5" s="95" t="s">
        <v>49</v>
      </c>
      <c r="F5" s="94" t="s">
        <v>47</v>
      </c>
      <c r="G5" s="94" t="s">
        <v>48</v>
      </c>
      <c r="H5" s="95" t="s">
        <v>49</v>
      </c>
      <c r="I5" s="94" t="s">
        <v>47</v>
      </c>
      <c r="J5" s="94" t="s">
        <v>48</v>
      </c>
      <c r="K5" s="96" t="s">
        <v>49</v>
      </c>
    </row>
    <row r="6" spans="1:11" ht="12" customHeight="1">
      <c r="A6" s="97"/>
      <c r="B6" s="98"/>
      <c r="C6" s="99"/>
      <c r="D6" s="99"/>
      <c r="E6" s="100" t="s">
        <v>50</v>
      </c>
      <c r="F6" s="99"/>
      <c r="G6" s="99"/>
      <c r="H6" s="100" t="s">
        <v>50</v>
      </c>
      <c r="I6" s="99"/>
      <c r="J6" s="99"/>
      <c r="K6" s="101" t="s">
        <v>50</v>
      </c>
    </row>
    <row r="7" spans="2:8" ht="6" customHeight="1">
      <c r="B7" s="102"/>
      <c r="C7" s="103"/>
      <c r="D7" s="104"/>
      <c r="E7" s="104"/>
      <c r="F7" s="104"/>
      <c r="G7" s="104"/>
      <c r="H7" s="105"/>
    </row>
    <row r="8" spans="1:11" ht="12" customHeight="1">
      <c r="A8" s="42" t="s">
        <v>51</v>
      </c>
      <c r="B8" s="43"/>
      <c r="C8" s="106">
        <v>84423</v>
      </c>
      <c r="D8" s="107">
        <v>35722452</v>
      </c>
      <c r="E8" s="107">
        <v>1228039</v>
      </c>
      <c r="F8" s="107">
        <v>1839</v>
      </c>
      <c r="G8" s="107">
        <v>1558575</v>
      </c>
      <c r="H8" s="108">
        <v>48882</v>
      </c>
      <c r="I8" s="109">
        <v>5435</v>
      </c>
      <c r="J8" s="109">
        <v>839345</v>
      </c>
      <c r="K8" s="109">
        <v>15767</v>
      </c>
    </row>
    <row r="9" spans="1:11" ht="12" customHeight="1">
      <c r="A9" s="50" t="s">
        <v>52</v>
      </c>
      <c r="B9" s="43"/>
      <c r="C9" s="106">
        <v>88181</v>
      </c>
      <c r="D9" s="107">
        <v>38598665</v>
      </c>
      <c r="E9" s="107">
        <v>1105942</v>
      </c>
      <c r="F9" s="107">
        <v>2022</v>
      </c>
      <c r="G9" s="107">
        <v>1988601</v>
      </c>
      <c r="H9" s="108">
        <v>71062</v>
      </c>
      <c r="I9" s="109">
        <v>5250</v>
      </c>
      <c r="J9" s="109">
        <v>1016992</v>
      </c>
      <c r="K9" s="109">
        <v>21326</v>
      </c>
    </row>
    <row r="10" spans="1:11" ht="12" customHeight="1">
      <c r="A10" s="110"/>
      <c r="B10" s="43"/>
      <c r="C10" s="106"/>
      <c r="D10" s="107"/>
      <c r="E10" s="107"/>
      <c r="F10" s="107"/>
      <c r="G10" s="107"/>
      <c r="H10" s="108"/>
      <c r="I10" s="109"/>
      <c r="J10" s="109"/>
      <c r="K10" s="109"/>
    </row>
    <row r="11" spans="1:11" s="113" customFormat="1" ht="12" customHeight="1">
      <c r="A11" s="52" t="s">
        <v>53</v>
      </c>
      <c r="B11" s="53"/>
      <c r="C11" s="111">
        <f>SUM(C13:C22)</f>
        <v>93178</v>
      </c>
      <c r="D11" s="112">
        <f>SUM(D13:D22)</f>
        <v>44341246</v>
      </c>
      <c r="E11" s="112">
        <f aca="true" t="shared" si="0" ref="E11:K11">SUM(E13:E22)</f>
        <v>1153806</v>
      </c>
      <c r="F11" s="112">
        <f t="shared" si="0"/>
        <v>3070</v>
      </c>
      <c r="G11" s="112">
        <f t="shared" si="0"/>
        <v>5370335</v>
      </c>
      <c r="H11" s="112">
        <f t="shared" si="0"/>
        <v>19046</v>
      </c>
      <c r="I11" s="112">
        <f t="shared" si="0"/>
        <v>4972</v>
      </c>
      <c r="J11" s="112">
        <f t="shared" si="0"/>
        <v>983060</v>
      </c>
      <c r="K11" s="112">
        <f t="shared" si="0"/>
        <v>24461</v>
      </c>
    </row>
    <row r="12" spans="1:11" ht="12" customHeight="1">
      <c r="A12" s="42"/>
      <c r="B12" s="43"/>
      <c r="C12" s="106"/>
      <c r="D12" s="107"/>
      <c r="E12" s="107"/>
      <c r="F12" s="108"/>
      <c r="G12" s="108"/>
      <c r="H12" s="108"/>
      <c r="I12" s="109"/>
      <c r="J12" s="109"/>
      <c r="K12" s="109"/>
    </row>
    <row r="13" spans="2:11" ht="12" customHeight="1">
      <c r="B13" s="114" t="s">
        <v>54</v>
      </c>
      <c r="C13" s="106">
        <v>37765</v>
      </c>
      <c r="D13" s="107">
        <v>18882613</v>
      </c>
      <c r="E13" s="107">
        <v>507023</v>
      </c>
      <c r="F13" s="107">
        <v>1989</v>
      </c>
      <c r="G13" s="115">
        <v>4281157</v>
      </c>
      <c r="H13" s="108">
        <v>11442</v>
      </c>
      <c r="I13" s="109">
        <v>2421</v>
      </c>
      <c r="J13" s="109">
        <v>482715</v>
      </c>
      <c r="K13" s="109">
        <v>19791</v>
      </c>
    </row>
    <row r="14" spans="2:11" ht="12" customHeight="1">
      <c r="B14" s="116" t="s">
        <v>55</v>
      </c>
      <c r="C14" s="106">
        <v>2662</v>
      </c>
      <c r="D14" s="107">
        <v>785624</v>
      </c>
      <c r="E14" s="107">
        <v>16306</v>
      </c>
      <c r="F14" s="107">
        <v>8</v>
      </c>
      <c r="G14" s="115">
        <v>8511</v>
      </c>
      <c r="H14" s="108">
        <v>54</v>
      </c>
      <c r="I14" s="109">
        <v>24</v>
      </c>
      <c r="J14" s="109">
        <v>3158</v>
      </c>
      <c r="K14" s="109" t="s">
        <v>56</v>
      </c>
    </row>
    <row r="15" spans="2:11" ht="12" customHeight="1">
      <c r="B15" s="114" t="s">
        <v>57</v>
      </c>
      <c r="C15" s="106">
        <v>12601</v>
      </c>
      <c r="D15" s="107">
        <v>6792428</v>
      </c>
      <c r="E15" s="107">
        <v>193923</v>
      </c>
      <c r="F15" s="107">
        <v>540</v>
      </c>
      <c r="G15" s="115">
        <v>235250</v>
      </c>
      <c r="H15" s="108">
        <v>1738</v>
      </c>
      <c r="I15" s="109">
        <v>827</v>
      </c>
      <c r="J15" s="109">
        <v>82851</v>
      </c>
      <c r="K15" s="109">
        <v>1072</v>
      </c>
    </row>
    <row r="16" spans="2:11" ht="12" customHeight="1">
      <c r="B16" s="114" t="s">
        <v>58</v>
      </c>
      <c r="C16" s="106">
        <v>4310</v>
      </c>
      <c r="D16" s="107">
        <v>2063083</v>
      </c>
      <c r="E16" s="107">
        <v>51627</v>
      </c>
      <c r="F16" s="107">
        <v>83</v>
      </c>
      <c r="G16" s="115">
        <v>72896</v>
      </c>
      <c r="H16" s="108">
        <v>1043</v>
      </c>
      <c r="I16" s="109">
        <v>430</v>
      </c>
      <c r="J16" s="109">
        <v>178052</v>
      </c>
      <c r="K16" s="109">
        <v>1126</v>
      </c>
    </row>
    <row r="17" spans="2:11" ht="12" customHeight="1">
      <c r="B17" s="114" t="s">
        <v>59</v>
      </c>
      <c r="C17" s="106">
        <v>5372</v>
      </c>
      <c r="D17" s="107">
        <v>2723917</v>
      </c>
      <c r="E17" s="107">
        <v>71139</v>
      </c>
      <c r="F17" s="107">
        <v>82</v>
      </c>
      <c r="G17" s="115">
        <v>161035</v>
      </c>
      <c r="H17" s="108">
        <v>999</v>
      </c>
      <c r="I17" s="109">
        <v>382</v>
      </c>
      <c r="J17" s="109">
        <v>86140</v>
      </c>
      <c r="K17" s="109">
        <v>1961</v>
      </c>
    </row>
    <row r="18" spans="2:11" ht="12" customHeight="1">
      <c r="B18" s="117" t="s">
        <v>60</v>
      </c>
      <c r="C18" s="107">
        <v>4374</v>
      </c>
      <c r="D18" s="108">
        <v>1443269</v>
      </c>
      <c r="E18" s="108">
        <v>30688</v>
      </c>
      <c r="F18" s="107">
        <v>25</v>
      </c>
      <c r="G18" s="115">
        <v>33482</v>
      </c>
      <c r="H18" s="108">
        <v>111</v>
      </c>
      <c r="I18" s="109">
        <v>35</v>
      </c>
      <c r="J18" s="109">
        <v>9760</v>
      </c>
      <c r="K18" s="109">
        <v>66</v>
      </c>
    </row>
    <row r="19" spans="2:11" ht="12" customHeight="1">
      <c r="B19" s="117" t="s">
        <v>61</v>
      </c>
      <c r="C19" s="107">
        <v>4097</v>
      </c>
      <c r="D19" s="108">
        <v>2209985</v>
      </c>
      <c r="E19" s="108">
        <v>60614</v>
      </c>
      <c r="F19" s="107">
        <v>74</v>
      </c>
      <c r="G19" s="115">
        <v>132013</v>
      </c>
      <c r="H19" s="108">
        <v>671</v>
      </c>
      <c r="I19" s="109">
        <v>37</v>
      </c>
      <c r="J19" s="109">
        <v>3193</v>
      </c>
      <c r="K19" s="109">
        <v>3</v>
      </c>
    </row>
    <row r="20" spans="2:11" ht="12" customHeight="1">
      <c r="B20" s="117" t="s">
        <v>62</v>
      </c>
      <c r="C20" s="107">
        <v>8041</v>
      </c>
      <c r="D20" s="108">
        <v>3886920</v>
      </c>
      <c r="E20" s="108">
        <v>89904</v>
      </c>
      <c r="F20" s="108">
        <v>136</v>
      </c>
      <c r="G20" s="108">
        <v>152101</v>
      </c>
      <c r="H20" s="108">
        <v>1279</v>
      </c>
      <c r="I20" s="109">
        <v>307</v>
      </c>
      <c r="J20" s="109">
        <v>43444</v>
      </c>
      <c r="K20" s="109">
        <v>200</v>
      </c>
    </row>
    <row r="21" spans="2:11" ht="12" customHeight="1">
      <c r="B21" s="117" t="s">
        <v>63</v>
      </c>
      <c r="C21" s="107">
        <v>7052</v>
      </c>
      <c r="D21" s="108">
        <v>3542378</v>
      </c>
      <c r="E21" s="108">
        <v>87915</v>
      </c>
      <c r="F21" s="108">
        <v>89</v>
      </c>
      <c r="G21" s="108">
        <v>229695</v>
      </c>
      <c r="H21" s="108">
        <v>1420</v>
      </c>
      <c r="I21" s="109">
        <v>408</v>
      </c>
      <c r="J21" s="109">
        <v>39989</v>
      </c>
      <c r="K21" s="109">
        <v>41</v>
      </c>
    </row>
    <row r="22" spans="2:11" ht="12" customHeight="1">
      <c r="B22" s="117" t="s">
        <v>64</v>
      </c>
      <c r="C22" s="107">
        <v>6904</v>
      </c>
      <c r="D22" s="108">
        <v>2011029</v>
      </c>
      <c r="E22" s="108">
        <v>44667</v>
      </c>
      <c r="F22" s="108">
        <v>44</v>
      </c>
      <c r="G22" s="108">
        <v>64195</v>
      </c>
      <c r="H22" s="108">
        <v>289</v>
      </c>
      <c r="I22" s="109">
        <v>101</v>
      </c>
      <c r="J22" s="109">
        <v>53758</v>
      </c>
      <c r="K22" s="109">
        <v>201</v>
      </c>
    </row>
    <row r="23" spans="1:11" ht="6" customHeight="1">
      <c r="A23" s="118"/>
      <c r="B23" s="64"/>
      <c r="C23" s="104"/>
      <c r="D23" s="105"/>
      <c r="E23" s="105"/>
      <c r="F23" s="105"/>
      <c r="G23" s="105"/>
      <c r="H23" s="105"/>
      <c r="I23" s="119"/>
      <c r="J23" s="119"/>
      <c r="K23" s="119"/>
    </row>
    <row r="24" spans="2:8" ht="12" customHeight="1">
      <c r="B24" s="81" t="s">
        <v>65</v>
      </c>
      <c r="C24" s="120"/>
      <c r="D24" s="121"/>
      <c r="E24" s="121"/>
      <c r="F24" s="121"/>
      <c r="G24" s="121"/>
      <c r="H24" s="121"/>
    </row>
    <row r="25" spans="2:8" ht="12" customHeight="1">
      <c r="B25" s="81" t="s">
        <v>66</v>
      </c>
      <c r="C25" s="122"/>
      <c r="D25" s="122"/>
      <c r="E25" s="122"/>
      <c r="F25" s="122"/>
      <c r="G25" s="122"/>
      <c r="H25" s="122"/>
    </row>
    <row r="26" spans="2:8" ht="12" customHeight="1">
      <c r="B26" s="81"/>
      <c r="C26" s="122"/>
      <c r="D26" s="122"/>
      <c r="E26" s="122"/>
      <c r="F26" s="122"/>
      <c r="G26" s="122"/>
      <c r="H26" s="122"/>
    </row>
  </sheetData>
  <sheetProtection/>
  <mergeCells count="19">
    <mergeCell ref="A11:B11"/>
    <mergeCell ref="A12:B12"/>
    <mergeCell ref="A23:B23"/>
    <mergeCell ref="G5:G6"/>
    <mergeCell ref="I5:I6"/>
    <mergeCell ref="J5:J6"/>
    <mergeCell ref="A8:B8"/>
    <mergeCell ref="A9:B9"/>
    <mergeCell ref="A10:B10"/>
    <mergeCell ref="A1:K1"/>
    <mergeCell ref="A3:B6"/>
    <mergeCell ref="C3:E3"/>
    <mergeCell ref="F3:K3"/>
    <mergeCell ref="C4:E4"/>
    <mergeCell ref="F4:H4"/>
    <mergeCell ref="I4:K4"/>
    <mergeCell ref="C5:C6"/>
    <mergeCell ref="D5:D6"/>
    <mergeCell ref="F5:F6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2009-05-19T04:27:13Z</dcterms:created>
  <dcterms:modified xsi:type="dcterms:W3CDTF">2009-05-19T04:27:19Z</dcterms:modified>
  <cp:category/>
  <cp:version/>
  <cp:contentType/>
  <cp:contentStatus/>
</cp:coreProperties>
</file>