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'245'!$B$1:$B$39</definedName>
    <definedName name="_5６農家人口">#REF!</definedName>
    <definedName name="_Regression_Int" localSheetId="0" hidden="1">1</definedName>
    <definedName name="_xlnm.Print_Area" localSheetId="0">'245'!$A$1:$V$43</definedName>
    <definedName name="Print_Area_MI" localSheetId="0">'245'!$B$2:$B$38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<sst xmlns="http://schemas.openxmlformats.org/spreadsheetml/2006/main" count="58" uniqueCount="47">
  <si>
    <t>（単位　人）</t>
  </si>
  <si>
    <t>卒 業 者 総 数　　　　　　　　　</t>
  </si>
  <si>
    <t>進　学　者　　　　</t>
  </si>
  <si>
    <t>就　職　者</t>
  </si>
  <si>
    <t>就職進学者</t>
  </si>
  <si>
    <t>その他　　　　</t>
  </si>
  <si>
    <t>進  路  別  割  合  （％）</t>
  </si>
  <si>
    <t>年次および</t>
  </si>
  <si>
    <t>市           郡</t>
  </si>
  <si>
    <t>総　数</t>
  </si>
  <si>
    <t>男</t>
  </si>
  <si>
    <t>女</t>
  </si>
  <si>
    <t>男</t>
  </si>
  <si>
    <t>通学者</t>
  </si>
  <si>
    <t>就職者</t>
  </si>
  <si>
    <t>就  職      進学者</t>
  </si>
  <si>
    <t>その他</t>
  </si>
  <si>
    <t xml:space="preserve">昭  和  40. 3 </t>
  </si>
  <si>
    <t xml:space="preserve">       41. 3</t>
  </si>
  <si>
    <t xml:space="preserve">       42. 3</t>
  </si>
  <si>
    <t>市　　  部</t>
  </si>
  <si>
    <t>郡　　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</si>
  <si>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</si>
  <si>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</si>
  <si>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</si>
  <si>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</si>
  <si>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</si>
  <si>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</si>
  <si>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</si>
  <si>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</si>
  <si>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</si>
  <si>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</si>
  <si>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</si>
  <si>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</si>
  <si>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</si>
  <si>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</si>
  <si>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</si>
  <si>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</si>
  <si>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</si>
  <si>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</si>
  <si>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</si>
  <si>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</si>
  <si>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</si>
  <si>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</si>
  <si>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</si>
  <si>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資料：県統計調査課「学校基本調査」</t>
  </si>
  <si>
    <r>
      <t xml:space="preserve">245.　中　 学　 校　 卒　 業　 者　　の　 進　 路　 状　 況    </t>
    </r>
    <r>
      <rPr>
        <sz val="10"/>
        <color indexed="8"/>
        <rFont val="ＭＳ ゴシック"/>
        <family val="3"/>
      </rPr>
      <t>（国、公、私立）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</si>
</sst>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Border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Border="1" applyAlignment="1" applyProtection="1">
      <alignment horizontal="centerContinuous"/>
      <protection locked="0"/>
    </xf>
    <xf numFmtId="176" fontId="5" fillId="0" borderId="0" xfId="0" applyNumberFormat="1" applyFont="1" applyAlignment="1">
      <alignment horizontal="centerContinuous"/>
    </xf>
    <xf numFmtId="177" fontId="5" fillId="0" borderId="0" xfId="0" applyNumberFormat="1" applyFont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>
      <alignment/>
    </xf>
    <xf numFmtId="176" fontId="7" fillId="0" borderId="11" xfId="0" applyNumberFormat="1" applyFont="1" applyBorder="1" applyAlignment="1" applyProtection="1">
      <alignment horizontal="distributed" vertical="center"/>
      <protection locked="0"/>
    </xf>
    <xf numFmtId="176" fontId="7" fillId="0" borderId="12" xfId="0" applyNumberFormat="1" applyFont="1" applyBorder="1" applyAlignment="1" applyProtection="1">
      <alignment horizontal="distributed" vertical="center"/>
      <protection locked="0"/>
    </xf>
    <xf numFmtId="176" fontId="7" fillId="0" borderId="0" xfId="0" applyNumberFormat="1" applyFont="1" applyBorder="1" applyAlignment="1" applyProtection="1">
      <alignment horizontal="distributed" vertical="top"/>
      <protection locked="0"/>
    </xf>
    <xf numFmtId="176" fontId="7" fillId="0" borderId="13" xfId="0" applyNumberFormat="1" applyFont="1" applyBorder="1" applyAlignment="1" applyProtection="1">
      <alignment horizontal="distributed" vertical="top"/>
      <protection locked="0"/>
    </xf>
    <xf numFmtId="176" fontId="7" fillId="0" borderId="0" xfId="0" applyNumberFormat="1" applyFont="1" applyBorder="1" applyAlignment="1" applyProtection="1">
      <alignment horizontal="distributed" vertical="center"/>
      <protection locked="0"/>
    </xf>
    <xf numFmtId="176" fontId="7" fillId="0" borderId="13" xfId="0" applyNumberFormat="1" applyFont="1" applyBorder="1" applyAlignment="1" applyProtection="1">
      <alignment horizontal="distributed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>
      <alignment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176" fontId="7" fillId="0" borderId="13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Border="1" applyAlignment="1" quotePrefix="1">
      <alignment horizontal="center"/>
    </xf>
    <xf numFmtId="176" fontId="2" fillId="0" borderId="13" xfId="0" applyNumberFormat="1" applyFont="1" applyBorder="1" applyAlignment="1" quotePrefix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 quotePrefix="1">
      <alignment horizontal="center"/>
    </xf>
    <xf numFmtId="176" fontId="6" fillId="0" borderId="13" xfId="0" applyNumberFormat="1" applyFont="1" applyBorder="1" applyAlignment="1" quotePrefix="1">
      <alignment horizont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178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13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176" fontId="6" fillId="0" borderId="13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distributed"/>
      <protection locked="0"/>
    </xf>
    <xf numFmtId="176" fontId="2" fillId="0" borderId="13" xfId="0" applyNumberFormat="1" applyFont="1" applyBorder="1" applyAlignment="1" applyProtection="1">
      <alignment/>
      <protection locked="0"/>
    </xf>
    <xf numFmtId="176" fontId="2" fillId="0" borderId="13" xfId="0" applyNumberFormat="1" applyFont="1" applyBorder="1" applyAlignment="1" applyProtection="1">
      <alignment horizontal="center"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distributed"/>
      <protection/>
    </xf>
    <xf numFmtId="176" fontId="2" fillId="0" borderId="14" xfId="0" applyNumberFormat="1" applyFont="1" applyBorder="1" applyAlignment="1" applyProtection="1">
      <alignment horizontal="center"/>
      <protection locked="0"/>
    </xf>
    <xf numFmtId="176" fontId="2" fillId="0" borderId="15" xfId="0" applyNumberFormat="1" applyFont="1" applyBorder="1" applyAlignment="1" applyProtection="1">
      <alignment horizontal="center"/>
      <protection locked="0"/>
    </xf>
    <xf numFmtId="41" fontId="2" fillId="0" borderId="14" xfId="0" applyNumberFormat="1" applyFont="1" applyBorder="1" applyAlignment="1" applyProtection="1">
      <alignment/>
      <protection locked="0"/>
    </xf>
    <xf numFmtId="178" fontId="2" fillId="0" borderId="14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>
      <alignment/>
    </xf>
    <xf numFmtId="176" fontId="7" fillId="0" borderId="11" xfId="0" applyNumberFormat="1" applyFont="1" applyBorder="1" applyAlignment="1" applyProtection="1">
      <alignment horizontal="distributed" vertical="center" wrapText="1"/>
      <protection locked="0"/>
    </xf>
    <xf numFmtId="176" fontId="7" fillId="0" borderId="12" xfId="0" applyNumberFormat="1" applyFont="1" applyBorder="1" applyAlignment="1" applyProtection="1">
      <alignment horizontal="distributed" vertical="center" wrapText="1"/>
      <protection locked="0"/>
    </xf>
    <xf numFmtId="176" fontId="7" fillId="0" borderId="0" xfId="0" applyNumberFormat="1" applyFont="1" applyBorder="1" applyAlignment="1" applyProtection="1">
      <alignment horizontal="distributed" vertical="center" wrapText="1"/>
      <protection locked="0"/>
    </xf>
    <xf numFmtId="176" fontId="7" fillId="0" borderId="13" xfId="0" applyNumberFormat="1" applyFont="1" applyBorder="1" applyAlignment="1" applyProtection="1">
      <alignment horizontal="distributed" vertical="center" wrapText="1"/>
      <protection locked="0"/>
    </xf>
    <xf numFmtId="176" fontId="7" fillId="0" borderId="14" xfId="0" applyNumberFormat="1" applyFont="1" applyBorder="1" applyAlignment="1" applyProtection="1">
      <alignment horizontal="distributed" vertical="center" wrapText="1"/>
      <protection locked="0"/>
    </xf>
    <xf numFmtId="176" fontId="7" fillId="0" borderId="15" xfId="0" applyNumberFormat="1" applyFont="1" applyBorder="1" applyAlignment="1" applyProtection="1">
      <alignment horizontal="distributed" vertical="center" wrapText="1"/>
      <protection locked="0"/>
    </xf>
    <xf numFmtId="176" fontId="7" fillId="0" borderId="21" xfId="0" applyNumberFormat="1" applyFont="1" applyBorder="1" applyAlignment="1" applyProtection="1">
      <alignment horizontal="distributed" vertical="center"/>
      <protection locked="0"/>
    </xf>
    <xf numFmtId="176" fontId="7" fillId="0" borderId="11" xfId="0" applyNumberFormat="1" applyFont="1" applyBorder="1" applyAlignment="1" applyProtection="1">
      <alignment horizontal="distributed" vertical="center"/>
      <protection locked="0"/>
    </xf>
    <xf numFmtId="176" fontId="7" fillId="0" borderId="12" xfId="0" applyNumberFormat="1" applyFont="1" applyBorder="1" applyAlignment="1" applyProtection="1">
      <alignment horizontal="distributed" vertical="center"/>
      <protection locked="0"/>
    </xf>
    <xf numFmtId="176" fontId="7" fillId="0" borderId="22" xfId="0" applyNumberFormat="1" applyFont="1" applyBorder="1" applyAlignment="1" applyProtection="1">
      <alignment horizontal="distributed" vertical="center"/>
      <protection locked="0"/>
    </xf>
    <xf numFmtId="176" fontId="7" fillId="0" borderId="0" xfId="0" applyNumberFormat="1" applyFont="1" applyBorder="1" applyAlignment="1" applyProtection="1">
      <alignment horizontal="distributed" vertical="center"/>
      <protection locked="0"/>
    </xf>
    <xf numFmtId="176" fontId="7" fillId="0" borderId="13" xfId="0" applyNumberFormat="1" applyFont="1" applyBorder="1" applyAlignment="1" applyProtection="1">
      <alignment horizontal="distributed" vertical="center"/>
      <protection locked="0"/>
    </xf>
    <xf numFmtId="176" fontId="7" fillId="0" borderId="17" xfId="0" applyNumberFormat="1" applyFont="1" applyBorder="1" applyAlignment="1" applyProtection="1">
      <alignment horizontal="distributed" vertical="center"/>
      <protection locked="0"/>
    </xf>
    <xf numFmtId="176" fontId="7" fillId="0" borderId="14" xfId="0" applyNumberFormat="1" applyFont="1" applyBorder="1" applyAlignment="1" applyProtection="1">
      <alignment horizontal="distributed" vertical="center"/>
      <protection locked="0"/>
    </xf>
    <xf numFmtId="176" fontId="7" fillId="0" borderId="15" xfId="0" applyNumberFormat="1" applyFont="1" applyBorder="1" applyAlignment="1" applyProtection="1">
      <alignment horizontal="distributed" vertical="center"/>
      <protection locked="0"/>
    </xf>
    <xf numFmtId="177" fontId="7" fillId="0" borderId="21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 locked="0"/>
    </xf>
    <xf numFmtId="177" fontId="7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0"/>
  <sheetViews>
    <sheetView showGridLines="0" tabSelected="1" zoomScalePageLayoutView="0" workbookViewId="0" topLeftCell="D1">
      <selection activeCell="V39" sqref="V39"/>
    </sheetView>
  </sheetViews>
  <sheetFormatPr defaultColWidth="13.5" defaultRowHeight="12" customHeight="1"/>
  <cols>
    <col min="1" max="1" width="1.66015625" style="1" customWidth="1"/>
    <col min="2" max="2" width="10.41015625" style="1" customWidth="1"/>
    <col min="3" max="3" width="1.58203125" style="62" customWidth="1"/>
    <col min="4" max="5" width="7.5" style="1" bestFit="1" customWidth="1"/>
    <col min="6" max="6" width="6.91015625" style="1" bestFit="1" customWidth="1"/>
    <col min="7" max="7" width="6.58203125" style="1" customWidth="1"/>
    <col min="8" max="8" width="6.91015625" style="1" bestFit="1" customWidth="1"/>
    <col min="9" max="9" width="6.5" style="1" customWidth="1"/>
    <col min="10" max="10" width="5.83203125" style="1" customWidth="1"/>
    <col min="11" max="11" width="6.33203125" style="1" bestFit="1" customWidth="1"/>
    <col min="12" max="12" width="6.58203125" style="1" bestFit="1" customWidth="1"/>
    <col min="13" max="13" width="6.5" style="1" customWidth="1"/>
    <col min="14" max="16" width="5.83203125" style="1" customWidth="1"/>
    <col min="17" max="18" width="6.33203125" style="1" bestFit="1" customWidth="1"/>
    <col min="19" max="20" width="5.91015625" style="1" customWidth="1"/>
    <col min="21" max="22" width="5.91015625" style="69" customWidth="1"/>
    <col min="23" max="16384" width="13.5" style="1" customWidth="1"/>
  </cols>
  <sheetData>
    <row r="1" spans="2:22" ht="19.5" customHeight="1"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</row>
    <row r="2" spans="2:22" s="7" customFormat="1" ht="15.75" customHeight="1">
      <c r="B2" s="8" t="s">
        <v>46</v>
      </c>
      <c r="C2" s="9"/>
      <c r="D2" s="8"/>
      <c r="E2" s="8"/>
      <c r="F2" s="8"/>
      <c r="G2" s="8"/>
      <c r="H2" s="8"/>
      <c r="I2" s="8"/>
      <c r="J2" s="8"/>
      <c r="K2" s="10"/>
      <c r="L2" s="8"/>
      <c r="M2" s="8"/>
      <c r="N2" s="10"/>
      <c r="O2" s="8"/>
      <c r="P2" s="8"/>
      <c r="Q2" s="8"/>
      <c r="R2" s="8"/>
      <c r="S2" s="8"/>
      <c r="T2" s="8"/>
      <c r="U2" s="11"/>
      <c r="V2" s="11"/>
    </row>
    <row r="3" spans="2:22" ht="12" customHeight="1" thickBot="1">
      <c r="B3" s="12" t="s">
        <v>0</v>
      </c>
      <c r="C3" s="12"/>
      <c r="D3" s="13"/>
      <c r="E3" s="13"/>
      <c r="F3" s="13"/>
      <c r="G3" s="1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spans="1:22" ht="12" customHeight="1" thickTop="1">
      <c r="A4" s="15"/>
      <c r="B4" s="16"/>
      <c r="C4" s="17"/>
      <c r="D4" s="70" t="s">
        <v>1</v>
      </c>
      <c r="E4" s="70"/>
      <c r="F4" s="71"/>
      <c r="G4" s="76" t="s">
        <v>2</v>
      </c>
      <c r="H4" s="77"/>
      <c r="I4" s="78"/>
      <c r="J4" s="76" t="s">
        <v>3</v>
      </c>
      <c r="K4" s="77"/>
      <c r="L4" s="77"/>
      <c r="M4" s="77" t="s">
        <v>4</v>
      </c>
      <c r="N4" s="77"/>
      <c r="O4" s="78"/>
      <c r="P4" s="76" t="s">
        <v>5</v>
      </c>
      <c r="Q4" s="77"/>
      <c r="R4" s="78"/>
      <c r="S4" s="85" t="s">
        <v>6</v>
      </c>
      <c r="T4" s="86"/>
      <c r="U4" s="86"/>
      <c r="V4" s="86"/>
    </row>
    <row r="5" spans="2:22" ht="12" customHeight="1">
      <c r="B5" s="18" t="s">
        <v>7</v>
      </c>
      <c r="C5" s="19"/>
      <c r="D5" s="72"/>
      <c r="E5" s="72"/>
      <c r="F5" s="73"/>
      <c r="G5" s="79"/>
      <c r="H5" s="80"/>
      <c r="I5" s="81"/>
      <c r="J5" s="79"/>
      <c r="K5" s="80"/>
      <c r="L5" s="80"/>
      <c r="M5" s="80"/>
      <c r="N5" s="80"/>
      <c r="O5" s="81"/>
      <c r="P5" s="79"/>
      <c r="Q5" s="80"/>
      <c r="R5" s="81"/>
      <c r="S5" s="87"/>
      <c r="T5" s="88"/>
      <c r="U5" s="88"/>
      <c r="V5" s="88"/>
    </row>
    <row r="6" spans="2:22" ht="7.5" customHeight="1">
      <c r="B6" s="20"/>
      <c r="C6" s="21"/>
      <c r="D6" s="74"/>
      <c r="E6" s="74"/>
      <c r="F6" s="75"/>
      <c r="G6" s="82"/>
      <c r="H6" s="83"/>
      <c r="I6" s="84"/>
      <c r="J6" s="82"/>
      <c r="K6" s="83"/>
      <c r="L6" s="83"/>
      <c r="M6" s="83"/>
      <c r="N6" s="83"/>
      <c r="O6" s="84"/>
      <c r="P6" s="82"/>
      <c r="Q6" s="83"/>
      <c r="R6" s="84"/>
      <c r="S6" s="89"/>
      <c r="T6" s="90"/>
      <c r="U6" s="90"/>
      <c r="V6" s="90"/>
    </row>
    <row r="7" spans="1:22" ht="23.25" customHeight="1">
      <c r="A7" s="23"/>
      <c r="B7" s="24" t="s">
        <v>8</v>
      </c>
      <c r="C7" s="25"/>
      <c r="D7" s="26" t="s">
        <v>9</v>
      </c>
      <c r="E7" s="27" t="s">
        <v>10</v>
      </c>
      <c r="F7" s="27" t="s">
        <v>11</v>
      </c>
      <c r="G7" s="28" t="s">
        <v>9</v>
      </c>
      <c r="H7" s="27" t="s">
        <v>10</v>
      </c>
      <c r="I7" s="27" t="s">
        <v>11</v>
      </c>
      <c r="J7" s="28" t="s">
        <v>9</v>
      </c>
      <c r="K7" s="27" t="s">
        <v>10</v>
      </c>
      <c r="L7" s="27" t="s">
        <v>11</v>
      </c>
      <c r="M7" s="26" t="s">
        <v>9</v>
      </c>
      <c r="N7" s="27" t="s">
        <v>12</v>
      </c>
      <c r="O7" s="29" t="s">
        <v>11</v>
      </c>
      <c r="P7" s="28" t="s">
        <v>9</v>
      </c>
      <c r="Q7" s="27" t="s">
        <v>10</v>
      </c>
      <c r="R7" s="27" t="s">
        <v>11</v>
      </c>
      <c r="S7" s="27" t="s">
        <v>13</v>
      </c>
      <c r="T7" s="27" t="s">
        <v>14</v>
      </c>
      <c r="U7" s="30" t="s">
        <v>15</v>
      </c>
      <c r="V7" s="27" t="s">
        <v>16</v>
      </c>
    </row>
    <row r="8" spans="2:22" ht="12" customHeight="1"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22"/>
      <c r="V8" s="34"/>
    </row>
    <row r="9" spans="2:22" ht="12" customHeight="1">
      <c r="B9" s="35" t="s">
        <v>17</v>
      </c>
      <c r="C9" s="36"/>
      <c r="D9" s="37">
        <v>34113</v>
      </c>
      <c r="E9" s="38">
        <v>17445</v>
      </c>
      <c r="F9" s="39">
        <v>16668</v>
      </c>
      <c r="G9" s="39">
        <v>24448</v>
      </c>
      <c r="H9" s="39">
        <v>12470</v>
      </c>
      <c r="I9" s="39">
        <v>11978</v>
      </c>
      <c r="J9" s="39">
        <v>6938</v>
      </c>
      <c r="K9" s="39">
        <v>3538</v>
      </c>
      <c r="L9" s="39">
        <v>3400</v>
      </c>
      <c r="M9" s="39">
        <v>610</v>
      </c>
      <c r="N9" s="39">
        <v>418</v>
      </c>
      <c r="O9" s="39">
        <v>192</v>
      </c>
      <c r="P9" s="39">
        <v>2117</v>
      </c>
      <c r="Q9" s="39">
        <v>1019</v>
      </c>
      <c r="R9" s="39">
        <v>1098</v>
      </c>
      <c r="S9" s="40">
        <v>71.8</v>
      </c>
      <c r="T9" s="40">
        <v>20.3</v>
      </c>
      <c r="U9" s="41">
        <v>1.8</v>
      </c>
      <c r="V9" s="40">
        <v>6.2</v>
      </c>
    </row>
    <row r="10" spans="2:22" ht="12" customHeight="1">
      <c r="B10" s="42" t="s">
        <v>18</v>
      </c>
      <c r="C10" s="43"/>
      <c r="D10" s="37">
        <v>30977</v>
      </c>
      <c r="E10" s="38">
        <v>15811</v>
      </c>
      <c r="F10" s="39">
        <v>15166</v>
      </c>
      <c r="G10" s="39">
        <v>22773</v>
      </c>
      <c r="H10" s="39">
        <v>11535</v>
      </c>
      <c r="I10" s="39">
        <v>11238</v>
      </c>
      <c r="J10" s="39">
        <v>5499</v>
      </c>
      <c r="K10" s="39">
        <v>2883</v>
      </c>
      <c r="L10" s="39">
        <v>2616</v>
      </c>
      <c r="M10" s="39">
        <v>720</v>
      </c>
      <c r="N10" s="39">
        <v>398</v>
      </c>
      <c r="O10" s="39">
        <v>322</v>
      </c>
      <c r="P10" s="39">
        <v>1985</v>
      </c>
      <c r="Q10" s="39">
        <v>995</v>
      </c>
      <c r="R10" s="39">
        <v>990</v>
      </c>
      <c r="S10" s="40">
        <v>73.5</v>
      </c>
      <c r="T10" s="40">
        <v>17.8</v>
      </c>
      <c r="U10" s="41">
        <v>2.3</v>
      </c>
      <c r="V10" s="40">
        <v>6.4</v>
      </c>
    </row>
    <row r="11" spans="2:22" s="44" customFormat="1" ht="12" customHeight="1">
      <c r="B11" s="45" t="s">
        <v>19</v>
      </c>
      <c r="C11" s="46"/>
      <c r="D11" s="47">
        <f>SUM(E11:F11)</f>
        <v>28761</v>
      </c>
      <c r="E11" s="48">
        <f>SUM(E13:E14)</f>
        <v>14555</v>
      </c>
      <c r="F11" s="48">
        <f>SUM(F13:F14)</f>
        <v>14206</v>
      </c>
      <c r="G11" s="49">
        <f>SUM(H11:I11)</f>
        <v>21433</v>
      </c>
      <c r="H11" s="49">
        <f>SUM(H13:H14)</f>
        <v>10787</v>
      </c>
      <c r="I11" s="49">
        <f>SUM(I13:I14)</f>
        <v>10646</v>
      </c>
      <c r="J11" s="49">
        <f>SUM(K11:L11)</f>
        <v>4756</v>
      </c>
      <c r="K11" s="49">
        <f>SUM(K13:K14)</f>
        <v>2478</v>
      </c>
      <c r="L11" s="49">
        <f>SUM(L13:L14)</f>
        <v>2278</v>
      </c>
      <c r="M11" s="49">
        <f>SUM(N11:O11)</f>
        <v>662</v>
      </c>
      <c r="N11" s="49">
        <f>SUM(N13:N14)</f>
        <v>343</v>
      </c>
      <c r="O11" s="49">
        <f>SUM(O13:O14)</f>
        <v>319</v>
      </c>
      <c r="P11" s="49">
        <f>SUM(Q11:R11)</f>
        <v>1910</v>
      </c>
      <c r="Q11" s="49">
        <f>SUM(Q13:Q14)</f>
        <v>947</v>
      </c>
      <c r="R11" s="49">
        <f>SUM(R13:R14)</f>
        <v>963</v>
      </c>
      <c r="S11" s="50">
        <v>74.5</v>
      </c>
      <c r="T11" s="50">
        <v>16.5</v>
      </c>
      <c r="U11" s="51">
        <v>2.3</v>
      </c>
      <c r="V11" s="50">
        <v>6.6</v>
      </c>
    </row>
    <row r="12" spans="2:22" s="44" customFormat="1" ht="14.25" customHeight="1">
      <c r="B12" s="52"/>
      <c r="C12" s="53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50"/>
      <c r="U12" s="50"/>
      <c r="V12" s="50"/>
    </row>
    <row r="13" spans="2:22" s="44" customFormat="1" ht="12" customHeight="1">
      <c r="B13" s="54" t="s">
        <v>20</v>
      </c>
      <c r="C13" s="55"/>
      <c r="D13" s="47">
        <f>SUM(E13:F13)</f>
        <v>16234</v>
      </c>
      <c r="E13" s="47">
        <f>SUM(E16:E26)</f>
        <v>8257</v>
      </c>
      <c r="F13" s="47">
        <f>SUM(F16:F26)</f>
        <v>7977</v>
      </c>
      <c r="G13" s="47">
        <f>SUM(H13:I13)</f>
        <v>12735</v>
      </c>
      <c r="H13" s="47">
        <f>SUM(H16:H26)</f>
        <v>6417</v>
      </c>
      <c r="I13" s="47">
        <f>SUM(I16:I26)</f>
        <v>6318</v>
      </c>
      <c r="J13" s="47">
        <f>SUM(K13:L13)</f>
        <v>2107</v>
      </c>
      <c r="K13" s="47">
        <f>SUM(K16:K26)</f>
        <v>1119</v>
      </c>
      <c r="L13" s="47">
        <f>SUM(L16:L26)</f>
        <v>988</v>
      </c>
      <c r="M13" s="47">
        <f>SUM(N13:O13)</f>
        <v>361</v>
      </c>
      <c r="N13" s="47">
        <f>SUM(N16:N26)</f>
        <v>222</v>
      </c>
      <c r="O13" s="47">
        <f>SUM(O16:O26)</f>
        <v>139</v>
      </c>
      <c r="P13" s="47">
        <f>SUM(Q13:R13)</f>
        <v>1031</v>
      </c>
      <c r="Q13" s="47">
        <f>SUM(Q16:Q26)</f>
        <v>499</v>
      </c>
      <c r="R13" s="47">
        <f>SUM(R16:R26)</f>
        <v>532</v>
      </c>
      <c r="S13" s="56">
        <v>78.4</v>
      </c>
      <c r="T13" s="56">
        <v>13</v>
      </c>
      <c r="U13" s="56">
        <v>2.2</v>
      </c>
      <c r="V13" s="56">
        <v>6.4</v>
      </c>
    </row>
    <row r="14" spans="2:22" s="44" customFormat="1" ht="12" customHeight="1">
      <c r="B14" s="54" t="s">
        <v>21</v>
      </c>
      <c r="C14" s="55"/>
      <c r="D14" s="47">
        <f>SUM(E14:F14)</f>
        <v>12527</v>
      </c>
      <c r="E14" s="48">
        <f>SUM(E28:E39)</f>
        <v>6298</v>
      </c>
      <c r="F14" s="48">
        <f>SUM(F28:F39)</f>
        <v>6229</v>
      </c>
      <c r="G14" s="48">
        <f>SUM(H14:I14)</f>
        <v>8698</v>
      </c>
      <c r="H14" s="48">
        <f>SUM(H28:H39)</f>
        <v>4370</v>
      </c>
      <c r="I14" s="48">
        <f>SUM(I28:I39)</f>
        <v>4328</v>
      </c>
      <c r="J14" s="48">
        <f>SUM(K14:L14)</f>
        <v>2649</v>
      </c>
      <c r="K14" s="48">
        <f>SUM(K28:K39)</f>
        <v>1359</v>
      </c>
      <c r="L14" s="48">
        <f>SUM(L28:L39)</f>
        <v>1290</v>
      </c>
      <c r="M14" s="48">
        <f>SUM(N14:O14)</f>
        <v>301</v>
      </c>
      <c r="N14" s="48">
        <f>SUM(N28:N39)</f>
        <v>121</v>
      </c>
      <c r="O14" s="48">
        <f>SUM(O28:O39)</f>
        <v>180</v>
      </c>
      <c r="P14" s="48">
        <f>SUM(Q14:R14)</f>
        <v>879</v>
      </c>
      <c r="Q14" s="48">
        <f>SUM(Q28:Q39)</f>
        <v>448</v>
      </c>
      <c r="R14" s="48">
        <f>SUM(R28:R39)</f>
        <v>431</v>
      </c>
      <c r="S14" s="57">
        <v>69.4</v>
      </c>
      <c r="T14" s="57">
        <v>21.1</v>
      </c>
      <c r="U14" s="57">
        <v>2.4</v>
      </c>
      <c r="V14" s="57">
        <v>7</v>
      </c>
    </row>
    <row r="15" spans="2:22" ht="12" customHeight="1">
      <c r="B15" s="58"/>
      <c r="C15" s="59"/>
      <c r="D15" s="38"/>
      <c r="E15" s="38"/>
      <c r="F15" s="38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  <c r="U15" s="40"/>
      <c r="V15" s="40"/>
    </row>
    <row r="16" spans="2:22" ht="12" customHeight="1">
      <c r="B16" s="58" t="s">
        <v>22</v>
      </c>
      <c r="C16" s="60"/>
      <c r="D16" s="38">
        <v>4722</v>
      </c>
      <c r="E16" s="39">
        <v>2390</v>
      </c>
      <c r="F16" s="39">
        <v>2332</v>
      </c>
      <c r="G16" s="39">
        <f aca="true" t="shared" si="0" ref="G16:G26">SUM(H16:I16)</f>
        <v>3943</v>
      </c>
      <c r="H16" s="39">
        <v>1945</v>
      </c>
      <c r="I16" s="39">
        <v>1998</v>
      </c>
      <c r="J16" s="39">
        <f aca="true" t="shared" si="1" ref="J16:J26">SUM(K16:L16)</f>
        <v>351</v>
      </c>
      <c r="K16" s="39">
        <v>181</v>
      </c>
      <c r="L16" s="39">
        <v>170</v>
      </c>
      <c r="M16" s="39">
        <f aca="true" t="shared" si="2" ref="M16:M26">SUM(N16:O16)</f>
        <v>149</v>
      </c>
      <c r="N16" s="39">
        <v>91</v>
      </c>
      <c r="O16" s="39">
        <v>58</v>
      </c>
      <c r="P16" s="39">
        <f aca="true" t="shared" si="3" ref="P16:P26">SUM(Q16:R16)</f>
        <v>279</v>
      </c>
      <c r="Q16" s="39">
        <v>173</v>
      </c>
      <c r="R16" s="39">
        <v>106</v>
      </c>
      <c r="S16" s="40">
        <v>83.5</v>
      </c>
      <c r="T16" s="40">
        <v>7.4</v>
      </c>
      <c r="U16" s="40">
        <v>3.2</v>
      </c>
      <c r="V16" s="40">
        <v>6</v>
      </c>
    </row>
    <row r="17" spans="2:22" ht="12" customHeight="1">
      <c r="B17" s="58" t="s">
        <v>23</v>
      </c>
      <c r="C17" s="60"/>
      <c r="D17" s="38">
        <v>2044</v>
      </c>
      <c r="E17" s="39">
        <v>1041</v>
      </c>
      <c r="F17" s="39">
        <v>1003</v>
      </c>
      <c r="G17" s="39">
        <f t="shared" si="0"/>
        <v>1697</v>
      </c>
      <c r="H17" s="39">
        <v>860</v>
      </c>
      <c r="I17" s="39">
        <v>837</v>
      </c>
      <c r="J17" s="39">
        <f t="shared" si="1"/>
        <v>241</v>
      </c>
      <c r="K17" s="39">
        <v>125</v>
      </c>
      <c r="L17" s="39">
        <v>116</v>
      </c>
      <c r="M17" s="39">
        <f t="shared" si="2"/>
        <v>19</v>
      </c>
      <c r="N17" s="39">
        <v>13</v>
      </c>
      <c r="O17" s="39">
        <v>6</v>
      </c>
      <c r="P17" s="39">
        <f t="shared" si="3"/>
        <v>87</v>
      </c>
      <c r="Q17" s="39">
        <v>43</v>
      </c>
      <c r="R17" s="39">
        <v>44</v>
      </c>
      <c r="S17" s="40">
        <v>83</v>
      </c>
      <c r="T17" s="40">
        <v>12</v>
      </c>
      <c r="U17" s="40">
        <v>0.9</v>
      </c>
      <c r="V17" s="40">
        <v>4.3</v>
      </c>
    </row>
    <row r="18" spans="2:22" ht="12" customHeight="1">
      <c r="B18" s="58" t="s">
        <v>24</v>
      </c>
      <c r="C18" s="60"/>
      <c r="D18" s="38">
        <v>1216</v>
      </c>
      <c r="E18" s="39">
        <v>614</v>
      </c>
      <c r="F18" s="39">
        <v>602</v>
      </c>
      <c r="G18" s="39">
        <f t="shared" si="0"/>
        <v>986</v>
      </c>
      <c r="H18" s="39">
        <v>496</v>
      </c>
      <c r="I18" s="39">
        <v>490</v>
      </c>
      <c r="J18" s="39">
        <f t="shared" si="1"/>
        <v>152</v>
      </c>
      <c r="K18" s="39">
        <v>74</v>
      </c>
      <c r="L18" s="39">
        <v>78</v>
      </c>
      <c r="M18" s="39">
        <f t="shared" si="2"/>
        <v>23</v>
      </c>
      <c r="N18" s="39">
        <v>15</v>
      </c>
      <c r="O18" s="39">
        <v>8</v>
      </c>
      <c r="P18" s="39">
        <f t="shared" si="3"/>
        <v>55</v>
      </c>
      <c r="Q18" s="39">
        <v>29</v>
      </c>
      <c r="R18" s="39">
        <v>26</v>
      </c>
      <c r="S18" s="40">
        <v>81.1</v>
      </c>
      <c r="T18" s="40">
        <v>12.5</v>
      </c>
      <c r="U18" s="40">
        <v>1.9</v>
      </c>
      <c r="V18" s="40">
        <v>4.5</v>
      </c>
    </row>
    <row r="19" spans="2:22" ht="12" customHeight="1">
      <c r="B19" s="58" t="s">
        <v>25</v>
      </c>
      <c r="C19" s="60"/>
      <c r="D19" s="38">
        <v>1708</v>
      </c>
      <c r="E19" s="39">
        <v>860</v>
      </c>
      <c r="F19" s="39">
        <v>848</v>
      </c>
      <c r="G19" s="39">
        <f t="shared" si="0"/>
        <v>1274</v>
      </c>
      <c r="H19" s="39">
        <v>629</v>
      </c>
      <c r="I19" s="39">
        <v>645</v>
      </c>
      <c r="J19" s="39">
        <f t="shared" si="1"/>
        <v>370</v>
      </c>
      <c r="K19" s="39">
        <v>212</v>
      </c>
      <c r="L19" s="39">
        <v>158</v>
      </c>
      <c r="M19" s="39">
        <f t="shared" si="2"/>
        <v>24</v>
      </c>
      <c r="N19" s="39">
        <v>15</v>
      </c>
      <c r="O19" s="39">
        <v>9</v>
      </c>
      <c r="P19" s="39">
        <f t="shared" si="3"/>
        <v>40</v>
      </c>
      <c r="Q19" s="39">
        <v>4</v>
      </c>
      <c r="R19" s="39">
        <v>36</v>
      </c>
      <c r="S19" s="40">
        <v>74.6</v>
      </c>
      <c r="T19" s="40">
        <v>21.7</v>
      </c>
      <c r="U19" s="40">
        <v>1.4</v>
      </c>
      <c r="V19" s="40">
        <v>2.3</v>
      </c>
    </row>
    <row r="20" spans="2:22" ht="12" customHeight="1">
      <c r="B20" s="58" t="s">
        <v>26</v>
      </c>
      <c r="C20" s="60"/>
      <c r="D20" s="38">
        <v>1043</v>
      </c>
      <c r="E20" s="39">
        <v>532</v>
      </c>
      <c r="F20" s="39">
        <v>511</v>
      </c>
      <c r="G20" s="39">
        <f t="shared" si="0"/>
        <v>775</v>
      </c>
      <c r="H20" s="39">
        <v>416</v>
      </c>
      <c r="I20" s="39">
        <v>359</v>
      </c>
      <c r="J20" s="39">
        <f t="shared" si="1"/>
        <v>146</v>
      </c>
      <c r="K20" s="39">
        <v>69</v>
      </c>
      <c r="L20" s="39">
        <v>77</v>
      </c>
      <c r="M20" s="39">
        <f t="shared" si="2"/>
        <v>8</v>
      </c>
      <c r="N20" s="39">
        <v>1</v>
      </c>
      <c r="O20" s="39">
        <v>7</v>
      </c>
      <c r="P20" s="39">
        <f t="shared" si="3"/>
        <v>114</v>
      </c>
      <c r="Q20" s="39">
        <v>46</v>
      </c>
      <c r="R20" s="39">
        <v>68</v>
      </c>
      <c r="S20" s="40">
        <v>74.3</v>
      </c>
      <c r="T20" s="40">
        <v>14</v>
      </c>
      <c r="U20" s="40">
        <v>0.8</v>
      </c>
      <c r="V20" s="40">
        <v>11</v>
      </c>
    </row>
    <row r="21" spans="2:22" ht="12" customHeight="1">
      <c r="B21" s="58" t="s">
        <v>27</v>
      </c>
      <c r="C21" s="60"/>
      <c r="D21" s="38">
        <v>1078</v>
      </c>
      <c r="E21" s="39">
        <v>557</v>
      </c>
      <c r="F21" s="39">
        <v>521</v>
      </c>
      <c r="G21" s="39">
        <f t="shared" si="0"/>
        <v>766</v>
      </c>
      <c r="H21" s="39">
        <v>400</v>
      </c>
      <c r="I21" s="39">
        <v>366</v>
      </c>
      <c r="J21" s="39">
        <f t="shared" si="1"/>
        <v>149</v>
      </c>
      <c r="K21" s="39">
        <v>72</v>
      </c>
      <c r="L21" s="39">
        <v>77</v>
      </c>
      <c r="M21" s="39">
        <f t="shared" si="2"/>
        <v>81</v>
      </c>
      <c r="N21" s="39">
        <v>52</v>
      </c>
      <c r="O21" s="39">
        <v>29</v>
      </c>
      <c r="P21" s="39">
        <f t="shared" si="3"/>
        <v>82</v>
      </c>
      <c r="Q21" s="39">
        <v>33</v>
      </c>
      <c r="R21" s="39">
        <v>49</v>
      </c>
      <c r="S21" s="40">
        <v>71.1</v>
      </c>
      <c r="T21" s="40">
        <v>13.8</v>
      </c>
      <c r="U21" s="40">
        <v>7.5</v>
      </c>
      <c r="V21" s="40">
        <v>7.6</v>
      </c>
    </row>
    <row r="22" spans="2:22" ht="12" customHeight="1">
      <c r="B22" s="58" t="s">
        <v>28</v>
      </c>
      <c r="C22" s="60"/>
      <c r="D22" s="38">
        <v>950</v>
      </c>
      <c r="E22" s="39">
        <v>468</v>
      </c>
      <c r="F22" s="39">
        <v>482</v>
      </c>
      <c r="G22" s="39">
        <f t="shared" si="0"/>
        <v>622</v>
      </c>
      <c r="H22" s="39">
        <v>335</v>
      </c>
      <c r="I22" s="39">
        <v>287</v>
      </c>
      <c r="J22" s="39">
        <f t="shared" si="1"/>
        <v>209</v>
      </c>
      <c r="K22" s="39">
        <v>107</v>
      </c>
      <c r="L22" s="39">
        <v>102</v>
      </c>
      <c r="M22" s="39">
        <f t="shared" si="2"/>
        <v>9</v>
      </c>
      <c r="N22" s="39">
        <v>4</v>
      </c>
      <c r="O22" s="39">
        <v>5</v>
      </c>
      <c r="P22" s="39">
        <f t="shared" si="3"/>
        <v>110</v>
      </c>
      <c r="Q22" s="39">
        <v>22</v>
      </c>
      <c r="R22" s="39">
        <v>88</v>
      </c>
      <c r="S22" s="40">
        <v>65.5</v>
      </c>
      <c r="T22" s="40">
        <v>22</v>
      </c>
      <c r="U22" s="40">
        <v>0.9</v>
      </c>
      <c r="V22" s="40">
        <v>11.6</v>
      </c>
    </row>
    <row r="23" spans="2:22" ht="12" customHeight="1">
      <c r="B23" s="58" t="s">
        <v>29</v>
      </c>
      <c r="C23" s="60"/>
      <c r="D23" s="38">
        <v>787</v>
      </c>
      <c r="E23" s="39">
        <v>417</v>
      </c>
      <c r="F23" s="39">
        <v>370</v>
      </c>
      <c r="G23" s="39">
        <f t="shared" si="0"/>
        <v>584</v>
      </c>
      <c r="H23" s="39">
        <v>284</v>
      </c>
      <c r="I23" s="39">
        <v>300</v>
      </c>
      <c r="J23" s="39">
        <f t="shared" si="1"/>
        <v>111</v>
      </c>
      <c r="K23" s="39">
        <v>64</v>
      </c>
      <c r="L23" s="39">
        <v>47</v>
      </c>
      <c r="M23" s="39">
        <f t="shared" si="2"/>
        <v>19</v>
      </c>
      <c r="N23" s="39">
        <v>12</v>
      </c>
      <c r="O23" s="39">
        <v>7</v>
      </c>
      <c r="P23" s="39">
        <f t="shared" si="3"/>
        <v>73</v>
      </c>
      <c r="Q23" s="39">
        <v>57</v>
      </c>
      <c r="R23" s="39">
        <v>16</v>
      </c>
      <c r="S23" s="40">
        <v>74.2</v>
      </c>
      <c r="T23" s="40">
        <v>14.1</v>
      </c>
      <c r="U23" s="40">
        <v>2.4</v>
      </c>
      <c r="V23" s="40">
        <v>9.3</v>
      </c>
    </row>
    <row r="24" spans="2:22" ht="12" customHeight="1">
      <c r="B24" s="58" t="s">
        <v>30</v>
      </c>
      <c r="C24" s="60"/>
      <c r="D24" s="38">
        <v>657</v>
      </c>
      <c r="E24" s="39">
        <v>353</v>
      </c>
      <c r="F24" s="39">
        <v>304</v>
      </c>
      <c r="G24" s="39">
        <f t="shared" si="0"/>
        <v>473</v>
      </c>
      <c r="H24" s="39">
        <v>246</v>
      </c>
      <c r="I24" s="39">
        <v>227</v>
      </c>
      <c r="J24" s="39">
        <f t="shared" si="1"/>
        <v>151</v>
      </c>
      <c r="K24" s="39">
        <v>89</v>
      </c>
      <c r="L24" s="39">
        <v>62</v>
      </c>
      <c r="M24" s="39">
        <f t="shared" si="2"/>
        <v>15</v>
      </c>
      <c r="N24" s="39">
        <v>13</v>
      </c>
      <c r="O24" s="39">
        <v>2</v>
      </c>
      <c r="P24" s="39">
        <f t="shared" si="3"/>
        <v>18</v>
      </c>
      <c r="Q24" s="39">
        <v>5</v>
      </c>
      <c r="R24" s="39">
        <v>13</v>
      </c>
      <c r="S24" s="40">
        <v>72</v>
      </c>
      <c r="T24" s="40">
        <v>23</v>
      </c>
      <c r="U24" s="40">
        <v>2.3</v>
      </c>
      <c r="V24" s="40">
        <v>2.7</v>
      </c>
    </row>
    <row r="25" spans="2:22" ht="12" customHeight="1">
      <c r="B25" s="58" t="s">
        <v>31</v>
      </c>
      <c r="C25" s="60"/>
      <c r="D25" s="38">
        <v>651</v>
      </c>
      <c r="E25" s="39">
        <v>332</v>
      </c>
      <c r="F25" s="39">
        <v>319</v>
      </c>
      <c r="G25" s="39">
        <f t="shared" si="0"/>
        <v>419</v>
      </c>
      <c r="H25" s="39">
        <v>216</v>
      </c>
      <c r="I25" s="39">
        <v>203</v>
      </c>
      <c r="J25" s="39">
        <f t="shared" si="1"/>
        <v>108</v>
      </c>
      <c r="K25" s="39">
        <v>59</v>
      </c>
      <c r="L25" s="39">
        <v>49</v>
      </c>
      <c r="M25" s="39">
        <f t="shared" si="2"/>
        <v>4</v>
      </c>
      <c r="N25" s="39">
        <v>0</v>
      </c>
      <c r="O25" s="39">
        <v>4</v>
      </c>
      <c r="P25" s="39">
        <f t="shared" si="3"/>
        <v>120</v>
      </c>
      <c r="Q25" s="39">
        <v>57</v>
      </c>
      <c r="R25" s="39">
        <v>63</v>
      </c>
      <c r="S25" s="40">
        <v>64.4</v>
      </c>
      <c r="T25" s="40">
        <v>16.6</v>
      </c>
      <c r="U25" s="40">
        <v>0.6</v>
      </c>
      <c r="V25" s="40">
        <v>18.4</v>
      </c>
    </row>
    <row r="26" spans="2:22" s="62" customFormat="1" ht="12" customHeight="1">
      <c r="B26" s="58" t="s">
        <v>32</v>
      </c>
      <c r="C26" s="60"/>
      <c r="D26" s="38">
        <v>1378</v>
      </c>
      <c r="E26" s="38">
        <v>693</v>
      </c>
      <c r="F26" s="38">
        <v>685</v>
      </c>
      <c r="G26" s="38">
        <f t="shared" si="0"/>
        <v>1196</v>
      </c>
      <c r="H26" s="38">
        <v>590</v>
      </c>
      <c r="I26" s="38">
        <v>606</v>
      </c>
      <c r="J26" s="38">
        <f t="shared" si="1"/>
        <v>119</v>
      </c>
      <c r="K26" s="38">
        <v>67</v>
      </c>
      <c r="L26" s="38">
        <v>52</v>
      </c>
      <c r="M26" s="38">
        <f t="shared" si="2"/>
        <v>10</v>
      </c>
      <c r="N26" s="38">
        <v>6</v>
      </c>
      <c r="O26" s="38">
        <v>4</v>
      </c>
      <c r="P26" s="38">
        <f t="shared" si="3"/>
        <v>53</v>
      </c>
      <c r="Q26" s="38">
        <v>30</v>
      </c>
      <c r="R26" s="38">
        <v>23</v>
      </c>
      <c r="S26" s="61">
        <v>86.8</v>
      </c>
      <c r="T26" s="61">
        <v>8.6</v>
      </c>
      <c r="U26" s="61">
        <v>0.7</v>
      </c>
      <c r="V26" s="61">
        <v>3.8</v>
      </c>
    </row>
    <row r="27" spans="2:22" s="62" customFormat="1" ht="12" customHeight="1">
      <c r="B27" s="63"/>
      <c r="C27" s="60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61"/>
      <c r="T27" s="61"/>
      <c r="U27" s="61"/>
      <c r="V27" s="61"/>
    </row>
    <row r="28" spans="2:22" ht="12" customHeight="1">
      <c r="B28" s="64" t="s">
        <v>33</v>
      </c>
      <c r="C28" s="60"/>
      <c r="D28" s="38">
        <v>520</v>
      </c>
      <c r="E28" s="39">
        <v>263</v>
      </c>
      <c r="F28" s="39">
        <v>257</v>
      </c>
      <c r="G28" s="39">
        <f aca="true" t="shared" si="4" ref="G28:G39">SUM(H28:I28)</f>
        <v>365</v>
      </c>
      <c r="H28" s="39">
        <v>189</v>
      </c>
      <c r="I28" s="39">
        <v>176</v>
      </c>
      <c r="J28" s="39">
        <f aca="true" t="shared" si="5" ref="J28:J39">SUM(K28:L28)</f>
        <v>123</v>
      </c>
      <c r="K28" s="39">
        <v>57</v>
      </c>
      <c r="L28" s="39">
        <v>66</v>
      </c>
      <c r="M28" s="39">
        <f aca="true" t="shared" si="6" ref="M28:M39">SUM(N28:O28)</f>
        <v>6</v>
      </c>
      <c r="N28" s="39">
        <v>5</v>
      </c>
      <c r="O28" s="39">
        <v>1</v>
      </c>
      <c r="P28" s="39">
        <f aca="true" t="shared" si="7" ref="P28:P39">SUM(Q28:R28)</f>
        <v>26</v>
      </c>
      <c r="Q28" s="39">
        <v>12</v>
      </c>
      <c r="R28" s="39">
        <v>14</v>
      </c>
      <c r="S28" s="40">
        <v>70.2</v>
      </c>
      <c r="T28" s="40">
        <v>23.7</v>
      </c>
      <c r="U28" s="40">
        <v>1.1</v>
      </c>
      <c r="V28" s="57">
        <v>5</v>
      </c>
    </row>
    <row r="29" spans="2:22" ht="12" customHeight="1">
      <c r="B29" s="64" t="s">
        <v>34</v>
      </c>
      <c r="C29" s="60"/>
      <c r="D29" s="38">
        <v>1440</v>
      </c>
      <c r="E29" s="39">
        <v>693</v>
      </c>
      <c r="F29" s="39">
        <v>747</v>
      </c>
      <c r="G29" s="39">
        <f t="shared" si="4"/>
        <v>1006</v>
      </c>
      <c r="H29" s="39">
        <v>480</v>
      </c>
      <c r="I29" s="39">
        <v>526</v>
      </c>
      <c r="J29" s="39">
        <f t="shared" si="5"/>
        <v>271</v>
      </c>
      <c r="K29" s="39">
        <v>121</v>
      </c>
      <c r="L29" s="39">
        <v>150</v>
      </c>
      <c r="M29" s="39">
        <f t="shared" si="6"/>
        <v>57</v>
      </c>
      <c r="N29" s="39">
        <v>26</v>
      </c>
      <c r="O29" s="39">
        <v>31</v>
      </c>
      <c r="P29" s="39">
        <f t="shared" si="7"/>
        <v>106</v>
      </c>
      <c r="Q29" s="39">
        <v>66</v>
      </c>
      <c r="R29" s="39">
        <v>40</v>
      </c>
      <c r="S29" s="40">
        <v>69.9</v>
      </c>
      <c r="T29" s="40">
        <v>18.8</v>
      </c>
      <c r="U29" s="40">
        <v>4</v>
      </c>
      <c r="V29" s="57">
        <v>7.4</v>
      </c>
    </row>
    <row r="30" spans="2:22" s="62" customFormat="1" ht="12" customHeight="1">
      <c r="B30" s="64" t="s">
        <v>35</v>
      </c>
      <c r="C30" s="60"/>
      <c r="D30" s="38">
        <v>835</v>
      </c>
      <c r="E30" s="38">
        <v>411</v>
      </c>
      <c r="F30" s="38">
        <v>424</v>
      </c>
      <c r="G30" s="38">
        <f t="shared" si="4"/>
        <v>665</v>
      </c>
      <c r="H30" s="38">
        <v>325</v>
      </c>
      <c r="I30" s="38">
        <v>340</v>
      </c>
      <c r="J30" s="38">
        <f t="shared" si="5"/>
        <v>95</v>
      </c>
      <c r="K30" s="38">
        <v>46</v>
      </c>
      <c r="L30" s="38">
        <v>49</v>
      </c>
      <c r="M30" s="38">
        <f t="shared" si="6"/>
        <v>4</v>
      </c>
      <c r="N30" s="38">
        <v>3</v>
      </c>
      <c r="O30" s="38">
        <v>1</v>
      </c>
      <c r="P30" s="38">
        <f t="shared" si="7"/>
        <v>71</v>
      </c>
      <c r="Q30" s="38">
        <v>37</v>
      </c>
      <c r="R30" s="38">
        <v>34</v>
      </c>
      <c r="S30" s="61">
        <v>79.6</v>
      </c>
      <c r="T30" s="61">
        <v>11.4</v>
      </c>
      <c r="U30" s="61">
        <v>0.5</v>
      </c>
      <c r="V30" s="57">
        <v>8.5</v>
      </c>
    </row>
    <row r="31" spans="2:22" s="62" customFormat="1" ht="12" customHeight="1">
      <c r="B31" s="64" t="s">
        <v>36</v>
      </c>
      <c r="C31" s="60"/>
      <c r="D31" s="38">
        <v>1203</v>
      </c>
      <c r="E31" s="38">
        <v>579</v>
      </c>
      <c r="F31" s="38">
        <v>624</v>
      </c>
      <c r="G31" s="38">
        <f t="shared" si="4"/>
        <v>935</v>
      </c>
      <c r="H31" s="38">
        <v>424</v>
      </c>
      <c r="I31" s="38">
        <v>511</v>
      </c>
      <c r="J31" s="38">
        <f t="shared" si="5"/>
        <v>181</v>
      </c>
      <c r="K31" s="38">
        <v>100</v>
      </c>
      <c r="L31" s="38">
        <v>81</v>
      </c>
      <c r="M31" s="38">
        <f t="shared" si="6"/>
        <v>22</v>
      </c>
      <c r="N31" s="38">
        <v>11</v>
      </c>
      <c r="O31" s="38">
        <v>11</v>
      </c>
      <c r="P31" s="38">
        <f t="shared" si="7"/>
        <v>65</v>
      </c>
      <c r="Q31" s="38">
        <v>44</v>
      </c>
      <c r="R31" s="38">
        <v>21</v>
      </c>
      <c r="S31" s="61">
        <v>77.7</v>
      </c>
      <c r="T31" s="61">
        <v>15</v>
      </c>
      <c r="U31" s="61">
        <v>1.8</v>
      </c>
      <c r="V31" s="57">
        <v>5.4</v>
      </c>
    </row>
    <row r="32" spans="2:22" ht="12" customHeight="1">
      <c r="B32" s="64" t="s">
        <v>37</v>
      </c>
      <c r="C32" s="60"/>
      <c r="D32" s="38">
        <v>648</v>
      </c>
      <c r="E32" s="39">
        <v>308</v>
      </c>
      <c r="F32" s="39">
        <v>340</v>
      </c>
      <c r="G32" s="39">
        <f t="shared" si="4"/>
        <v>465</v>
      </c>
      <c r="H32" s="39">
        <v>237</v>
      </c>
      <c r="I32" s="39">
        <v>228</v>
      </c>
      <c r="J32" s="39">
        <f t="shared" si="5"/>
        <v>148</v>
      </c>
      <c r="K32" s="39">
        <v>61</v>
      </c>
      <c r="L32" s="39">
        <v>87</v>
      </c>
      <c r="M32" s="39">
        <f t="shared" si="6"/>
        <v>6</v>
      </c>
      <c r="N32" s="39">
        <v>1</v>
      </c>
      <c r="O32" s="39">
        <v>5</v>
      </c>
      <c r="P32" s="39">
        <f t="shared" si="7"/>
        <v>29</v>
      </c>
      <c r="Q32" s="39">
        <v>9</v>
      </c>
      <c r="R32" s="39">
        <v>20</v>
      </c>
      <c r="S32" s="40">
        <v>71.8</v>
      </c>
      <c r="T32" s="40">
        <v>22.8</v>
      </c>
      <c r="U32" s="40">
        <v>0.9</v>
      </c>
      <c r="V32" s="57">
        <v>4.5</v>
      </c>
    </row>
    <row r="33" spans="2:22" ht="12" customHeight="1">
      <c r="B33" s="64" t="s">
        <v>38</v>
      </c>
      <c r="C33" s="60"/>
      <c r="D33" s="38">
        <v>1537</v>
      </c>
      <c r="E33" s="39">
        <v>820</v>
      </c>
      <c r="F33" s="39">
        <v>717</v>
      </c>
      <c r="G33" s="39">
        <f t="shared" si="4"/>
        <v>899</v>
      </c>
      <c r="H33" s="39">
        <v>488</v>
      </c>
      <c r="I33" s="39">
        <v>411</v>
      </c>
      <c r="J33" s="39">
        <f t="shared" si="5"/>
        <v>455</v>
      </c>
      <c r="K33" s="39">
        <v>265</v>
      </c>
      <c r="L33" s="39">
        <v>190</v>
      </c>
      <c r="M33" s="39">
        <f t="shared" si="6"/>
        <v>41</v>
      </c>
      <c r="N33" s="39">
        <v>17</v>
      </c>
      <c r="O33" s="39">
        <v>24</v>
      </c>
      <c r="P33" s="39">
        <f t="shared" si="7"/>
        <v>142</v>
      </c>
      <c r="Q33" s="39">
        <v>50</v>
      </c>
      <c r="R33" s="39">
        <v>92</v>
      </c>
      <c r="S33" s="40">
        <v>58.5</v>
      </c>
      <c r="T33" s="40">
        <v>29.6</v>
      </c>
      <c r="U33" s="40">
        <v>2.7</v>
      </c>
      <c r="V33" s="57">
        <v>9.2</v>
      </c>
    </row>
    <row r="34" spans="2:22" ht="12" customHeight="1">
      <c r="B34" s="64" t="s">
        <v>39</v>
      </c>
      <c r="C34" s="60"/>
      <c r="D34" s="38">
        <v>2265</v>
      </c>
      <c r="E34" s="39">
        <v>1162</v>
      </c>
      <c r="F34" s="39">
        <v>1103</v>
      </c>
      <c r="G34" s="39">
        <f t="shared" si="4"/>
        <v>1787</v>
      </c>
      <c r="H34" s="39">
        <v>905</v>
      </c>
      <c r="I34" s="39">
        <v>882</v>
      </c>
      <c r="J34" s="39">
        <f t="shared" si="5"/>
        <v>323</v>
      </c>
      <c r="K34" s="39">
        <v>153</v>
      </c>
      <c r="L34" s="39">
        <v>170</v>
      </c>
      <c r="M34" s="39">
        <f t="shared" si="6"/>
        <v>45</v>
      </c>
      <c r="N34" s="39">
        <v>17</v>
      </c>
      <c r="O34" s="39">
        <v>28</v>
      </c>
      <c r="P34" s="39">
        <f t="shared" si="7"/>
        <v>110</v>
      </c>
      <c r="Q34" s="39">
        <v>87</v>
      </c>
      <c r="R34" s="39">
        <v>23</v>
      </c>
      <c r="S34" s="40">
        <v>78.9</v>
      </c>
      <c r="T34" s="40">
        <v>14.3</v>
      </c>
      <c r="U34" s="40">
        <v>2</v>
      </c>
      <c r="V34" s="40">
        <v>4.9</v>
      </c>
    </row>
    <row r="35" spans="2:22" ht="12" customHeight="1">
      <c r="B35" s="64" t="s">
        <v>40</v>
      </c>
      <c r="C35" s="60"/>
      <c r="D35" s="38">
        <v>601</v>
      </c>
      <c r="E35" s="39">
        <v>312</v>
      </c>
      <c r="F35" s="39">
        <v>289</v>
      </c>
      <c r="G35" s="39">
        <f t="shared" si="4"/>
        <v>435</v>
      </c>
      <c r="H35" s="39">
        <v>221</v>
      </c>
      <c r="I35" s="39">
        <v>214</v>
      </c>
      <c r="J35" s="39">
        <f t="shared" si="5"/>
        <v>101</v>
      </c>
      <c r="K35" s="39">
        <v>47</v>
      </c>
      <c r="L35" s="39">
        <v>54</v>
      </c>
      <c r="M35" s="39">
        <f t="shared" si="6"/>
        <v>30</v>
      </c>
      <c r="N35" s="39">
        <v>18</v>
      </c>
      <c r="O35" s="39">
        <v>12</v>
      </c>
      <c r="P35" s="39">
        <f t="shared" si="7"/>
        <v>35</v>
      </c>
      <c r="Q35" s="39">
        <v>26</v>
      </c>
      <c r="R35" s="39">
        <v>9</v>
      </c>
      <c r="S35" s="40">
        <v>72.4</v>
      </c>
      <c r="T35" s="40">
        <v>16.8</v>
      </c>
      <c r="U35" s="40">
        <v>5</v>
      </c>
      <c r="V35" s="57">
        <v>5.8</v>
      </c>
    </row>
    <row r="36" spans="2:22" ht="12" customHeight="1">
      <c r="B36" s="64" t="s">
        <v>41</v>
      </c>
      <c r="C36" s="60"/>
      <c r="D36" s="38">
        <v>1184</v>
      </c>
      <c r="E36" s="38">
        <v>582</v>
      </c>
      <c r="F36" s="38">
        <v>602</v>
      </c>
      <c r="G36" s="38">
        <f t="shared" si="4"/>
        <v>727</v>
      </c>
      <c r="H36" s="38">
        <v>386</v>
      </c>
      <c r="I36" s="38">
        <v>341</v>
      </c>
      <c r="J36" s="38">
        <f t="shared" si="5"/>
        <v>276</v>
      </c>
      <c r="K36" s="38">
        <v>151</v>
      </c>
      <c r="L36" s="38">
        <v>125</v>
      </c>
      <c r="M36" s="38">
        <f t="shared" si="6"/>
        <v>23</v>
      </c>
      <c r="N36" s="38">
        <v>3</v>
      </c>
      <c r="O36" s="38">
        <v>20</v>
      </c>
      <c r="P36" s="38">
        <f t="shared" si="7"/>
        <v>158</v>
      </c>
      <c r="Q36" s="38">
        <v>42</v>
      </c>
      <c r="R36" s="38">
        <v>116</v>
      </c>
      <c r="S36" s="61">
        <v>61.4</v>
      </c>
      <c r="T36" s="61">
        <v>23.3</v>
      </c>
      <c r="U36" s="61">
        <v>1.9</v>
      </c>
      <c r="V36" s="40">
        <v>13.3</v>
      </c>
    </row>
    <row r="37" spans="2:22" ht="12" customHeight="1">
      <c r="B37" s="64" t="s">
        <v>42</v>
      </c>
      <c r="C37" s="60"/>
      <c r="D37" s="38">
        <v>729</v>
      </c>
      <c r="E37" s="38">
        <v>378</v>
      </c>
      <c r="F37" s="38">
        <v>351</v>
      </c>
      <c r="G37" s="38">
        <f t="shared" si="4"/>
        <v>311</v>
      </c>
      <c r="H37" s="38">
        <v>165</v>
      </c>
      <c r="I37" s="38">
        <v>146</v>
      </c>
      <c r="J37" s="38">
        <f t="shared" si="5"/>
        <v>333</v>
      </c>
      <c r="K37" s="38">
        <v>185</v>
      </c>
      <c r="L37" s="38">
        <v>148</v>
      </c>
      <c r="M37" s="38">
        <f t="shared" si="6"/>
        <v>27</v>
      </c>
      <c r="N37" s="38">
        <v>6</v>
      </c>
      <c r="O37" s="38">
        <v>21</v>
      </c>
      <c r="P37" s="38">
        <f t="shared" si="7"/>
        <v>58</v>
      </c>
      <c r="Q37" s="38">
        <v>22</v>
      </c>
      <c r="R37" s="38">
        <v>36</v>
      </c>
      <c r="S37" s="61">
        <v>42.7</v>
      </c>
      <c r="T37" s="61">
        <v>45.7</v>
      </c>
      <c r="U37" s="61">
        <v>3.7</v>
      </c>
      <c r="V37" s="40">
        <v>8</v>
      </c>
    </row>
    <row r="38" spans="2:22" ht="12" customHeight="1">
      <c r="B38" s="64" t="s">
        <v>43</v>
      </c>
      <c r="C38" s="60"/>
      <c r="D38" s="38">
        <v>926</v>
      </c>
      <c r="E38" s="38">
        <v>475</v>
      </c>
      <c r="F38" s="39">
        <v>451</v>
      </c>
      <c r="G38" s="39">
        <f t="shared" si="4"/>
        <v>625</v>
      </c>
      <c r="H38" s="39">
        <v>327</v>
      </c>
      <c r="I38" s="39">
        <v>298</v>
      </c>
      <c r="J38" s="39">
        <f t="shared" si="5"/>
        <v>222</v>
      </c>
      <c r="K38" s="39">
        <v>112</v>
      </c>
      <c r="L38" s="39">
        <v>110</v>
      </c>
      <c r="M38" s="39">
        <f t="shared" si="6"/>
        <v>33</v>
      </c>
      <c r="N38" s="39">
        <v>12</v>
      </c>
      <c r="O38" s="39">
        <v>21</v>
      </c>
      <c r="P38" s="39">
        <f t="shared" si="7"/>
        <v>46</v>
      </c>
      <c r="Q38" s="39">
        <v>24</v>
      </c>
      <c r="R38" s="39">
        <v>22</v>
      </c>
      <c r="S38" s="40">
        <v>67.5</v>
      </c>
      <c r="T38" s="40">
        <v>24</v>
      </c>
      <c r="U38" s="40">
        <v>3.6</v>
      </c>
      <c r="V38" s="40">
        <v>5</v>
      </c>
    </row>
    <row r="39" spans="2:22" ht="12" customHeight="1">
      <c r="B39" s="64" t="s">
        <v>44</v>
      </c>
      <c r="C39" s="60"/>
      <c r="D39" s="38">
        <v>639</v>
      </c>
      <c r="E39" s="38">
        <v>315</v>
      </c>
      <c r="F39" s="38">
        <v>324</v>
      </c>
      <c r="G39" s="38">
        <f t="shared" si="4"/>
        <v>478</v>
      </c>
      <c r="H39" s="38">
        <v>223</v>
      </c>
      <c r="I39" s="38">
        <v>255</v>
      </c>
      <c r="J39" s="38">
        <f t="shared" si="5"/>
        <v>121</v>
      </c>
      <c r="K39" s="38">
        <v>61</v>
      </c>
      <c r="L39" s="38">
        <v>60</v>
      </c>
      <c r="M39" s="38">
        <f t="shared" si="6"/>
        <v>7</v>
      </c>
      <c r="N39" s="38">
        <v>2</v>
      </c>
      <c r="O39" s="38">
        <v>5</v>
      </c>
      <c r="P39" s="38">
        <f t="shared" si="7"/>
        <v>33</v>
      </c>
      <c r="Q39" s="38">
        <v>29</v>
      </c>
      <c r="R39" s="38">
        <v>4</v>
      </c>
      <c r="S39" s="61">
        <v>74.8</v>
      </c>
      <c r="T39" s="61">
        <v>18.9</v>
      </c>
      <c r="U39" s="61">
        <v>1.1</v>
      </c>
      <c r="V39" s="40">
        <v>5.2</v>
      </c>
    </row>
    <row r="40" spans="1:22" s="62" customFormat="1" ht="12" customHeight="1">
      <c r="A40" s="23"/>
      <c r="B40" s="65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  <c r="T40" s="68"/>
      <c r="U40" s="68"/>
      <c r="V40" s="68"/>
    </row>
    <row r="41" spans="2:22" ht="12" customHeight="1">
      <c r="B41" s="14" t="s">
        <v>45</v>
      </c>
      <c r="C41" s="14"/>
      <c r="D41" s="14"/>
      <c r="E41" s="14"/>
      <c r="F41" s="14"/>
      <c r="G41" s="1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  <c r="V41" s="6"/>
    </row>
    <row r="42" spans="2:22" ht="12" customHeight="1">
      <c r="B42" s="14"/>
      <c r="C42" s="14"/>
      <c r="D42" s="14"/>
      <c r="E42" s="14"/>
      <c r="F42" s="14"/>
      <c r="G42" s="1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6"/>
    </row>
    <row r="43" spans="2:22" ht="12" customHeight="1">
      <c r="B43" s="14"/>
      <c r="C43" s="14"/>
      <c r="D43" s="5"/>
      <c r="E43" s="1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  <c r="V43" s="6"/>
    </row>
    <row r="44" spans="2:22" ht="12" customHeight="1">
      <c r="B44" s="14"/>
      <c r="C44" s="14"/>
      <c r="D44" s="5"/>
      <c r="E44" s="1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  <c r="V44" s="6"/>
    </row>
    <row r="45" spans="2:22" ht="12" customHeight="1">
      <c r="B45" s="14"/>
      <c r="C45" s="14"/>
      <c r="D45" s="5"/>
      <c r="E45" s="1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  <c r="V45" s="6"/>
    </row>
    <row r="46" spans="2:22" ht="12" customHeight="1">
      <c r="B46" s="14"/>
      <c r="C46" s="14"/>
      <c r="D46" s="5"/>
      <c r="E46" s="1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  <c r="V46" s="6"/>
    </row>
    <row r="47" spans="2:22" ht="12" customHeight="1">
      <c r="B47" s="14"/>
      <c r="C47" s="14"/>
      <c r="D47" s="5"/>
      <c r="E47" s="1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  <c r="V47" s="6"/>
    </row>
    <row r="48" spans="2:3" ht="12" customHeight="1">
      <c r="B48" s="14"/>
      <c r="C48" s="14"/>
    </row>
    <row r="49" ht="12" customHeight="1">
      <c r="B49" s="62"/>
    </row>
    <row r="50" ht="12" customHeight="1">
      <c r="B50" s="62"/>
    </row>
    <row r="51" ht="12" customHeight="1">
      <c r="B51" s="62"/>
    </row>
    <row r="52" ht="12" customHeight="1">
      <c r="B52" s="62"/>
    </row>
    <row r="53" ht="12" customHeight="1">
      <c r="B53" s="62"/>
    </row>
    <row r="54" ht="12" customHeight="1">
      <c r="B54" s="62"/>
    </row>
    <row r="55" ht="12" customHeight="1">
      <c r="B55" s="62"/>
    </row>
    <row r="56" ht="12" customHeight="1">
      <c r="B56" s="62"/>
    </row>
    <row r="57" ht="12" customHeight="1">
      <c r="B57" s="62"/>
    </row>
    <row r="58" ht="12" customHeight="1">
      <c r="B58" s="62"/>
    </row>
    <row r="59" ht="12" customHeight="1">
      <c r="B59" s="62"/>
    </row>
    <row r="60" ht="12" customHeight="1">
      <c r="B60" s="62"/>
    </row>
  </sheetData>
  <sheetProtection/>
  <mergeCells count="6">
    <mergeCell ref="D4:F6"/>
    <mergeCell ref="G4:I6"/>
    <mergeCell ref="J4:L6"/>
    <mergeCell ref="M4:O6"/>
    <mergeCell ref="P4:R6"/>
    <mergeCell ref="S4:V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  <colBreaks count="1" manualBreakCount="1">
    <brk id="1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2009-05-20T06:09:06Z</dcterms:created>
  <dcterms:modified xsi:type="dcterms:W3CDTF">2009-05-21T01:55:44Z</dcterms:modified>
  <cp:category/>
  <cp:version/>
  <cp:contentType/>
  <cp:contentStatus/>
</cp:coreProperties>
</file>