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74(3)" sheetId="1" r:id="rId1"/>
  </sheets>
  <externalReferences>
    <externalReference r:id="rId4"/>
    <externalReference r:id="rId5"/>
  </externalReferences>
  <definedNames>
    <definedName name="_10.電気_ガスおよび水道" localSheetId="0">'[1]74(4)'!$A$3:$I$27</definedName>
    <definedName name="_10.電気_ガスおよび水道">#REF!</definedName>
    <definedName name="_xlnm.Print_Area" localSheetId="0">'/S23~H8年鑑CD\昭和４１年　大分県統計年鑑\[昭和41年度12運輸および通信71-75.xls]74(4)'!$A$3:$I$29</definedName>
  </definedNames>
  <calcPr fullCalcOnLoad="1"/>
</workbook>
</file>

<file path=xl/sharedStrings.xml><?xml version="1.0" encoding="utf-8"?>
<sst xmlns="http://schemas.openxmlformats.org/spreadsheetml/2006/main" count="28" uniqueCount="17">
  <si>
    <t>主　要　港　入　港　船　舶　状　況</t>
  </si>
  <si>
    <t>　　　昭和40年</t>
  </si>
  <si>
    <t>船舶区別</t>
  </si>
  <si>
    <t>大    分   港</t>
  </si>
  <si>
    <t>津  久  見  港</t>
  </si>
  <si>
    <t>佐   伯   港</t>
  </si>
  <si>
    <t>隻  数</t>
  </si>
  <si>
    <t>総トン数</t>
  </si>
  <si>
    <t>総数</t>
  </si>
  <si>
    <t>総　　　　　数</t>
  </si>
  <si>
    <t>外航</t>
  </si>
  <si>
    <t>総トン数500未満</t>
  </si>
  <si>
    <t>-</t>
  </si>
  <si>
    <t>船舶</t>
  </si>
  <si>
    <t>　　〃　　以上</t>
  </si>
  <si>
    <t>内航</t>
  </si>
  <si>
    <t>　資料：港　湾　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</si>
</sst>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&quot;¥&quot;\!\!\!\!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0"/>
      <color indexed="8"/>
      <name val="ＭＳ 明朝"/>
      <family val="1"/>
    </font>
    <font>
      <sz val="9"/>
      <name val="ＭＳ 明朝"/>
      <family val="1"/>
    </font>
    <font>
      <sz val="10"/>
      <name val="Arial"/>
      <family val="2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/>
    </xf>
    <xf numFmtId="176" fontId="21" fillId="0" borderId="0" xfId="0" applyNumberFormat="1" applyFont="1" applyAlignment="1" applyProtection="1">
      <alignment horizontal="centerContinuous"/>
      <protection/>
    </xf>
    <xf numFmtId="176" fontId="22" fillId="0" borderId="0" xfId="0" applyNumberFormat="1" applyFont="1" applyAlignment="1">
      <alignment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 applyProtection="1" quotePrefix="1">
      <alignment horizontal="left"/>
      <protection/>
    </xf>
    <xf numFmtId="176" fontId="0" fillId="0" borderId="0" xfId="0" applyNumberFormat="1" applyFont="1" applyBorder="1" applyAlignment="1">
      <alignment/>
    </xf>
    <xf numFmtId="176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23" fillId="0" borderId="13" xfId="0" applyNumberFormat="1" applyFont="1" applyBorder="1" applyAlignment="1" applyProtection="1">
      <alignment horizontal="center" vertical="center"/>
      <protection/>
    </xf>
    <xf numFmtId="176" fontId="23" fillId="0" borderId="14" xfId="0" applyNumberFormat="1" applyFont="1" applyBorder="1" applyAlignment="1" applyProtection="1">
      <alignment horizontal="center" vertical="center"/>
      <protection/>
    </xf>
    <xf numFmtId="176" fontId="23" fillId="0" borderId="15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23" fillId="0" borderId="18" xfId="0" applyNumberFormat="1" applyFont="1" applyBorder="1" applyAlignment="1">
      <alignment horizontal="center" vertical="center"/>
    </xf>
    <xf numFmtId="176" fontId="23" fillId="0" borderId="18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>
      <alignment/>
    </xf>
    <xf numFmtId="0" fontId="18" fillId="0" borderId="19" xfId="0" applyNumberFormat="1" applyFont="1" applyBorder="1" applyAlignment="1" applyProtection="1">
      <alignment horizontal="distributed"/>
      <protection/>
    </xf>
    <xf numFmtId="0" fontId="18" fillId="0" borderId="20" xfId="0" applyNumberFormat="1" applyFont="1" applyBorder="1" applyAlignment="1" applyProtection="1">
      <alignment horizontal="distributed"/>
      <protection/>
    </xf>
    <xf numFmtId="177" fontId="18" fillId="0" borderId="21" xfId="0" applyNumberFormat="1" applyFont="1" applyBorder="1" applyAlignment="1" applyProtection="1">
      <alignment/>
      <protection locked="0"/>
    </xf>
    <xf numFmtId="177" fontId="18" fillId="0" borderId="0" xfId="0" applyNumberFormat="1" applyFont="1" applyBorder="1" applyAlignment="1" applyProtection="1">
      <alignment/>
      <protection locked="0"/>
    </xf>
    <xf numFmtId="177" fontId="18" fillId="0" borderId="0" xfId="0" applyNumberFormat="1" applyFont="1" applyAlignment="1" applyProtection="1">
      <alignment/>
      <protection locked="0"/>
    </xf>
    <xf numFmtId="177" fontId="18" fillId="0" borderId="0" xfId="0" applyNumberFormat="1" applyFont="1" applyBorder="1" applyAlignment="1" applyProtection="1" quotePrefix="1">
      <alignment/>
      <protection locked="0"/>
    </xf>
    <xf numFmtId="176" fontId="25" fillId="0" borderId="0" xfId="0" applyNumberFormat="1" applyFont="1" applyAlignment="1">
      <alignment/>
    </xf>
    <xf numFmtId="177" fontId="0" fillId="0" borderId="0" xfId="0" applyNumberFormat="1" applyBorder="1" applyAlignment="1" applyProtection="1" quotePrefix="1">
      <alignment horizontal="center"/>
      <protection/>
    </xf>
    <xf numFmtId="177" fontId="0" fillId="0" borderId="22" xfId="0" applyNumberFormat="1" applyBorder="1" applyAlignment="1" applyProtection="1" quotePrefix="1">
      <alignment horizontal="center"/>
      <protection/>
    </xf>
    <xf numFmtId="177" fontId="0" fillId="0" borderId="21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0" fillId="0" borderId="22" xfId="0" applyNumberFormat="1" applyFont="1" applyBorder="1" applyAlignment="1" applyProtection="1">
      <alignment/>
      <protection/>
    </xf>
    <xf numFmtId="176" fontId="0" fillId="0" borderId="0" xfId="0" applyNumberFormat="1" applyFont="1" applyAlignment="1">
      <alignment horizontal="left"/>
    </xf>
    <xf numFmtId="176" fontId="22" fillId="0" borderId="0" xfId="0" applyNumberFormat="1" applyFont="1" applyAlignment="1" applyProtection="1">
      <alignment horizontal="center"/>
      <protection locked="0"/>
    </xf>
    <xf numFmtId="177" fontId="0" fillId="0" borderId="21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 horizontal="left"/>
      <protection/>
    </xf>
    <xf numFmtId="177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 quotePrefix="1">
      <alignment horizontal="center"/>
      <protection/>
    </xf>
    <xf numFmtId="177" fontId="0" fillId="0" borderId="21" xfId="0" applyNumberFormat="1" applyFont="1" applyBorder="1" applyAlignment="1">
      <alignment/>
    </xf>
    <xf numFmtId="176" fontId="23" fillId="0" borderId="0" xfId="0" applyNumberFormat="1" applyFont="1" applyBorder="1" applyAlignment="1" applyProtection="1">
      <alignment horizontal="distributed"/>
      <protection/>
    </xf>
    <xf numFmtId="177" fontId="0" fillId="0" borderId="16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9" xfId="0" applyNumberFormat="1" applyFont="1" applyBorder="1" applyAlignment="1" applyProtection="1">
      <alignment horizontal="left"/>
      <protection/>
    </xf>
    <xf numFmtId="177" fontId="22" fillId="0" borderId="0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 quotePrefix="1">
      <alignment horizontal="left"/>
      <protection locked="0"/>
    </xf>
    <xf numFmtId="177" fontId="22" fillId="0" borderId="0" xfId="0" applyNumberFormat="1" applyFont="1" applyBorder="1" applyAlignment="1" applyProtection="1">
      <alignment horizontal="centerContinuous"/>
      <protection locked="0"/>
    </xf>
    <xf numFmtId="177" fontId="22" fillId="0" borderId="0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6</xdr:row>
      <xdr:rowOff>9525</xdr:rowOff>
    </xdr:from>
    <xdr:to>
      <xdr:col>1</xdr:col>
      <xdr:colOff>0</xdr:colOff>
      <xdr:row>9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342900" y="1085850"/>
          <a:ext cx="123825" cy="4762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10</xdr:row>
      <xdr:rowOff>9525</xdr:rowOff>
    </xdr:from>
    <xdr:to>
      <xdr:col>1</xdr:col>
      <xdr:colOff>0</xdr:colOff>
      <xdr:row>13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342900" y="1695450"/>
          <a:ext cx="123825" cy="4762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12&#36939;&#36664;&#12362;&#12424;&#12403;&#36890;&#20449;71-7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13&#21830;&#26989;&#12362;&#12424;&#12403;&#36031;&#261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1(1)"/>
      <sheetName val="71(2)"/>
      <sheetName val="71(3)"/>
      <sheetName val="72(1)"/>
      <sheetName val="72(2)"/>
      <sheetName val="72(3)"/>
      <sheetName val="72(4)"/>
      <sheetName val="72(5)"/>
      <sheetName val="72(6)"/>
      <sheetName val="72(7)"/>
      <sheetName val="73"/>
      <sheetName val="74"/>
      <sheetName val="74(3)"/>
      <sheetName val="74(4)"/>
      <sheetName val="75"/>
      <sheetName val="75(2)"/>
      <sheetName val="75(3)"/>
    </sheetNames>
    <sheetDataSet>
      <sheetData sheetId="13">
        <row r="4">
          <cell r="H4" t="str">
            <v>　　　　昭和40年</v>
          </cell>
        </row>
        <row r="5">
          <cell r="A5" t="str">
            <v>年次および港</v>
          </cell>
          <cell r="B5" t="str">
            <v>昭　和　40  年</v>
          </cell>
          <cell r="D5" t="str">
            <v>昭和　39  年</v>
          </cell>
          <cell r="F5" t="str">
            <v>昭　和　38  年</v>
          </cell>
          <cell r="H5" t="str">
            <v>昭　和　37年</v>
          </cell>
        </row>
        <row r="6">
          <cell r="B6" t="str">
            <v>乗船客数</v>
          </cell>
          <cell r="C6" t="str">
            <v>降船客数</v>
          </cell>
          <cell r="D6" t="str">
            <v>乗船客数</v>
          </cell>
          <cell r="E6" t="str">
            <v>降船客数</v>
          </cell>
          <cell r="F6" t="str">
            <v>乗船客数</v>
          </cell>
          <cell r="G6" t="str">
            <v>降船客数</v>
          </cell>
          <cell r="H6" t="str">
            <v>乗船客数</v>
          </cell>
          <cell r="I6" t="str">
            <v>降船客数</v>
          </cell>
        </row>
        <row r="7">
          <cell r="A7" t="str">
            <v>総  数</v>
          </cell>
          <cell r="B7">
            <v>1107448</v>
          </cell>
          <cell r="C7">
            <v>1070770</v>
          </cell>
          <cell r="D7">
            <v>1449316</v>
          </cell>
          <cell r="E7">
            <v>1398228</v>
          </cell>
          <cell r="F7">
            <v>1387172</v>
          </cell>
          <cell r="G7">
            <v>1340424</v>
          </cell>
          <cell r="H7">
            <v>1184097</v>
          </cell>
          <cell r="I7">
            <v>1131529</v>
          </cell>
        </row>
        <row r="9">
          <cell r="A9" t="str">
            <v>大  分</v>
          </cell>
          <cell r="B9">
            <v>17242</v>
          </cell>
          <cell r="C9">
            <v>59002</v>
          </cell>
          <cell r="D9">
            <v>5170</v>
          </cell>
          <cell r="E9">
            <v>28719</v>
          </cell>
          <cell r="F9">
            <v>9201</v>
          </cell>
          <cell r="G9">
            <v>33904</v>
          </cell>
          <cell r="H9">
            <v>16718</v>
          </cell>
          <cell r="I9">
            <v>49120</v>
          </cell>
        </row>
        <row r="10">
          <cell r="A10" t="str">
            <v>別  府</v>
          </cell>
          <cell r="B10">
            <v>600421</v>
          </cell>
          <cell r="C10">
            <v>515816</v>
          </cell>
          <cell r="D10">
            <v>811482</v>
          </cell>
          <cell r="E10">
            <v>709089</v>
          </cell>
          <cell r="F10">
            <v>690621</v>
          </cell>
          <cell r="G10">
            <v>597592</v>
          </cell>
          <cell r="H10">
            <v>678449</v>
          </cell>
          <cell r="I10">
            <v>576428</v>
          </cell>
        </row>
        <row r="11">
          <cell r="A11" t="str">
            <v>津久見</v>
          </cell>
          <cell r="B11">
            <v>184834</v>
          </cell>
          <cell r="C11">
            <v>184245</v>
          </cell>
          <cell r="D11">
            <v>178552</v>
          </cell>
          <cell r="E11">
            <v>175551</v>
          </cell>
          <cell r="F11">
            <v>184912</v>
          </cell>
          <cell r="G11">
            <v>176968</v>
          </cell>
          <cell r="H11">
            <v>175235</v>
          </cell>
          <cell r="I11">
            <v>171268</v>
          </cell>
        </row>
        <row r="12">
          <cell r="A12" t="str">
            <v>臼  杵</v>
          </cell>
          <cell r="B12">
            <v>31058</v>
          </cell>
          <cell r="C12">
            <v>30244</v>
          </cell>
          <cell r="D12">
            <v>34214</v>
          </cell>
          <cell r="E12">
            <v>32726</v>
          </cell>
          <cell r="F12">
            <v>34352</v>
          </cell>
          <cell r="G12">
            <v>32782</v>
          </cell>
          <cell r="H12">
            <v>32534</v>
          </cell>
          <cell r="I12">
            <v>31162</v>
          </cell>
        </row>
        <row r="13">
          <cell r="A13" t="str">
            <v>佐賀関</v>
          </cell>
          <cell r="B13" t="str">
            <v>-</v>
          </cell>
          <cell r="C13" t="str">
            <v>-</v>
          </cell>
          <cell r="D13">
            <v>1309</v>
          </cell>
          <cell r="E13">
            <v>1267</v>
          </cell>
          <cell r="F13">
            <v>184</v>
          </cell>
          <cell r="G13">
            <v>112</v>
          </cell>
          <cell r="H13">
            <v>160</v>
          </cell>
          <cell r="I13">
            <v>86</v>
          </cell>
        </row>
        <row r="14">
          <cell r="A14" t="str">
            <v>佐伯</v>
          </cell>
          <cell r="B14">
            <v>107482</v>
          </cell>
          <cell r="C14">
            <v>120240</v>
          </cell>
          <cell r="D14">
            <v>222660</v>
          </cell>
          <cell r="E14">
            <v>224260</v>
          </cell>
          <cell r="F14">
            <v>291462</v>
          </cell>
          <cell r="G14">
            <v>291138</v>
          </cell>
          <cell r="H14">
            <v>109129</v>
          </cell>
          <cell r="I14">
            <v>118744</v>
          </cell>
        </row>
        <row r="15">
          <cell r="A15" t="str">
            <v>竹田津</v>
          </cell>
          <cell r="B15">
            <v>48</v>
          </cell>
          <cell r="C15">
            <v>347</v>
          </cell>
          <cell r="D15">
            <v>50</v>
          </cell>
          <cell r="E15">
            <v>32850</v>
          </cell>
          <cell r="F15" t="str">
            <v>-</v>
          </cell>
          <cell r="G15">
            <v>33600</v>
          </cell>
          <cell r="H15" t="str">
            <v>-</v>
          </cell>
          <cell r="I15">
            <v>16530</v>
          </cell>
        </row>
        <row r="16">
          <cell r="A16" t="str">
            <v>蒲江</v>
          </cell>
          <cell r="B16">
            <v>42807</v>
          </cell>
          <cell r="C16">
            <v>42404</v>
          </cell>
          <cell r="D16">
            <v>44612</v>
          </cell>
          <cell r="E16">
            <v>41912</v>
          </cell>
          <cell r="F16">
            <v>44351</v>
          </cell>
          <cell r="G16">
            <v>41732</v>
          </cell>
          <cell r="H16">
            <v>47845</v>
          </cell>
          <cell r="I16">
            <v>47297</v>
          </cell>
        </row>
        <row r="17">
          <cell r="A17" t="str">
            <v>国東</v>
          </cell>
          <cell r="B17">
            <v>3394</v>
          </cell>
          <cell r="C17">
            <v>2765</v>
          </cell>
          <cell r="D17">
            <v>2948</v>
          </cell>
          <cell r="E17">
            <v>3505</v>
          </cell>
          <cell r="F17">
            <v>2774</v>
          </cell>
          <cell r="G17">
            <v>3130</v>
          </cell>
          <cell r="H17">
            <v>2894</v>
          </cell>
          <cell r="I17">
            <v>3143</v>
          </cell>
        </row>
        <row r="18">
          <cell r="A18" t="str">
            <v>日代</v>
          </cell>
          <cell r="B18">
            <v>18082</v>
          </cell>
          <cell r="C18">
            <v>18421</v>
          </cell>
          <cell r="D18">
            <v>28461</v>
          </cell>
          <cell r="E18">
            <v>28655</v>
          </cell>
          <cell r="F18">
            <v>22415</v>
          </cell>
          <cell r="G18">
            <v>22108</v>
          </cell>
          <cell r="H18">
            <v>18254</v>
          </cell>
          <cell r="I18">
            <v>18946</v>
          </cell>
        </row>
        <row r="19">
          <cell r="A19" t="str">
            <v>大神</v>
          </cell>
          <cell r="B19">
            <v>5140</v>
          </cell>
          <cell r="C19">
            <v>3645</v>
          </cell>
          <cell r="D19">
            <v>2100</v>
          </cell>
          <cell r="E19">
            <v>2400</v>
          </cell>
          <cell r="F19">
            <v>2400</v>
          </cell>
          <cell r="G19">
            <v>2800</v>
          </cell>
          <cell r="H19">
            <v>2500</v>
          </cell>
          <cell r="I19">
            <v>1500</v>
          </cell>
        </row>
        <row r="20">
          <cell r="A20" t="str">
            <v>丸市尾</v>
          </cell>
          <cell r="B20">
            <v>9500</v>
          </cell>
          <cell r="C20">
            <v>9500</v>
          </cell>
          <cell r="D20">
            <v>9025</v>
          </cell>
          <cell r="E20">
            <v>9025</v>
          </cell>
          <cell r="F20">
            <v>7728</v>
          </cell>
          <cell r="G20">
            <v>7728</v>
          </cell>
          <cell r="H20">
            <v>11650</v>
          </cell>
          <cell r="I20">
            <v>11650</v>
          </cell>
        </row>
        <row r="21">
          <cell r="A21" t="str">
            <v>姫島</v>
          </cell>
          <cell r="B21">
            <v>21011</v>
          </cell>
          <cell r="C21">
            <v>19782</v>
          </cell>
          <cell r="D21">
            <v>48833</v>
          </cell>
          <cell r="E21">
            <v>47137</v>
          </cell>
          <cell r="F21">
            <v>32854</v>
          </cell>
          <cell r="G21">
            <v>32955</v>
          </cell>
          <cell r="H21">
            <v>22987</v>
          </cell>
          <cell r="I21">
            <v>20302</v>
          </cell>
        </row>
        <row r="22">
          <cell r="A22" t="str">
            <v>伊美</v>
          </cell>
          <cell r="B22">
            <v>14141</v>
          </cell>
          <cell r="C22">
            <v>14387</v>
          </cell>
          <cell r="D22">
            <v>41008</v>
          </cell>
          <cell r="E22">
            <v>41958</v>
          </cell>
          <cell r="F22">
            <v>26566</v>
          </cell>
          <cell r="G22">
            <v>26317</v>
          </cell>
          <cell r="H22">
            <v>14117</v>
          </cell>
          <cell r="I22">
            <v>15834</v>
          </cell>
        </row>
        <row r="23">
          <cell r="A23" t="str">
            <v>落ノ浦</v>
          </cell>
          <cell r="B23">
            <v>51900</v>
          </cell>
          <cell r="C23">
            <v>49527</v>
          </cell>
          <cell r="D23">
            <v>18293</v>
          </cell>
          <cell r="E23">
            <v>18503</v>
          </cell>
          <cell r="F23">
            <v>36746</v>
          </cell>
          <cell r="G23">
            <v>37023</v>
          </cell>
          <cell r="H23">
            <v>50912</v>
          </cell>
          <cell r="I23">
            <v>49222</v>
          </cell>
        </row>
        <row r="24">
          <cell r="A24" t="str">
            <v>日出</v>
          </cell>
          <cell r="B24">
            <v>135</v>
          </cell>
          <cell r="C24">
            <v>135</v>
          </cell>
          <cell r="D24">
            <v>479</v>
          </cell>
          <cell r="E24">
            <v>459</v>
          </cell>
          <cell r="F24">
            <v>503</v>
          </cell>
          <cell r="G24">
            <v>438</v>
          </cell>
          <cell r="H24">
            <v>470</v>
          </cell>
          <cell r="I24">
            <v>10</v>
          </cell>
        </row>
        <row r="25">
          <cell r="A25" t="str">
            <v>臼野</v>
          </cell>
          <cell r="B25" t="str">
            <v>-</v>
          </cell>
          <cell r="C25" t="str">
            <v>-</v>
          </cell>
          <cell r="D25">
            <v>80</v>
          </cell>
          <cell r="E25">
            <v>80</v>
          </cell>
          <cell r="F25">
            <v>103</v>
          </cell>
          <cell r="G25">
            <v>97</v>
          </cell>
          <cell r="H25">
            <v>67</v>
          </cell>
          <cell r="I25">
            <v>64</v>
          </cell>
        </row>
        <row r="26">
          <cell r="A26" t="str">
            <v>岐部</v>
          </cell>
          <cell r="B26" t="str">
            <v>-</v>
          </cell>
          <cell r="C26" t="str">
            <v>-</v>
          </cell>
          <cell r="D26">
            <v>15</v>
          </cell>
          <cell r="E26">
            <v>35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</row>
        <row r="27">
          <cell r="A27" t="str">
            <v>熊毛</v>
          </cell>
          <cell r="B27">
            <v>253</v>
          </cell>
          <cell r="C27">
            <v>310</v>
          </cell>
          <cell r="D27">
            <v>25</v>
          </cell>
          <cell r="E27">
            <v>97</v>
          </cell>
          <cell r="F27" t="str">
            <v>-</v>
          </cell>
          <cell r="G27" t="str">
            <v>-</v>
          </cell>
          <cell r="H27">
            <v>176</v>
          </cell>
          <cell r="I27">
            <v>223</v>
          </cell>
        </row>
        <row r="29">
          <cell r="A29" t="str">
            <v>　資料：港　湾　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6(2)"/>
      <sheetName val="76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6.125" style="3" customWidth="1"/>
    <col min="2" max="2" width="15.375" style="3" customWidth="1"/>
    <col min="3" max="3" width="10.00390625" style="3" customWidth="1"/>
    <col min="4" max="4" width="11.75390625" style="3" customWidth="1"/>
    <col min="5" max="5" width="9.75390625" style="3" bestFit="1" customWidth="1"/>
    <col min="6" max="6" width="12.25390625" style="3" bestFit="1" customWidth="1"/>
    <col min="7" max="7" width="8.875" style="3" customWidth="1"/>
    <col min="8" max="8" width="12.25390625" style="3" customWidth="1"/>
    <col min="9" max="9" width="5.375" style="3" customWidth="1"/>
    <col min="10" max="10" width="4.375" style="3" customWidth="1"/>
    <col min="11" max="11" width="4.25390625" style="3" customWidth="1"/>
    <col min="12" max="12" width="5.00390625" style="3" customWidth="1"/>
    <col min="13" max="13" width="4.375" style="3" customWidth="1"/>
    <col min="14" max="14" width="4.125" style="3" customWidth="1"/>
    <col min="15" max="15" width="3.375" style="3" customWidth="1"/>
    <col min="16" max="16" width="3.00390625" style="3" customWidth="1"/>
    <col min="17" max="17" width="5.00390625" style="3" customWidth="1"/>
    <col min="18" max="18" width="5.625" style="3" customWidth="1"/>
    <col min="19" max="19" width="5.125" style="3" customWidth="1"/>
    <col min="20" max="20" width="4.125" style="3" customWidth="1"/>
    <col min="21" max="21" width="4.75390625" style="3" customWidth="1"/>
    <col min="22" max="22" width="3.375" style="3" customWidth="1"/>
    <col min="23" max="16384" width="15.25390625" style="3" customWidth="1"/>
  </cols>
  <sheetData>
    <row r="1" spans="1:9" ht="15.75" customHeight="1">
      <c r="A1" s="1" t="s">
        <v>0</v>
      </c>
      <c r="B1" s="2"/>
      <c r="C1" s="1"/>
      <c r="D1" s="1"/>
      <c r="E1" s="1"/>
      <c r="F1" s="1"/>
      <c r="G1" s="1"/>
      <c r="H1" s="1"/>
      <c r="I1" s="1"/>
    </row>
    <row r="2" spans="1:9" ht="12" customHeight="1" thickBot="1">
      <c r="A2" s="4"/>
      <c r="B2" s="5"/>
      <c r="C2" s="4"/>
      <c r="D2" s="4"/>
      <c r="E2" s="4"/>
      <c r="F2" s="4"/>
      <c r="G2" s="4" t="s">
        <v>1</v>
      </c>
      <c r="H2" s="4"/>
      <c r="I2" s="6"/>
    </row>
    <row r="3" spans="1:9" s="12" customFormat="1" ht="16.5" customHeight="1" thickTop="1">
      <c r="A3" s="7" t="s">
        <v>2</v>
      </c>
      <c r="B3" s="8"/>
      <c r="C3" s="9" t="s">
        <v>3</v>
      </c>
      <c r="D3" s="10"/>
      <c r="E3" s="9" t="s">
        <v>4</v>
      </c>
      <c r="F3" s="10"/>
      <c r="G3" s="9" t="s">
        <v>5</v>
      </c>
      <c r="H3" s="11"/>
      <c r="I3" s="6"/>
    </row>
    <row r="4" spans="1:9" s="12" customFormat="1" ht="16.5" customHeight="1">
      <c r="A4" s="13"/>
      <c r="B4" s="14"/>
      <c r="C4" s="15" t="s">
        <v>6</v>
      </c>
      <c r="D4" s="16" t="s">
        <v>7</v>
      </c>
      <c r="E4" s="15" t="s">
        <v>6</v>
      </c>
      <c r="F4" s="16" t="s">
        <v>7</v>
      </c>
      <c r="G4" s="15" t="s">
        <v>6</v>
      </c>
      <c r="H4" s="16" t="s">
        <v>7</v>
      </c>
      <c r="I4" s="17"/>
    </row>
    <row r="5" spans="1:9" s="24" customFormat="1" ht="12" customHeight="1">
      <c r="A5" s="18" t="s">
        <v>8</v>
      </c>
      <c r="B5" s="19"/>
      <c r="C5" s="20">
        <v>16346</v>
      </c>
      <c r="D5" s="21">
        <v>4302378</v>
      </c>
      <c r="E5" s="22">
        <v>14659</v>
      </c>
      <c r="F5" s="21">
        <v>4392220</v>
      </c>
      <c r="G5" s="21">
        <v>18736</v>
      </c>
      <c r="H5" s="23">
        <v>1668917</v>
      </c>
      <c r="I5" s="17"/>
    </row>
    <row r="6" spans="1:9" ht="12" customHeight="1">
      <c r="A6" s="25"/>
      <c r="B6" s="26"/>
      <c r="C6" s="27"/>
      <c r="D6" s="28"/>
      <c r="E6" s="29"/>
      <c r="F6" s="28"/>
      <c r="G6" s="28"/>
      <c r="H6" s="28"/>
      <c r="I6" s="17"/>
    </row>
    <row r="7" spans="1:9" ht="12" customHeight="1">
      <c r="A7" s="30"/>
      <c r="B7" s="31" t="s">
        <v>9</v>
      </c>
      <c r="C7" s="27">
        <f aca="true" t="shared" si="0" ref="C7:H7">SUM(C8:C9)</f>
        <v>47</v>
      </c>
      <c r="D7" s="28">
        <f t="shared" si="0"/>
        <v>1100736</v>
      </c>
      <c r="E7" s="28">
        <f t="shared" si="0"/>
        <v>129</v>
      </c>
      <c r="F7" s="28">
        <f t="shared" si="0"/>
        <v>844557</v>
      </c>
      <c r="G7" s="28">
        <f t="shared" si="0"/>
        <v>86</v>
      </c>
      <c r="H7" s="28">
        <f t="shared" si="0"/>
        <v>334261</v>
      </c>
      <c r="I7" s="17"/>
    </row>
    <row r="8" spans="1:9" ht="12" customHeight="1">
      <c r="A8" s="32" t="s">
        <v>10</v>
      </c>
      <c r="B8" s="33" t="s">
        <v>11</v>
      </c>
      <c r="C8" s="34" t="s">
        <v>12</v>
      </c>
      <c r="D8" s="35" t="s">
        <v>12</v>
      </c>
      <c r="E8" s="36">
        <v>1</v>
      </c>
      <c r="F8" s="36">
        <v>299</v>
      </c>
      <c r="G8" s="35" t="s">
        <v>12</v>
      </c>
      <c r="H8" s="35" t="s">
        <v>12</v>
      </c>
      <c r="I8" s="17"/>
    </row>
    <row r="9" spans="1:9" ht="12" customHeight="1">
      <c r="A9" s="37" t="s">
        <v>13</v>
      </c>
      <c r="B9" s="31" t="s">
        <v>14</v>
      </c>
      <c r="C9" s="38">
        <v>47</v>
      </c>
      <c r="D9" s="38">
        <v>1100736</v>
      </c>
      <c r="E9" s="38">
        <v>128</v>
      </c>
      <c r="F9" s="38">
        <v>844258</v>
      </c>
      <c r="G9" s="38">
        <v>86</v>
      </c>
      <c r="H9" s="38">
        <v>334261</v>
      </c>
      <c r="I9" s="17"/>
    </row>
    <row r="10" spans="1:9" ht="12" customHeight="1">
      <c r="A10" s="17"/>
      <c r="B10" s="39"/>
      <c r="C10" s="40"/>
      <c r="D10" s="36"/>
      <c r="E10" s="36"/>
      <c r="F10" s="36"/>
      <c r="G10" s="36"/>
      <c r="H10" s="36"/>
      <c r="I10" s="17"/>
    </row>
    <row r="11" spans="1:9" ht="12" customHeight="1">
      <c r="A11" s="30"/>
      <c r="B11" s="31" t="s">
        <v>9</v>
      </c>
      <c r="C11" s="40">
        <f aca="true" t="shared" si="1" ref="C11:H11">SUM(C12:C13)</f>
        <v>16299</v>
      </c>
      <c r="D11" s="36">
        <f t="shared" si="1"/>
        <v>3201642</v>
      </c>
      <c r="E11" s="36">
        <f t="shared" si="1"/>
        <v>14530</v>
      </c>
      <c r="F11" s="36">
        <f t="shared" si="1"/>
        <v>3547663</v>
      </c>
      <c r="G11" s="36">
        <f t="shared" si="1"/>
        <v>18650</v>
      </c>
      <c r="H11" s="36">
        <f t="shared" si="1"/>
        <v>1334656</v>
      </c>
      <c r="I11" s="17"/>
    </row>
    <row r="12" spans="1:9" ht="12" customHeight="1">
      <c r="A12" s="32" t="s">
        <v>15</v>
      </c>
      <c r="B12" s="33" t="s">
        <v>11</v>
      </c>
      <c r="C12" s="40">
        <v>15292</v>
      </c>
      <c r="D12" s="36">
        <v>2459689</v>
      </c>
      <c r="E12" s="36">
        <v>13188</v>
      </c>
      <c r="F12" s="36">
        <v>2177775</v>
      </c>
      <c r="G12" s="36">
        <v>18600</v>
      </c>
      <c r="H12" s="36">
        <v>1191190</v>
      </c>
      <c r="I12" s="17"/>
    </row>
    <row r="13" spans="1:9" ht="12" customHeight="1">
      <c r="A13" s="37" t="s">
        <v>13</v>
      </c>
      <c r="B13" s="31" t="s">
        <v>14</v>
      </c>
      <c r="C13" s="40">
        <v>1007</v>
      </c>
      <c r="D13" s="36">
        <v>741953</v>
      </c>
      <c r="E13" s="36">
        <v>1342</v>
      </c>
      <c r="F13" s="36">
        <v>1369888</v>
      </c>
      <c r="G13" s="36">
        <v>50</v>
      </c>
      <c r="H13" s="36">
        <v>143466</v>
      </c>
      <c r="I13" s="17"/>
    </row>
    <row r="14" spans="1:9" ht="12" customHeight="1">
      <c r="A14" s="17"/>
      <c r="B14" s="41"/>
      <c r="C14" s="40"/>
      <c r="D14" s="36"/>
      <c r="E14" s="36"/>
      <c r="F14" s="36"/>
      <c r="G14" s="36"/>
      <c r="H14" s="36"/>
      <c r="I14" s="17"/>
    </row>
    <row r="15" spans="1:9" ht="12" customHeight="1">
      <c r="A15" s="17"/>
      <c r="B15" s="41"/>
      <c r="C15" s="40"/>
      <c r="D15" s="42"/>
      <c r="E15" s="36"/>
      <c r="F15" s="36"/>
      <c r="G15" s="36"/>
      <c r="H15" s="36"/>
      <c r="I15" s="17"/>
    </row>
    <row r="16" spans="1:9" ht="12" customHeight="1">
      <c r="A16" s="43" t="s">
        <v>16</v>
      </c>
      <c r="B16" s="43"/>
      <c r="C16" s="44"/>
      <c r="D16" s="6"/>
      <c r="E16" s="43"/>
      <c r="F16" s="43"/>
      <c r="G16" s="43"/>
      <c r="H16" s="43"/>
      <c r="I16" s="6"/>
    </row>
    <row r="19" spans="1:38" ht="12" customHeight="1">
      <c r="A19" s="45"/>
      <c r="B19" s="46"/>
      <c r="C19" s="45"/>
      <c r="D19" s="45"/>
      <c r="E19" s="45"/>
      <c r="F19" s="45"/>
      <c r="G19" s="45"/>
      <c r="H19" s="45"/>
      <c r="I19" s="45"/>
      <c r="J19" s="45"/>
      <c r="K19" s="47"/>
      <c r="L19" s="47"/>
      <c r="M19" s="48"/>
      <c r="N19" s="48"/>
      <c r="O19" s="48"/>
      <c r="P19" s="48"/>
      <c r="Q19" s="48"/>
      <c r="R19" s="48"/>
      <c r="S19" s="49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12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12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0:38" ht="12" customHeight="1"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0:38" ht="12" customHeight="1"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</sheetData>
  <sheetProtection/>
  <mergeCells count="6">
    <mergeCell ref="A3:B4"/>
    <mergeCell ref="C3:D3"/>
    <mergeCell ref="E3:F3"/>
    <mergeCell ref="G3:H3"/>
    <mergeCell ref="A5:B5"/>
    <mergeCell ref="A6:B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2009-05-25T07:30:46Z</dcterms:created>
  <dcterms:modified xsi:type="dcterms:W3CDTF">2009-05-25T07:31:01Z</dcterms:modified>
  <cp:category/>
  <cp:version/>
  <cp:contentType/>
  <cp:contentStatus/>
</cp:coreProperties>
</file>