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77(2)" sheetId="1" r:id="rId1"/>
  </sheets>
  <externalReferences>
    <externalReference r:id="rId4"/>
  </externalReferences>
  <definedNames>
    <definedName name="_10.電気_ガスおよび水道">#REF!</definedName>
  </definedNames>
  <calcPr fullCalcOnLoad="1"/>
</workbook>
</file>

<file path=xl/sharedStrings.xml><?xml version="1.0" encoding="utf-8"?>
<sst xmlns="http://schemas.openxmlformats.org/spreadsheetml/2006/main" count="76" uniqueCount="44">
  <si>
    <t>商　　品　　輸　　入　　実　　績</t>
  </si>
  <si>
    <t>　（単位　金額 千円）</t>
  </si>
  <si>
    <t>商品</t>
  </si>
  <si>
    <t>数量単位</t>
  </si>
  <si>
    <t>数量</t>
  </si>
  <si>
    <t>金額</t>
  </si>
  <si>
    <t>主要積出国</t>
  </si>
  <si>
    <t>総数</t>
  </si>
  <si>
    <t>－</t>
  </si>
  <si>
    <t>食料品</t>
  </si>
  <si>
    <t>－</t>
  </si>
  <si>
    <t>砂糖</t>
  </si>
  <si>
    <t>瓲</t>
  </si>
  <si>
    <t>台湾</t>
  </si>
  <si>
    <t>塘みつ</t>
  </si>
  <si>
    <t>〃</t>
  </si>
  <si>
    <t>琉球、タイ</t>
  </si>
  <si>
    <t>その他</t>
  </si>
  <si>
    <t>-</t>
  </si>
  <si>
    <t>原材料</t>
  </si>
  <si>
    <t>ラワン材</t>
  </si>
  <si>
    <t>立方米</t>
  </si>
  <si>
    <t>フィリッピン</t>
  </si>
  <si>
    <t>その他素材</t>
  </si>
  <si>
    <t>同鉱</t>
  </si>
  <si>
    <t>台湾、カナダ</t>
  </si>
  <si>
    <t>銅のマツト</t>
  </si>
  <si>
    <t>ニッケル鉱</t>
  </si>
  <si>
    <t>ニューカレドニア</t>
  </si>
  <si>
    <t>鉛鉱</t>
  </si>
  <si>
    <t>韓国</t>
  </si>
  <si>
    <t>非鉄金属くず</t>
  </si>
  <si>
    <t>北米、オーストラリア</t>
  </si>
  <si>
    <t>鉱物性燃料</t>
  </si>
  <si>
    <t>原油</t>
  </si>
  <si>
    <t>竏</t>
  </si>
  <si>
    <t>サウジアラビア、イラン</t>
  </si>
  <si>
    <t>原料別製品</t>
  </si>
  <si>
    <t>銅又はその合金の塊</t>
  </si>
  <si>
    <t>機械類</t>
  </si>
  <si>
    <t>雑製品</t>
  </si>
  <si>
    <t>　資料：中小企業課</t>
  </si>
  <si>
    <t>　注　(1)　輸出実績については、輸出品生産業者または貿易業者からの報告および門司税関の資料による。</t>
  </si>
  <si>
    <t>　　　(2)　輸入実績については県内港を通じて直接輸入した分のみである。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</si>
</sst>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ゴシック"/>
      <family val="3"/>
    </font>
    <font>
      <sz val="6"/>
      <name val="ＭＳ 明朝"/>
      <family val="1"/>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21" fillId="0" borderId="0" applyFont="0" applyFill="0" applyBorder="0" applyAlignment="0" applyProtection="0"/>
    <xf numFmtId="0" fontId="2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6">
    <xf numFmtId="0" fontId="0" fillId="0" borderId="0" xfId="0" applyAlignment="1">
      <alignment/>
    </xf>
    <xf numFmtId="0" fontId="18" fillId="0" borderId="0" xfId="0" applyFont="1" applyAlignment="1">
      <alignment horizontal="centerContinuous" vertical="center"/>
    </xf>
    <xf numFmtId="0" fontId="0" fillId="0" borderId="0" xfId="0" applyFont="1" applyAlignment="1">
      <alignment/>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18" fillId="0" borderId="16" xfId="0" applyFont="1" applyBorder="1" applyAlignment="1">
      <alignment horizontal="distributed" vertical="center"/>
    </xf>
    <xf numFmtId="0" fontId="18" fillId="0" borderId="17" xfId="0" applyFont="1" applyBorder="1" applyAlignment="1">
      <alignment horizontal="distributed" vertical="center"/>
    </xf>
    <xf numFmtId="0" fontId="18" fillId="0" borderId="0" xfId="0" applyFont="1" applyAlignment="1">
      <alignment/>
    </xf>
    <xf numFmtId="41" fontId="18" fillId="0" borderId="0" xfId="0" applyNumberFormat="1" applyFont="1" applyAlignment="1">
      <alignment horizontal="right"/>
    </xf>
    <xf numFmtId="176" fontId="18" fillId="0" borderId="0" xfId="0" applyNumberFormat="1" applyFont="1" applyAlignment="1">
      <alignment/>
    </xf>
    <xf numFmtId="0" fontId="0" fillId="0" borderId="0" xfId="0" applyFont="1" applyBorder="1" applyAlignment="1">
      <alignment/>
    </xf>
    <xf numFmtId="0" fontId="0" fillId="0" borderId="18" xfId="0" applyFont="1" applyBorder="1" applyAlignment="1">
      <alignment/>
    </xf>
    <xf numFmtId="41" fontId="0" fillId="0" borderId="0" xfId="0" applyNumberFormat="1" applyFont="1" applyAlignment="1">
      <alignment/>
    </xf>
    <xf numFmtId="176" fontId="0" fillId="0" borderId="0" xfId="0" applyNumberFormat="1" applyFont="1" applyAlignment="1">
      <alignment/>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41" fontId="0" fillId="0" borderId="0" xfId="0" applyNumberFormat="1" applyFont="1" applyAlignment="1">
      <alignment horizontal="right"/>
    </xf>
    <xf numFmtId="0" fontId="0" fillId="0" borderId="18" xfId="0" applyFont="1" applyBorder="1" applyAlignment="1">
      <alignment horizontal="distributed"/>
    </xf>
    <xf numFmtId="0" fontId="0" fillId="0" borderId="0" xfId="0" applyFont="1" applyAlignment="1">
      <alignment horizontal="center"/>
    </xf>
    <xf numFmtId="0" fontId="0" fillId="0" borderId="13" xfId="0" applyFont="1" applyBorder="1" applyAlignment="1">
      <alignment/>
    </xf>
    <xf numFmtId="0" fontId="0" fillId="0" borderId="14" xfId="0" applyFont="1" applyBorder="1" applyAlignment="1">
      <alignment/>
    </xf>
    <xf numFmtId="176" fontId="0" fillId="0" borderId="13" xfId="0" applyNumberFormat="1"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297;&#24180;&#12288;&#22823;&#20998;&#30476;&#32113;&#35336;&#24180;&#37969;\&#26157;&#21644;41&#24180;&#24230;12&#36939;&#36664;&#12362;&#12424;&#12403;&#36890;&#20449;71-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1"/>
      <sheetName val="71(2)"/>
      <sheetName val="71(3)"/>
      <sheetName val="72"/>
      <sheetName val="72(2)"/>
      <sheetName val="72(3)"/>
      <sheetName val="72(4)"/>
      <sheetName val="73"/>
      <sheetName val="74"/>
      <sheetName val="74(2)"/>
      <sheetName val="74(3)"/>
      <sheetName val="74(4)"/>
      <sheetName val="75"/>
      <sheetName val="75(2)"/>
      <sheetName val="7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zoomScalePageLayoutView="0" workbookViewId="0" topLeftCell="A4">
      <selection activeCell="A1" sqref="A1"/>
    </sheetView>
  </sheetViews>
  <sheetFormatPr defaultColWidth="9.00390625" defaultRowHeight="12.75"/>
  <cols>
    <col min="1" max="1" width="2.875" style="2" customWidth="1"/>
    <col min="2" max="2" width="19.75390625" style="2" customWidth="1"/>
    <col min="3" max="4" width="9.125" style="2" customWidth="1"/>
    <col min="5" max="5" width="12.25390625" style="2" bestFit="1" customWidth="1"/>
    <col min="6" max="6" width="9.125" style="2" customWidth="1"/>
    <col min="7" max="7" width="13.25390625" style="2" bestFit="1" customWidth="1"/>
    <col min="8" max="16384" width="9.125" style="2" customWidth="1"/>
  </cols>
  <sheetData>
    <row r="1" spans="1:9" ht="12">
      <c r="A1" s="1" t="s">
        <v>0</v>
      </c>
      <c r="B1" s="1"/>
      <c r="C1" s="1"/>
      <c r="D1" s="1"/>
      <c r="E1" s="1"/>
      <c r="F1" s="1"/>
      <c r="G1" s="1"/>
      <c r="H1" s="1"/>
      <c r="I1" s="1"/>
    </row>
    <row r="2" ht="12.75" thickBot="1">
      <c r="A2" s="2" t="s">
        <v>1</v>
      </c>
    </row>
    <row r="3" spans="1:9" ht="12.75" thickTop="1">
      <c r="A3" s="3" t="s">
        <v>2</v>
      </c>
      <c r="B3" s="4"/>
      <c r="C3" s="5" t="s">
        <v>3</v>
      </c>
      <c r="D3" s="5" t="s">
        <v>4</v>
      </c>
      <c r="E3" s="4"/>
      <c r="F3" s="5" t="s">
        <v>5</v>
      </c>
      <c r="G3" s="4"/>
      <c r="H3" s="5" t="s">
        <v>6</v>
      </c>
      <c r="I3" s="3"/>
    </row>
    <row r="4" spans="1:9" ht="12">
      <c r="A4" s="6"/>
      <c r="B4" s="7"/>
      <c r="C4" s="8"/>
      <c r="D4" s="8"/>
      <c r="E4" s="7"/>
      <c r="F4" s="8"/>
      <c r="G4" s="7"/>
      <c r="H4" s="8"/>
      <c r="I4" s="6"/>
    </row>
    <row r="5" spans="1:7" ht="12">
      <c r="A5" s="9" t="s">
        <v>7</v>
      </c>
      <c r="B5" s="10"/>
      <c r="C5" s="11"/>
      <c r="D5" s="11"/>
      <c r="E5" s="12" t="s">
        <v>8</v>
      </c>
      <c r="F5" s="13"/>
      <c r="G5" s="13">
        <f>SUM(G7,G12,G22,G26,G30,G33,)</f>
        <v>23956572</v>
      </c>
    </row>
    <row r="6" spans="1:7" ht="12">
      <c r="A6" s="14"/>
      <c r="B6" s="15"/>
      <c r="E6" s="16"/>
      <c r="F6" s="17"/>
      <c r="G6" s="17"/>
    </row>
    <row r="7" spans="1:7" ht="12">
      <c r="A7" s="18" t="s">
        <v>9</v>
      </c>
      <c r="B7" s="19"/>
      <c r="E7" s="20" t="s">
        <v>10</v>
      </c>
      <c r="F7" s="17"/>
      <c r="G7" s="17">
        <f>SUM(G8:G10)</f>
        <v>726650</v>
      </c>
    </row>
    <row r="8" spans="1:8" ht="12">
      <c r="A8" s="14"/>
      <c r="B8" s="21" t="s">
        <v>11</v>
      </c>
      <c r="C8" s="22" t="s">
        <v>12</v>
      </c>
      <c r="E8" s="16">
        <v>11400</v>
      </c>
      <c r="F8" s="17"/>
      <c r="G8" s="17">
        <v>294922</v>
      </c>
      <c r="H8" s="2" t="s">
        <v>13</v>
      </c>
    </row>
    <row r="9" spans="1:8" ht="12">
      <c r="A9" s="14"/>
      <c r="B9" s="21" t="s">
        <v>14</v>
      </c>
      <c r="C9" s="22" t="s">
        <v>15</v>
      </c>
      <c r="E9" s="16">
        <v>2725</v>
      </c>
      <c r="F9" s="17"/>
      <c r="G9" s="17">
        <v>22106</v>
      </c>
      <c r="H9" s="2" t="s">
        <v>16</v>
      </c>
    </row>
    <row r="10" spans="1:7" ht="12">
      <c r="A10" s="14"/>
      <c r="B10" s="21" t="s">
        <v>17</v>
      </c>
      <c r="C10" s="22" t="s">
        <v>10</v>
      </c>
      <c r="E10" s="20" t="s">
        <v>18</v>
      </c>
      <c r="F10" s="17"/>
      <c r="G10" s="17">
        <v>409622</v>
      </c>
    </row>
    <row r="11" spans="1:7" ht="12">
      <c r="A11" s="14"/>
      <c r="B11" s="15"/>
      <c r="C11" s="22"/>
      <c r="E11" s="16"/>
      <c r="F11" s="17"/>
      <c r="G11" s="17"/>
    </row>
    <row r="12" spans="1:7" ht="12" customHeight="1">
      <c r="A12" s="18" t="s">
        <v>19</v>
      </c>
      <c r="B12" s="19"/>
      <c r="C12" s="22"/>
      <c r="E12" s="20" t="s">
        <v>18</v>
      </c>
      <c r="F12" s="17"/>
      <c r="G12" s="17">
        <f>SUM(G13:G20)</f>
        <v>10816199</v>
      </c>
    </row>
    <row r="13" spans="1:8" ht="12">
      <c r="A13" s="14"/>
      <c r="B13" s="21" t="s">
        <v>20</v>
      </c>
      <c r="C13" s="22" t="s">
        <v>21</v>
      </c>
      <c r="E13" s="16">
        <v>107342</v>
      </c>
      <c r="F13" s="17"/>
      <c r="G13" s="17">
        <v>1070658</v>
      </c>
      <c r="H13" s="2" t="s">
        <v>22</v>
      </c>
    </row>
    <row r="14" spans="1:7" ht="12">
      <c r="A14" s="14"/>
      <c r="B14" s="21" t="s">
        <v>23</v>
      </c>
      <c r="C14" s="22" t="s">
        <v>15</v>
      </c>
      <c r="E14" s="16">
        <v>1024</v>
      </c>
      <c r="F14" s="17"/>
      <c r="G14" s="17">
        <v>6861</v>
      </c>
    </row>
    <row r="15" spans="1:8" ht="12">
      <c r="A15" s="14"/>
      <c r="B15" s="21" t="s">
        <v>24</v>
      </c>
      <c r="C15" s="22" t="s">
        <v>12</v>
      </c>
      <c r="E15" s="16">
        <v>113940</v>
      </c>
      <c r="F15" s="17"/>
      <c r="G15" s="17">
        <v>7869255</v>
      </c>
      <c r="H15" s="2" t="s">
        <v>25</v>
      </c>
    </row>
    <row r="16" spans="1:8" ht="12.75" customHeight="1">
      <c r="A16" s="14"/>
      <c r="B16" s="21" t="s">
        <v>26</v>
      </c>
      <c r="C16" s="22" t="s">
        <v>15</v>
      </c>
      <c r="E16" s="16">
        <v>3917</v>
      </c>
      <c r="F16" s="17"/>
      <c r="G16" s="17">
        <v>316319</v>
      </c>
      <c r="H16" s="2" t="s">
        <v>13</v>
      </c>
    </row>
    <row r="17" spans="1:8" ht="12">
      <c r="A17" s="14"/>
      <c r="B17" s="21" t="s">
        <v>27</v>
      </c>
      <c r="C17" s="22" t="s">
        <v>15</v>
      </c>
      <c r="E17" s="16">
        <v>130777</v>
      </c>
      <c r="F17" s="17"/>
      <c r="G17" s="17">
        <v>886705</v>
      </c>
      <c r="H17" s="2" t="s">
        <v>28</v>
      </c>
    </row>
    <row r="18" spans="1:8" ht="12" customHeight="1">
      <c r="A18" s="14"/>
      <c r="B18" s="21" t="s">
        <v>29</v>
      </c>
      <c r="C18" s="22" t="s">
        <v>15</v>
      </c>
      <c r="E18" s="16">
        <v>1388</v>
      </c>
      <c r="F18" s="17"/>
      <c r="G18" s="17">
        <v>78310</v>
      </c>
      <c r="H18" s="2" t="s">
        <v>30</v>
      </c>
    </row>
    <row r="19" spans="1:8" ht="10.5" customHeight="1">
      <c r="A19" s="14"/>
      <c r="B19" s="21" t="s">
        <v>31</v>
      </c>
      <c r="C19" s="22" t="s">
        <v>15</v>
      </c>
      <c r="E19" s="16">
        <v>2260</v>
      </c>
      <c r="F19" s="17"/>
      <c r="G19" s="17">
        <v>507451</v>
      </c>
      <c r="H19" s="2" t="s">
        <v>32</v>
      </c>
    </row>
    <row r="20" spans="1:7" ht="12" customHeight="1">
      <c r="A20" s="14"/>
      <c r="B20" s="21" t="s">
        <v>17</v>
      </c>
      <c r="C20" s="22" t="s">
        <v>10</v>
      </c>
      <c r="E20" s="20" t="s">
        <v>18</v>
      </c>
      <c r="F20" s="17"/>
      <c r="G20" s="17">
        <v>80640</v>
      </c>
    </row>
    <row r="21" spans="1:7" ht="12">
      <c r="A21" s="14"/>
      <c r="B21" s="15"/>
      <c r="C21" s="22"/>
      <c r="E21" s="20"/>
      <c r="F21" s="17"/>
      <c r="G21" s="17"/>
    </row>
    <row r="22" spans="1:7" ht="15" customHeight="1">
      <c r="A22" s="18" t="s">
        <v>33</v>
      </c>
      <c r="B22" s="19"/>
      <c r="C22" s="22"/>
      <c r="E22" s="20" t="s">
        <v>18</v>
      </c>
      <c r="F22" s="17"/>
      <c r="G22" s="17">
        <f>SUM(G23:G24)</f>
        <v>8325783</v>
      </c>
    </row>
    <row r="23" spans="1:8" ht="12">
      <c r="A23" s="14"/>
      <c r="B23" s="21" t="s">
        <v>34</v>
      </c>
      <c r="C23" s="22" t="s">
        <v>35</v>
      </c>
      <c r="E23" s="16">
        <v>1779736</v>
      </c>
      <c r="F23" s="17"/>
      <c r="G23" s="17">
        <v>7366042</v>
      </c>
      <c r="H23" s="2" t="s">
        <v>36</v>
      </c>
    </row>
    <row r="24" spans="1:7" ht="12" customHeight="1">
      <c r="A24" s="14"/>
      <c r="B24" s="21" t="s">
        <v>17</v>
      </c>
      <c r="C24" s="22" t="s">
        <v>10</v>
      </c>
      <c r="E24" s="20" t="s">
        <v>18</v>
      </c>
      <c r="F24" s="17"/>
      <c r="G24" s="17">
        <v>959741</v>
      </c>
    </row>
    <row r="25" spans="1:7" ht="12" customHeight="1">
      <c r="A25" s="14"/>
      <c r="B25" s="15"/>
      <c r="C25" s="22"/>
      <c r="E25" s="20"/>
      <c r="F25" s="17"/>
      <c r="G25" s="17"/>
    </row>
    <row r="26" spans="1:7" ht="12">
      <c r="A26" s="18" t="s">
        <v>37</v>
      </c>
      <c r="B26" s="19"/>
      <c r="C26" s="22"/>
      <c r="E26" s="20" t="s">
        <v>18</v>
      </c>
      <c r="F26" s="17"/>
      <c r="G26" s="17">
        <f>SUM(G27:G28)</f>
        <v>3954939</v>
      </c>
    </row>
    <row r="27" spans="1:7" ht="12">
      <c r="A27" s="14"/>
      <c r="B27" s="21" t="s">
        <v>38</v>
      </c>
      <c r="C27" s="22" t="s">
        <v>12</v>
      </c>
      <c r="E27" s="16">
        <v>25</v>
      </c>
      <c r="F27" s="17"/>
      <c r="G27" s="17">
        <v>6024</v>
      </c>
    </row>
    <row r="28" spans="1:7" ht="12">
      <c r="A28" s="14"/>
      <c r="B28" s="21" t="s">
        <v>17</v>
      </c>
      <c r="C28" s="22" t="s">
        <v>10</v>
      </c>
      <c r="E28" s="20" t="s">
        <v>18</v>
      </c>
      <c r="F28" s="17"/>
      <c r="G28" s="17">
        <v>3948915</v>
      </c>
    </row>
    <row r="29" spans="1:7" ht="12">
      <c r="A29" s="14"/>
      <c r="B29" s="15"/>
      <c r="C29" s="22"/>
      <c r="E29" s="20"/>
      <c r="F29" s="17"/>
      <c r="G29" s="17"/>
    </row>
    <row r="30" spans="1:7" ht="12">
      <c r="A30" s="18" t="s">
        <v>39</v>
      </c>
      <c r="B30" s="19"/>
      <c r="C30" s="22"/>
      <c r="E30" s="20" t="s">
        <v>18</v>
      </c>
      <c r="F30" s="17"/>
      <c r="G30" s="17">
        <f>SUM(G31)</f>
        <v>110026</v>
      </c>
    </row>
    <row r="31" spans="1:7" ht="12">
      <c r="A31" s="14"/>
      <c r="B31" s="21" t="s">
        <v>17</v>
      </c>
      <c r="C31" s="22" t="s">
        <v>10</v>
      </c>
      <c r="E31" s="20" t="s">
        <v>18</v>
      </c>
      <c r="F31" s="17"/>
      <c r="G31" s="17">
        <v>110026</v>
      </c>
    </row>
    <row r="32" spans="1:7" ht="12">
      <c r="A32" s="14"/>
      <c r="B32" s="15"/>
      <c r="C32" s="22"/>
      <c r="E32" s="20"/>
      <c r="F32" s="17"/>
      <c r="G32" s="17"/>
    </row>
    <row r="33" spans="1:7" ht="12">
      <c r="A33" s="18" t="s">
        <v>17</v>
      </c>
      <c r="B33" s="19"/>
      <c r="C33" s="22"/>
      <c r="E33" s="20" t="s">
        <v>18</v>
      </c>
      <c r="F33" s="17"/>
      <c r="G33" s="17">
        <f>SUM(G34:G35)</f>
        <v>22975</v>
      </c>
    </row>
    <row r="34" spans="1:7" ht="11.25" customHeight="1">
      <c r="A34" s="14"/>
      <c r="B34" s="21" t="s">
        <v>40</v>
      </c>
      <c r="C34" s="22" t="s">
        <v>10</v>
      </c>
      <c r="E34" s="20" t="s">
        <v>18</v>
      </c>
      <c r="F34" s="17"/>
      <c r="G34" s="17">
        <v>1977</v>
      </c>
    </row>
    <row r="35" spans="1:7" ht="12" customHeight="1">
      <c r="A35" s="14"/>
      <c r="B35" s="21" t="s">
        <v>17</v>
      </c>
      <c r="C35" s="22" t="s">
        <v>10</v>
      </c>
      <c r="E35" s="20" t="s">
        <v>18</v>
      </c>
      <c r="F35" s="17"/>
      <c r="G35" s="17">
        <v>20998</v>
      </c>
    </row>
    <row r="36" spans="1:9" ht="12">
      <c r="A36" s="23"/>
      <c r="B36" s="24"/>
      <c r="C36" s="23"/>
      <c r="D36" s="23"/>
      <c r="E36" s="25"/>
      <c r="F36" s="25"/>
      <c r="G36" s="25"/>
      <c r="H36" s="23"/>
      <c r="I36" s="23"/>
    </row>
    <row r="37" ht="12">
      <c r="B37" s="2" t="s">
        <v>41</v>
      </c>
    </row>
    <row r="38" ht="12.75" customHeight="1">
      <c r="B38" s="2" t="s">
        <v>42</v>
      </c>
    </row>
    <row r="39" ht="12" customHeight="1">
      <c r="B39" s="2" t="s">
        <v>43</v>
      </c>
    </row>
    <row r="42" ht="6" customHeight="1"/>
    <row r="43" ht="12" customHeight="1"/>
    <row r="45" ht="6.75" customHeight="1"/>
    <row r="46" ht="12" customHeight="1"/>
    <row r="49" ht="6" customHeight="1"/>
  </sheetData>
  <sheetProtection/>
  <mergeCells count="12">
    <mergeCell ref="A7:B7"/>
    <mergeCell ref="A12:B12"/>
    <mergeCell ref="A22:B22"/>
    <mergeCell ref="A26:B26"/>
    <mergeCell ref="A30:B30"/>
    <mergeCell ref="A33:B33"/>
    <mergeCell ref="A3:B4"/>
    <mergeCell ref="C3:C4"/>
    <mergeCell ref="D3:E4"/>
    <mergeCell ref="F3:G4"/>
    <mergeCell ref="H3:I4"/>
    <mergeCell ref="A5:B5"/>
  </mergeCells>
  <printOptions/>
  <pageMargins left="0.787" right="0.787" top="0.984" bottom="0.984" header="0.512" footer="0.512"/>
  <pageSetup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2009-05-25T07:55:51Z</dcterms:created>
  <dcterms:modified xsi:type="dcterms:W3CDTF">2009-05-25T07:56:03Z</dcterms:modified>
  <cp:category/>
  <cp:version/>
  <cp:contentType/>
  <cp:contentStatus/>
</cp:coreProperties>
</file>