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'22'!$A$2:$H$79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<sst xmlns="http://schemas.openxmlformats.org/spreadsheetml/2006/main" count="34" uniqueCount="30">
  <si>
    <t>年令</t>
  </si>
  <si>
    <t>総数</t>
  </si>
  <si>
    <t>男</t>
  </si>
  <si>
    <t>女</t>
  </si>
  <si>
    <t>総　数</t>
  </si>
  <si>
    <t>50～54</t>
  </si>
  <si>
    <t>0～4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</si>
  <si>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</si>
  <si>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</si>
  <si>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</si>
  <si>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</si>
  <si>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</si>
  <si>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</si>
  <si>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</si>
  <si>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</si>
  <si>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</si>
  <si>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</si>
  <si>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</si>
  <si>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</si>
  <si>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</si>
  <si>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</si>
  <si>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</si>
  <si>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</si>
  <si>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</si>
  <si>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</si>
  <si>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100以上</t>
  </si>
  <si>
    <t>　　資料：統計調査課</t>
  </si>
  <si>
    <t>　　注　22表から25表までの昭和40年国勢調査の人口数は県集計による概数であるため、総理府統計局から公表の確定人</t>
  </si>
  <si>
    <t>　　　口と相違する。</t>
  </si>
  <si>
    <r>
      <t>22．　年　齢　別、男女別人口　　　　</t>
    </r>
    <r>
      <rPr>
        <sz val="10"/>
        <color indexed="8"/>
        <rFont val="ＭＳ 明朝"/>
        <family val="1"/>
      </rPr>
      <t>昭和40年10月1日現在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</si>
</sst>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13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3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48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Alignment="1" applyProtection="1">
      <alignment vertical="center"/>
      <protection locked="0"/>
    </xf>
    <xf numFmtId="41" fontId="3" fillId="0" borderId="0" xfId="48" applyNumberFormat="1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0" borderId="16" xfId="48" applyNumberFormat="1" applyFont="1" applyBorder="1" applyAlignment="1">
      <alignment vertical="center"/>
    </xf>
    <xf numFmtId="176" fontId="3" fillId="0" borderId="15" xfId="48" applyNumberFormat="1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76" fontId="3" fillId="0" borderId="15" xfId="48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SheetLayoutView="100" zoomScalePageLayoutView="0" workbookViewId="0" topLeftCell="A58">
      <selection activeCell="D76" sqref="D76"/>
    </sheetView>
  </sheetViews>
  <sheetFormatPr defaultColWidth="9.00390625" defaultRowHeight="13.5"/>
  <cols>
    <col min="1" max="1" width="9.625" style="4" customWidth="1"/>
    <col min="2" max="4" width="13.00390625" style="4" customWidth="1"/>
    <col min="5" max="5" width="9.625" style="4" customWidth="1"/>
    <col min="6" max="8" width="13.00390625" style="4" customWidth="1"/>
    <col min="9" max="16384" width="9.00390625" style="4" customWidth="1"/>
  </cols>
  <sheetData>
    <row r="2" spans="1:8" s="2" customFormat="1" ht="15.75" customHeight="1">
      <c r="A2" s="1" t="s">
        <v>29</v>
      </c>
      <c r="B2" s="1"/>
      <c r="C2" s="1"/>
      <c r="D2" s="1"/>
      <c r="E2" s="1"/>
      <c r="F2" s="1"/>
      <c r="G2" s="1"/>
      <c r="H2" s="1"/>
    </row>
    <row r="3" spans="1:8" ht="13.5" customHeight="1" thickBot="1">
      <c r="A3" s="3"/>
      <c r="B3" s="3"/>
      <c r="C3" s="3"/>
      <c r="D3" s="3"/>
      <c r="E3" s="3"/>
      <c r="F3" s="3"/>
      <c r="G3" s="29"/>
      <c r="H3" s="29"/>
    </row>
    <row r="4" spans="1:8" s="8" customFormat="1" ht="12" customHeight="1" thickTop="1">
      <c r="A4" s="5" t="s">
        <v>0</v>
      </c>
      <c r="B4" s="6" t="s">
        <v>1</v>
      </c>
      <c r="C4" s="6" t="s">
        <v>2</v>
      </c>
      <c r="D4" s="6" t="s">
        <v>3</v>
      </c>
      <c r="E4" s="7" t="s">
        <v>0</v>
      </c>
      <c r="F4" s="6" t="s">
        <v>1</v>
      </c>
      <c r="G4" s="6" t="s">
        <v>2</v>
      </c>
      <c r="H4" s="6" t="s">
        <v>3</v>
      </c>
    </row>
    <row r="5" spans="1:8" s="8" customFormat="1" ht="12" customHeight="1">
      <c r="A5" s="9"/>
      <c r="B5" s="10"/>
      <c r="C5" s="9"/>
      <c r="D5" s="9"/>
      <c r="E5" s="11"/>
      <c r="F5" s="10"/>
      <c r="G5" s="9"/>
      <c r="H5" s="9"/>
    </row>
    <row r="6" spans="1:10" ht="13.5" customHeight="1">
      <c r="A6" s="12" t="s">
        <v>4</v>
      </c>
      <c r="B6" s="13">
        <f aca="true" t="shared" si="0" ref="B6:B76">SUM(C6:D6)</f>
        <v>1187471</v>
      </c>
      <c r="C6" s="14">
        <f>C8+C15+C22+C29+C36+C43+C50+C57+C64+C71+G6+G13+G20+G27+G34+G41+G48+G55+G62+G69+G76</f>
        <v>559525</v>
      </c>
      <c r="D6" s="14">
        <f>D8+D15+D22+D29+D36+D43+D50+D57+D64+D71+H6+H13+H20+H27+H34+H41+H48+H55+H62+H69+H76</f>
        <v>627946</v>
      </c>
      <c r="E6" s="15" t="s">
        <v>5</v>
      </c>
      <c r="F6" s="16">
        <f aca="true" t="shared" si="1" ref="F6:F11">SUM(G6:H6)</f>
        <v>60946</v>
      </c>
      <c r="G6" s="17">
        <f>SUM(G7:G11)</f>
        <v>27024</v>
      </c>
      <c r="H6" s="17">
        <f>SUM(H7:H11)</f>
        <v>33922</v>
      </c>
      <c r="I6" s="18"/>
      <c r="J6" s="18"/>
    </row>
    <row r="7" spans="1:10" ht="13.5" customHeight="1">
      <c r="A7" s="19"/>
      <c r="B7" s="16"/>
      <c r="C7" s="17"/>
      <c r="D7" s="17"/>
      <c r="E7" s="15">
        <v>50</v>
      </c>
      <c r="F7" s="17">
        <f t="shared" si="1"/>
        <v>12434</v>
      </c>
      <c r="G7" s="20">
        <v>5575</v>
      </c>
      <c r="H7" s="20">
        <v>6859</v>
      </c>
      <c r="I7" s="18"/>
      <c r="J7" s="18"/>
    </row>
    <row r="8" spans="1:8" ht="13.5" customHeight="1">
      <c r="A8" s="19" t="s">
        <v>6</v>
      </c>
      <c r="B8" s="16">
        <f t="shared" si="0"/>
        <v>90572</v>
      </c>
      <c r="C8" s="21">
        <f>SUM(C9:C13)</f>
        <v>46184</v>
      </c>
      <c r="D8" s="21">
        <f>SUM(D9:D13)</f>
        <v>44388</v>
      </c>
      <c r="E8" s="15">
        <v>51</v>
      </c>
      <c r="F8" s="21">
        <f t="shared" si="1"/>
        <v>12458</v>
      </c>
      <c r="G8" s="22">
        <v>5559</v>
      </c>
      <c r="H8" s="22">
        <v>6899</v>
      </c>
    </row>
    <row r="9" spans="1:8" ht="13.5" customHeight="1">
      <c r="A9" s="19">
        <v>0</v>
      </c>
      <c r="B9" s="16">
        <f t="shared" si="0"/>
        <v>18070</v>
      </c>
      <c r="C9" s="22">
        <v>9177</v>
      </c>
      <c r="D9" s="22">
        <v>8893</v>
      </c>
      <c r="E9" s="15">
        <v>52</v>
      </c>
      <c r="F9" s="21">
        <f t="shared" si="1"/>
        <v>12013</v>
      </c>
      <c r="G9" s="22">
        <v>5318</v>
      </c>
      <c r="H9" s="22">
        <v>6695</v>
      </c>
    </row>
    <row r="10" spans="1:8" ht="13.5" customHeight="1">
      <c r="A10" s="19">
        <v>1</v>
      </c>
      <c r="B10" s="16">
        <f t="shared" si="0"/>
        <v>17865</v>
      </c>
      <c r="C10" s="22">
        <v>9063</v>
      </c>
      <c r="D10" s="22">
        <v>8802</v>
      </c>
      <c r="E10" s="15">
        <v>53</v>
      </c>
      <c r="F10" s="21">
        <f t="shared" si="1"/>
        <v>12597</v>
      </c>
      <c r="G10" s="22">
        <v>5510</v>
      </c>
      <c r="H10" s="22">
        <v>7087</v>
      </c>
    </row>
    <row r="11" spans="1:8" ht="13.5" customHeight="1">
      <c r="A11" s="19">
        <v>2</v>
      </c>
      <c r="B11" s="16">
        <f t="shared" si="0"/>
        <v>18044</v>
      </c>
      <c r="C11" s="22">
        <v>9217</v>
      </c>
      <c r="D11" s="22">
        <v>8827</v>
      </c>
      <c r="E11" s="15">
        <v>54</v>
      </c>
      <c r="F11" s="21">
        <f t="shared" si="1"/>
        <v>11444</v>
      </c>
      <c r="G11" s="22">
        <v>5062</v>
      </c>
      <c r="H11" s="22">
        <v>6382</v>
      </c>
    </row>
    <row r="12" spans="1:8" ht="13.5" customHeight="1">
      <c r="A12" s="19">
        <v>3</v>
      </c>
      <c r="B12" s="16">
        <f t="shared" si="0"/>
        <v>18155</v>
      </c>
      <c r="C12" s="22">
        <v>9229</v>
      </c>
      <c r="D12" s="22">
        <v>8926</v>
      </c>
      <c r="E12" s="15"/>
      <c r="F12" s="21"/>
      <c r="G12" s="22"/>
      <c r="H12" s="22"/>
    </row>
    <row r="13" spans="1:8" ht="13.5" customHeight="1">
      <c r="A13" s="19">
        <v>4</v>
      </c>
      <c r="B13" s="16">
        <f t="shared" si="0"/>
        <v>18438</v>
      </c>
      <c r="C13" s="22">
        <v>9498</v>
      </c>
      <c r="D13" s="22">
        <v>8940</v>
      </c>
      <c r="E13" s="15" t="s">
        <v>7</v>
      </c>
      <c r="F13" s="16">
        <f aca="true" t="shared" si="2" ref="F13:F18">SUM(G13:H13)</f>
        <v>54062</v>
      </c>
      <c r="G13" s="21">
        <v>25262</v>
      </c>
      <c r="H13" s="21">
        <f>SUM(H14:H18)</f>
        <v>28800</v>
      </c>
    </row>
    <row r="14" spans="1:8" ht="13.5" customHeight="1">
      <c r="A14" s="19"/>
      <c r="B14" s="16"/>
      <c r="C14" s="22"/>
      <c r="D14" s="22"/>
      <c r="E14" s="15">
        <v>55</v>
      </c>
      <c r="F14" s="21">
        <f t="shared" si="2"/>
        <v>11048</v>
      </c>
      <c r="G14" s="22">
        <v>5042</v>
      </c>
      <c r="H14" s="22">
        <v>6006</v>
      </c>
    </row>
    <row r="15" spans="1:8" ht="13.5" customHeight="1">
      <c r="A15" s="19" t="s">
        <v>8</v>
      </c>
      <c r="B15" s="16">
        <f t="shared" si="0"/>
        <v>105156</v>
      </c>
      <c r="C15" s="21">
        <f>SUM(C16:C20)</f>
        <v>53273</v>
      </c>
      <c r="D15" s="21">
        <f>SUM(D16:D20)</f>
        <v>51883</v>
      </c>
      <c r="E15" s="15">
        <v>56</v>
      </c>
      <c r="F15" s="21">
        <f t="shared" si="2"/>
        <v>11087</v>
      </c>
      <c r="G15" s="22">
        <v>5138</v>
      </c>
      <c r="H15" s="22">
        <v>5949</v>
      </c>
    </row>
    <row r="16" spans="1:8" ht="13.5" customHeight="1">
      <c r="A16" s="19">
        <v>5</v>
      </c>
      <c r="B16" s="16">
        <f t="shared" si="0"/>
        <v>19255</v>
      </c>
      <c r="C16" s="22">
        <v>9705</v>
      </c>
      <c r="D16" s="22">
        <v>9550</v>
      </c>
      <c r="E16" s="15">
        <v>57</v>
      </c>
      <c r="F16" s="21">
        <f t="shared" si="2"/>
        <v>10989</v>
      </c>
      <c r="G16" s="22">
        <v>5106</v>
      </c>
      <c r="H16" s="22">
        <v>5883</v>
      </c>
    </row>
    <row r="17" spans="1:8" ht="13.5" customHeight="1">
      <c r="A17" s="19">
        <v>6</v>
      </c>
      <c r="B17" s="16">
        <f t="shared" si="0"/>
        <v>21172</v>
      </c>
      <c r="C17" s="22">
        <v>10854</v>
      </c>
      <c r="D17" s="22">
        <v>10318</v>
      </c>
      <c r="E17" s="15">
        <v>58</v>
      </c>
      <c r="F17" s="21">
        <f t="shared" si="2"/>
        <v>11395</v>
      </c>
      <c r="G17" s="22">
        <v>5417</v>
      </c>
      <c r="H17" s="22">
        <v>5978</v>
      </c>
    </row>
    <row r="18" spans="1:8" ht="13.5" customHeight="1">
      <c r="A18" s="19">
        <v>7</v>
      </c>
      <c r="B18" s="16">
        <f t="shared" si="0"/>
        <v>20702</v>
      </c>
      <c r="C18" s="22">
        <v>10415</v>
      </c>
      <c r="D18" s="22">
        <v>10287</v>
      </c>
      <c r="E18" s="15">
        <v>59</v>
      </c>
      <c r="F18" s="21">
        <f t="shared" si="2"/>
        <v>9546</v>
      </c>
      <c r="G18" s="22">
        <v>4562</v>
      </c>
      <c r="H18" s="22">
        <v>4984</v>
      </c>
    </row>
    <row r="19" spans="1:8" ht="13.5" customHeight="1">
      <c r="A19" s="19">
        <v>8</v>
      </c>
      <c r="B19" s="16">
        <f t="shared" si="0"/>
        <v>20824</v>
      </c>
      <c r="C19" s="22">
        <v>10549</v>
      </c>
      <c r="D19" s="22">
        <v>10275</v>
      </c>
      <c r="E19" s="15"/>
      <c r="F19" s="21"/>
      <c r="G19" s="22"/>
      <c r="H19" s="22"/>
    </row>
    <row r="20" spans="1:8" ht="13.5" customHeight="1">
      <c r="A20" s="19">
        <v>9</v>
      </c>
      <c r="B20" s="16">
        <f t="shared" si="0"/>
        <v>23203</v>
      </c>
      <c r="C20" s="22">
        <v>11750</v>
      </c>
      <c r="D20" s="22">
        <v>11453</v>
      </c>
      <c r="E20" s="15" t="s">
        <v>9</v>
      </c>
      <c r="F20" s="16">
        <f aca="true" t="shared" si="3" ref="F20:F25">SUM(G20:H20)</f>
        <v>46660</v>
      </c>
      <c r="G20" s="21">
        <f>SUM(G21:G25)</f>
        <v>22315</v>
      </c>
      <c r="H20" s="21">
        <f>SUM(H21:H25)</f>
        <v>24345</v>
      </c>
    </row>
    <row r="21" spans="1:8" ht="13.5" customHeight="1">
      <c r="A21" s="19"/>
      <c r="B21" s="16"/>
      <c r="C21" s="22"/>
      <c r="D21" s="22"/>
      <c r="E21" s="15">
        <v>60</v>
      </c>
      <c r="F21" s="21">
        <f t="shared" si="3"/>
        <v>9590</v>
      </c>
      <c r="G21" s="22">
        <v>4522</v>
      </c>
      <c r="H21" s="22">
        <v>5068</v>
      </c>
    </row>
    <row r="22" spans="1:8" ht="13.5" customHeight="1">
      <c r="A22" s="19" t="s">
        <v>10</v>
      </c>
      <c r="B22" s="16">
        <f t="shared" si="0"/>
        <v>134149</v>
      </c>
      <c r="C22" s="21">
        <f>SUM(C23:C27)</f>
        <v>68445</v>
      </c>
      <c r="D22" s="21">
        <f>SUM(D23:D27)</f>
        <v>65704</v>
      </c>
      <c r="E22" s="15">
        <v>61</v>
      </c>
      <c r="F22" s="21">
        <f t="shared" si="3"/>
        <v>9255</v>
      </c>
      <c r="G22" s="22">
        <v>4447</v>
      </c>
      <c r="H22" s="22">
        <v>4808</v>
      </c>
    </row>
    <row r="23" spans="1:8" ht="13.5" customHeight="1">
      <c r="A23" s="19">
        <v>10</v>
      </c>
      <c r="B23" s="16">
        <f t="shared" si="0"/>
        <v>24432</v>
      </c>
      <c r="C23" s="22">
        <v>12426</v>
      </c>
      <c r="D23" s="22">
        <v>12006</v>
      </c>
      <c r="E23" s="15">
        <v>62</v>
      </c>
      <c r="F23" s="21">
        <f t="shared" si="3"/>
        <v>9549</v>
      </c>
      <c r="G23" s="22">
        <v>4550</v>
      </c>
      <c r="H23" s="22">
        <v>4999</v>
      </c>
    </row>
    <row r="24" spans="1:8" ht="13.5" customHeight="1">
      <c r="A24" s="19">
        <v>11</v>
      </c>
      <c r="B24" s="16">
        <f t="shared" si="0"/>
        <v>24489</v>
      </c>
      <c r="C24" s="22">
        <v>12545</v>
      </c>
      <c r="D24" s="22">
        <v>11944</v>
      </c>
      <c r="E24" s="15">
        <v>63</v>
      </c>
      <c r="F24" s="21">
        <f t="shared" si="3"/>
        <v>9250</v>
      </c>
      <c r="G24" s="22">
        <v>4399</v>
      </c>
      <c r="H24" s="22">
        <v>4851</v>
      </c>
    </row>
    <row r="25" spans="1:8" ht="13.5" customHeight="1">
      <c r="A25" s="19">
        <v>12</v>
      </c>
      <c r="B25" s="16">
        <f t="shared" si="0"/>
        <v>26667</v>
      </c>
      <c r="C25" s="22">
        <v>13625</v>
      </c>
      <c r="D25" s="22">
        <v>13042</v>
      </c>
      <c r="E25" s="15">
        <v>64</v>
      </c>
      <c r="F25" s="21">
        <f t="shared" si="3"/>
        <v>9016</v>
      </c>
      <c r="G25" s="22">
        <v>4397</v>
      </c>
      <c r="H25" s="22">
        <v>4619</v>
      </c>
    </row>
    <row r="26" spans="1:8" ht="13.5" customHeight="1">
      <c r="A26" s="19">
        <v>13</v>
      </c>
      <c r="B26" s="16">
        <f t="shared" si="0"/>
        <v>28155</v>
      </c>
      <c r="C26" s="22">
        <v>14394</v>
      </c>
      <c r="D26" s="22">
        <v>13761</v>
      </c>
      <c r="E26" s="15"/>
      <c r="F26" s="17"/>
      <c r="G26" s="21"/>
      <c r="H26" s="21"/>
    </row>
    <row r="27" spans="1:8" ht="13.5" customHeight="1">
      <c r="A27" s="19">
        <v>14</v>
      </c>
      <c r="B27" s="16">
        <f t="shared" si="0"/>
        <v>30406</v>
      </c>
      <c r="C27" s="22">
        <v>15455</v>
      </c>
      <c r="D27" s="22">
        <v>14951</v>
      </c>
      <c r="E27" s="15" t="s">
        <v>11</v>
      </c>
      <c r="F27" s="16">
        <f aca="true" t="shared" si="4" ref="F27:F32">SUM(G27:H27)</f>
        <v>39291</v>
      </c>
      <c r="G27" s="21">
        <f>SUM(G28:G32)</f>
        <v>18900</v>
      </c>
      <c r="H27" s="21">
        <f>SUM(H28:H32)</f>
        <v>20391</v>
      </c>
    </row>
    <row r="28" spans="1:8" ht="13.5" customHeight="1">
      <c r="A28" s="19"/>
      <c r="B28" s="16"/>
      <c r="C28" s="22"/>
      <c r="D28" s="22"/>
      <c r="E28" s="15">
        <v>65</v>
      </c>
      <c r="F28" s="16">
        <f t="shared" si="4"/>
        <v>8509</v>
      </c>
      <c r="G28" s="22">
        <v>4153</v>
      </c>
      <c r="H28" s="22">
        <v>4356</v>
      </c>
    </row>
    <row r="29" spans="1:8" ht="13.5" customHeight="1">
      <c r="A29" s="19" t="s">
        <v>12</v>
      </c>
      <c r="B29" s="16">
        <f t="shared" si="0"/>
        <v>125136</v>
      </c>
      <c r="C29" s="21">
        <f>SUM(C30:C34)</f>
        <v>61139</v>
      </c>
      <c r="D29" s="21">
        <f>SUM(D30:D34)</f>
        <v>63997</v>
      </c>
      <c r="E29" s="15">
        <v>66</v>
      </c>
      <c r="F29" s="21">
        <f t="shared" si="4"/>
        <v>7837</v>
      </c>
      <c r="G29" s="22">
        <v>3816</v>
      </c>
      <c r="H29" s="22">
        <v>4021</v>
      </c>
    </row>
    <row r="30" spans="1:8" ht="13.5" customHeight="1">
      <c r="A30" s="19">
        <v>15</v>
      </c>
      <c r="B30" s="16">
        <f t="shared" si="0"/>
        <v>29698</v>
      </c>
      <c r="C30" s="22">
        <v>15027</v>
      </c>
      <c r="D30" s="22">
        <v>14671</v>
      </c>
      <c r="E30" s="15">
        <v>67</v>
      </c>
      <c r="F30" s="21">
        <f t="shared" si="4"/>
        <v>8398</v>
      </c>
      <c r="G30" s="22">
        <v>4022</v>
      </c>
      <c r="H30" s="22">
        <v>4376</v>
      </c>
    </row>
    <row r="31" spans="1:8" ht="13.5" customHeight="1">
      <c r="A31" s="19">
        <v>16</v>
      </c>
      <c r="B31" s="16">
        <f t="shared" si="0"/>
        <v>31044</v>
      </c>
      <c r="C31" s="22">
        <v>15912</v>
      </c>
      <c r="D31" s="22">
        <v>15132</v>
      </c>
      <c r="E31" s="15">
        <v>68</v>
      </c>
      <c r="F31" s="21">
        <f t="shared" si="4"/>
        <v>7481</v>
      </c>
      <c r="G31" s="22">
        <v>3586</v>
      </c>
      <c r="H31" s="22">
        <v>3895</v>
      </c>
    </row>
    <row r="32" spans="1:8" ht="13.5" customHeight="1">
      <c r="A32" s="19">
        <v>17</v>
      </c>
      <c r="B32" s="16">
        <f t="shared" si="0"/>
        <v>29801</v>
      </c>
      <c r="C32" s="22">
        <v>14844</v>
      </c>
      <c r="D32" s="22">
        <v>14957</v>
      </c>
      <c r="E32" s="15">
        <v>69</v>
      </c>
      <c r="F32" s="21">
        <f t="shared" si="4"/>
        <v>7066</v>
      </c>
      <c r="G32" s="22">
        <v>3323</v>
      </c>
      <c r="H32" s="22">
        <v>3743</v>
      </c>
    </row>
    <row r="33" spans="1:8" ht="13.5" customHeight="1">
      <c r="A33" s="19">
        <v>18</v>
      </c>
      <c r="B33" s="16">
        <f t="shared" si="0"/>
        <v>23204</v>
      </c>
      <c r="C33" s="22">
        <v>10785</v>
      </c>
      <c r="D33" s="22">
        <v>12419</v>
      </c>
      <c r="E33" s="15"/>
      <c r="F33" s="17"/>
      <c r="G33" s="21"/>
      <c r="H33" s="21"/>
    </row>
    <row r="34" spans="1:8" ht="13.5" customHeight="1">
      <c r="A34" s="19">
        <v>19</v>
      </c>
      <c r="B34" s="16">
        <f t="shared" si="0"/>
        <v>11389</v>
      </c>
      <c r="C34" s="22">
        <v>4571</v>
      </c>
      <c r="D34" s="22">
        <v>6818</v>
      </c>
      <c r="E34" s="15" t="s">
        <v>13</v>
      </c>
      <c r="F34" s="16">
        <f aca="true" t="shared" si="5" ref="F34:F39">SUM(G34:H34)</f>
        <v>27459</v>
      </c>
      <c r="G34" s="21">
        <v>12670</v>
      </c>
      <c r="H34" s="21">
        <f>SUM(H35:H39)</f>
        <v>14789</v>
      </c>
    </row>
    <row r="35" spans="1:8" ht="13.5" customHeight="1">
      <c r="A35" s="19"/>
      <c r="B35" s="16"/>
      <c r="C35" s="22"/>
      <c r="D35" s="22"/>
      <c r="E35" s="15">
        <v>70</v>
      </c>
      <c r="F35" s="16">
        <f t="shared" si="5"/>
        <v>6562</v>
      </c>
      <c r="G35" s="22">
        <v>3076</v>
      </c>
      <c r="H35" s="22">
        <v>3486</v>
      </c>
    </row>
    <row r="36" spans="1:8" ht="13.5" customHeight="1">
      <c r="A36" s="19" t="s">
        <v>14</v>
      </c>
      <c r="B36" s="16">
        <f t="shared" si="0"/>
        <v>74956</v>
      </c>
      <c r="C36" s="21">
        <f>SUM(C37:C41)</f>
        <v>29627</v>
      </c>
      <c r="D36" s="21">
        <f>SUM(D37:D41)</f>
        <v>45329</v>
      </c>
      <c r="E36" s="15">
        <v>71</v>
      </c>
      <c r="F36" s="21">
        <v>6067</v>
      </c>
      <c r="G36" s="22">
        <v>2833</v>
      </c>
      <c r="H36" s="22">
        <v>3229</v>
      </c>
    </row>
    <row r="37" spans="1:8" ht="13.5" customHeight="1">
      <c r="A37" s="19">
        <v>20</v>
      </c>
      <c r="B37" s="16">
        <f t="shared" si="0"/>
        <v>12732</v>
      </c>
      <c r="C37" s="22">
        <v>4917</v>
      </c>
      <c r="D37" s="22">
        <v>7815</v>
      </c>
      <c r="E37" s="15">
        <v>72</v>
      </c>
      <c r="F37" s="21">
        <f t="shared" si="5"/>
        <v>5593</v>
      </c>
      <c r="G37" s="22">
        <v>2606</v>
      </c>
      <c r="H37" s="22">
        <v>2987</v>
      </c>
    </row>
    <row r="38" spans="1:8" ht="13.5" customHeight="1">
      <c r="A38" s="19">
        <v>21</v>
      </c>
      <c r="B38" s="16">
        <f t="shared" si="0"/>
        <v>15303</v>
      </c>
      <c r="C38" s="22">
        <v>5832</v>
      </c>
      <c r="D38" s="22">
        <v>9471</v>
      </c>
      <c r="E38" s="15">
        <v>73</v>
      </c>
      <c r="F38" s="21">
        <f t="shared" si="5"/>
        <v>5033</v>
      </c>
      <c r="G38" s="22">
        <v>2327</v>
      </c>
      <c r="H38" s="22">
        <v>2706</v>
      </c>
    </row>
    <row r="39" spans="1:8" ht="13.5" customHeight="1">
      <c r="A39" s="19">
        <v>22</v>
      </c>
      <c r="B39" s="16">
        <f t="shared" si="0"/>
        <v>14857</v>
      </c>
      <c r="C39" s="22">
        <v>5727</v>
      </c>
      <c r="D39" s="22">
        <v>9130</v>
      </c>
      <c r="E39" s="15">
        <v>74</v>
      </c>
      <c r="F39" s="21">
        <f t="shared" si="5"/>
        <v>4204</v>
      </c>
      <c r="G39" s="22">
        <v>1823</v>
      </c>
      <c r="H39" s="22">
        <v>2381</v>
      </c>
    </row>
    <row r="40" spans="1:8" ht="13.5" customHeight="1">
      <c r="A40" s="19">
        <v>23</v>
      </c>
      <c r="B40" s="16">
        <f t="shared" si="0"/>
        <v>15811</v>
      </c>
      <c r="C40" s="22">
        <v>6311</v>
      </c>
      <c r="D40" s="22">
        <v>9500</v>
      </c>
      <c r="E40" s="15"/>
      <c r="F40" s="17"/>
      <c r="G40" s="21"/>
      <c r="H40" s="21"/>
    </row>
    <row r="41" spans="1:8" ht="13.5" customHeight="1">
      <c r="A41" s="19">
        <v>24</v>
      </c>
      <c r="B41" s="16">
        <f t="shared" si="0"/>
        <v>16253</v>
      </c>
      <c r="C41" s="22">
        <v>6840</v>
      </c>
      <c r="D41" s="22">
        <v>9413</v>
      </c>
      <c r="E41" s="15" t="s">
        <v>15</v>
      </c>
      <c r="F41" s="16">
        <f aca="true" t="shared" si="6" ref="F41:F46">SUM(G41:H41)</f>
        <v>17537</v>
      </c>
      <c r="G41" s="21">
        <f>SUM(G42:G46)</f>
        <v>7637</v>
      </c>
      <c r="H41" s="21">
        <f>SUM(H42:H46)</f>
        <v>9900</v>
      </c>
    </row>
    <row r="42" spans="1:8" ht="13.5" customHeight="1">
      <c r="A42" s="19"/>
      <c r="B42" s="16"/>
      <c r="C42" s="22"/>
      <c r="D42" s="22"/>
      <c r="E42" s="15">
        <v>75</v>
      </c>
      <c r="F42" s="16">
        <f t="shared" si="6"/>
        <v>4107</v>
      </c>
      <c r="G42" s="22">
        <v>1806</v>
      </c>
      <c r="H42" s="22">
        <v>2301</v>
      </c>
    </row>
    <row r="43" spans="1:8" ht="13.5" customHeight="1">
      <c r="A43" s="19" t="s">
        <v>16</v>
      </c>
      <c r="B43" s="16">
        <f t="shared" si="0"/>
        <v>77496</v>
      </c>
      <c r="C43" s="21">
        <f>SUM(C44:C48)</f>
        <v>34674</v>
      </c>
      <c r="D43" s="21">
        <f>SUM(D44:D48)</f>
        <v>42822</v>
      </c>
      <c r="E43" s="15">
        <v>76</v>
      </c>
      <c r="F43" s="21">
        <f t="shared" si="6"/>
        <v>4169</v>
      </c>
      <c r="G43" s="22">
        <v>1896</v>
      </c>
      <c r="H43" s="22">
        <v>2273</v>
      </c>
    </row>
    <row r="44" spans="1:8" ht="13.5" customHeight="1">
      <c r="A44" s="19">
        <v>25</v>
      </c>
      <c r="B44" s="16">
        <f t="shared" si="0"/>
        <v>14650</v>
      </c>
      <c r="C44" s="22">
        <v>6296</v>
      </c>
      <c r="D44" s="22">
        <v>8354</v>
      </c>
      <c r="E44" s="15">
        <v>77</v>
      </c>
      <c r="F44" s="21">
        <f t="shared" si="6"/>
        <v>3606</v>
      </c>
      <c r="G44" s="22">
        <v>1563</v>
      </c>
      <c r="H44" s="22">
        <v>2043</v>
      </c>
    </row>
    <row r="45" spans="1:8" ht="13.5" customHeight="1">
      <c r="A45" s="19">
        <v>26</v>
      </c>
      <c r="B45" s="16">
        <f t="shared" si="0"/>
        <v>13836</v>
      </c>
      <c r="C45" s="22">
        <v>6089</v>
      </c>
      <c r="D45" s="22">
        <v>7747</v>
      </c>
      <c r="E45" s="15">
        <v>78</v>
      </c>
      <c r="F45" s="21">
        <f t="shared" si="6"/>
        <v>3194</v>
      </c>
      <c r="G45" s="22">
        <v>1338</v>
      </c>
      <c r="H45" s="22">
        <v>1856</v>
      </c>
    </row>
    <row r="46" spans="1:8" ht="13.5" customHeight="1">
      <c r="A46" s="19">
        <v>27</v>
      </c>
      <c r="B46" s="16">
        <f t="shared" si="0"/>
        <v>15150</v>
      </c>
      <c r="C46" s="22">
        <v>6802</v>
      </c>
      <c r="D46" s="22">
        <v>8348</v>
      </c>
      <c r="E46" s="15">
        <v>79</v>
      </c>
      <c r="F46" s="21">
        <f t="shared" si="6"/>
        <v>2461</v>
      </c>
      <c r="G46" s="22">
        <v>1034</v>
      </c>
      <c r="H46" s="22">
        <v>1427</v>
      </c>
    </row>
    <row r="47" spans="1:8" ht="13.5" customHeight="1">
      <c r="A47" s="19">
        <v>28</v>
      </c>
      <c r="B47" s="16">
        <f t="shared" si="0"/>
        <v>17157</v>
      </c>
      <c r="C47" s="22">
        <v>7715</v>
      </c>
      <c r="D47" s="22">
        <v>9442</v>
      </c>
      <c r="E47" s="15"/>
      <c r="F47" s="17"/>
      <c r="G47" s="21"/>
      <c r="H47" s="21"/>
    </row>
    <row r="48" spans="1:8" ht="13.5" customHeight="1">
      <c r="A48" s="19">
        <v>29</v>
      </c>
      <c r="B48" s="16">
        <f t="shared" si="0"/>
        <v>16703</v>
      </c>
      <c r="C48" s="22">
        <v>7772</v>
      </c>
      <c r="D48" s="22">
        <v>8931</v>
      </c>
      <c r="E48" s="15" t="s">
        <v>17</v>
      </c>
      <c r="F48" s="16">
        <f aca="true" t="shared" si="7" ref="F48:F53">SUM(G48:H48)</f>
        <v>9249</v>
      </c>
      <c r="G48" s="21">
        <f>SUM(G49:G53)</f>
        <v>3608</v>
      </c>
      <c r="H48" s="21">
        <f>SUM(H49:H53)</f>
        <v>5641</v>
      </c>
    </row>
    <row r="49" spans="1:8" ht="13.5" customHeight="1">
      <c r="A49" s="19"/>
      <c r="B49" s="16"/>
      <c r="C49" s="22"/>
      <c r="D49" s="22"/>
      <c r="E49" s="15">
        <v>80</v>
      </c>
      <c r="F49" s="16">
        <f t="shared" si="7"/>
        <v>2396</v>
      </c>
      <c r="G49" s="22">
        <v>977</v>
      </c>
      <c r="H49" s="22">
        <v>1419</v>
      </c>
    </row>
    <row r="50" spans="1:8" ht="13.5" customHeight="1">
      <c r="A50" s="19" t="s">
        <v>18</v>
      </c>
      <c r="B50" s="16">
        <f t="shared" si="0"/>
        <v>90849</v>
      </c>
      <c r="C50" s="21">
        <f>SUM(C51:C55)</f>
        <v>43138</v>
      </c>
      <c r="D50" s="21">
        <f>SUM(D51:D55)</f>
        <v>47711</v>
      </c>
      <c r="E50" s="15">
        <v>81</v>
      </c>
      <c r="F50" s="21">
        <f t="shared" si="7"/>
        <v>2172</v>
      </c>
      <c r="G50" s="22">
        <v>846</v>
      </c>
      <c r="H50" s="22">
        <v>1326</v>
      </c>
    </row>
    <row r="51" spans="1:8" ht="13.5" customHeight="1">
      <c r="A51" s="19">
        <v>30</v>
      </c>
      <c r="B51" s="16">
        <f t="shared" si="0"/>
        <v>17502</v>
      </c>
      <c r="C51" s="22">
        <v>8104</v>
      </c>
      <c r="D51" s="22">
        <v>9398</v>
      </c>
      <c r="E51" s="15">
        <v>82</v>
      </c>
      <c r="F51" s="21">
        <f t="shared" si="7"/>
        <v>1820</v>
      </c>
      <c r="G51" s="22">
        <v>689</v>
      </c>
      <c r="H51" s="22">
        <v>1131</v>
      </c>
    </row>
    <row r="52" spans="1:8" ht="13.5" customHeight="1">
      <c r="A52" s="19">
        <v>31</v>
      </c>
      <c r="B52" s="16">
        <f t="shared" si="0"/>
        <v>17567</v>
      </c>
      <c r="C52" s="22">
        <v>8164</v>
      </c>
      <c r="D52" s="22">
        <v>9403</v>
      </c>
      <c r="E52" s="15">
        <v>83</v>
      </c>
      <c r="F52" s="21">
        <f t="shared" si="7"/>
        <v>1580</v>
      </c>
      <c r="G52" s="22">
        <v>613</v>
      </c>
      <c r="H52" s="22">
        <v>967</v>
      </c>
    </row>
    <row r="53" spans="1:8" ht="13.5" customHeight="1">
      <c r="A53" s="19">
        <v>32</v>
      </c>
      <c r="B53" s="16">
        <f t="shared" si="0"/>
        <v>18536</v>
      </c>
      <c r="C53" s="22">
        <v>8918</v>
      </c>
      <c r="D53" s="22">
        <v>9618</v>
      </c>
      <c r="E53" s="15">
        <v>84</v>
      </c>
      <c r="F53" s="21">
        <f t="shared" si="7"/>
        <v>1281</v>
      </c>
      <c r="G53" s="22">
        <v>483</v>
      </c>
      <c r="H53" s="22">
        <v>798</v>
      </c>
    </row>
    <row r="54" spans="1:8" ht="13.5" customHeight="1">
      <c r="A54" s="19">
        <v>33</v>
      </c>
      <c r="B54" s="16">
        <f t="shared" si="0"/>
        <v>18286</v>
      </c>
      <c r="C54" s="22">
        <v>8871</v>
      </c>
      <c r="D54" s="22">
        <v>9415</v>
      </c>
      <c r="E54" s="15"/>
      <c r="F54" s="17"/>
      <c r="G54" s="21"/>
      <c r="H54" s="21"/>
    </row>
    <row r="55" spans="1:8" ht="13.5" customHeight="1">
      <c r="A55" s="19">
        <v>34</v>
      </c>
      <c r="B55" s="16">
        <f t="shared" si="0"/>
        <v>18958</v>
      </c>
      <c r="C55" s="22">
        <v>9081</v>
      </c>
      <c r="D55" s="22">
        <v>9877</v>
      </c>
      <c r="E55" s="15" t="s">
        <v>19</v>
      </c>
      <c r="F55" s="16">
        <f aca="true" t="shared" si="8" ref="F55:F60">SUM(G55:H55)</f>
        <v>3749</v>
      </c>
      <c r="G55" s="21">
        <f>SUM(G56:G60)</f>
        <v>1298</v>
      </c>
      <c r="H55" s="21">
        <f>SUM(H56:H60)</f>
        <v>2451</v>
      </c>
    </row>
    <row r="56" spans="1:8" ht="13.5" customHeight="1">
      <c r="A56" s="19"/>
      <c r="B56" s="16"/>
      <c r="C56" s="22"/>
      <c r="D56" s="22"/>
      <c r="E56" s="15">
        <v>85</v>
      </c>
      <c r="F56" s="16">
        <f t="shared" si="8"/>
        <v>1062</v>
      </c>
      <c r="G56" s="22">
        <v>386</v>
      </c>
      <c r="H56" s="22">
        <v>676</v>
      </c>
    </row>
    <row r="57" spans="1:8" ht="13.5" customHeight="1">
      <c r="A57" s="19" t="s">
        <v>20</v>
      </c>
      <c r="B57" s="16">
        <f t="shared" si="0"/>
        <v>90260</v>
      </c>
      <c r="C57" s="21">
        <f>SUM(C58:C62)</f>
        <v>43166</v>
      </c>
      <c r="D57" s="21">
        <f>SUM(D58:D62)</f>
        <v>47094</v>
      </c>
      <c r="E57" s="15">
        <v>86</v>
      </c>
      <c r="F57" s="21">
        <f t="shared" si="8"/>
        <v>964</v>
      </c>
      <c r="G57" s="22">
        <v>342</v>
      </c>
      <c r="H57" s="22">
        <v>622</v>
      </c>
    </row>
    <row r="58" spans="1:8" ht="13.5" customHeight="1">
      <c r="A58" s="19">
        <v>35</v>
      </c>
      <c r="B58" s="16">
        <f t="shared" si="0"/>
        <v>18462</v>
      </c>
      <c r="C58" s="22">
        <v>8950</v>
      </c>
      <c r="D58" s="22">
        <v>9512</v>
      </c>
      <c r="E58" s="15">
        <v>87</v>
      </c>
      <c r="F58" s="21">
        <f t="shared" si="8"/>
        <v>719</v>
      </c>
      <c r="G58" s="22">
        <v>240</v>
      </c>
      <c r="H58" s="22">
        <v>479</v>
      </c>
    </row>
    <row r="59" spans="1:8" ht="13.5" customHeight="1">
      <c r="A59" s="19">
        <v>36</v>
      </c>
      <c r="B59" s="16">
        <f t="shared" si="0"/>
        <v>18369</v>
      </c>
      <c r="C59" s="22">
        <v>8845</v>
      </c>
      <c r="D59" s="22">
        <v>9524</v>
      </c>
      <c r="E59" s="15">
        <v>88</v>
      </c>
      <c r="F59" s="21">
        <f t="shared" si="8"/>
        <v>591</v>
      </c>
      <c r="G59" s="22">
        <v>194</v>
      </c>
      <c r="H59" s="22">
        <v>397</v>
      </c>
    </row>
    <row r="60" spans="1:8" ht="13.5" customHeight="1">
      <c r="A60" s="19">
        <v>37</v>
      </c>
      <c r="B60" s="16">
        <f t="shared" si="0"/>
        <v>17936</v>
      </c>
      <c r="C60" s="22">
        <v>8692</v>
      </c>
      <c r="D60" s="22">
        <v>9244</v>
      </c>
      <c r="E60" s="15">
        <v>89</v>
      </c>
      <c r="F60" s="21">
        <f t="shared" si="8"/>
        <v>413</v>
      </c>
      <c r="G60" s="22">
        <v>136</v>
      </c>
      <c r="H60" s="22">
        <v>277</v>
      </c>
    </row>
    <row r="61" spans="1:8" ht="13.5" customHeight="1">
      <c r="A61" s="19">
        <v>38</v>
      </c>
      <c r="B61" s="16">
        <f t="shared" si="0"/>
        <v>17751</v>
      </c>
      <c r="C61" s="22">
        <v>8414</v>
      </c>
      <c r="D61" s="22">
        <v>9337</v>
      </c>
      <c r="E61" s="15"/>
      <c r="F61" s="17"/>
      <c r="G61" s="21"/>
      <c r="H61" s="21"/>
    </row>
    <row r="62" spans="1:8" ht="13.5" customHeight="1">
      <c r="A62" s="19">
        <v>39</v>
      </c>
      <c r="B62" s="16">
        <f t="shared" si="0"/>
        <v>17742</v>
      </c>
      <c r="C62" s="22">
        <v>8265</v>
      </c>
      <c r="D62" s="22">
        <v>9477</v>
      </c>
      <c r="E62" s="15" t="s">
        <v>21</v>
      </c>
      <c r="F62" s="16">
        <f aca="true" t="shared" si="9" ref="F62:F67">SUM(G62:H62)</f>
        <v>877</v>
      </c>
      <c r="G62" s="21">
        <f>SUM(G63:G67)</f>
        <v>258</v>
      </c>
      <c r="H62" s="21">
        <f>SUM(H63:H67)</f>
        <v>619</v>
      </c>
    </row>
    <row r="63" spans="1:8" ht="13.5" customHeight="1">
      <c r="A63" s="19"/>
      <c r="B63" s="16"/>
      <c r="C63" s="22"/>
      <c r="D63" s="22"/>
      <c r="E63" s="15">
        <v>90</v>
      </c>
      <c r="F63" s="16">
        <f t="shared" si="9"/>
        <v>296</v>
      </c>
      <c r="G63" s="22">
        <v>95</v>
      </c>
      <c r="H63" s="22">
        <v>201</v>
      </c>
    </row>
    <row r="64" spans="1:8" ht="13.5" customHeight="1">
      <c r="A64" s="19" t="s">
        <v>22</v>
      </c>
      <c r="B64" s="16">
        <f t="shared" si="0"/>
        <v>75716</v>
      </c>
      <c r="C64" s="21">
        <v>33034</v>
      </c>
      <c r="D64" s="21">
        <f>SUM(D65:D69)</f>
        <v>42682</v>
      </c>
      <c r="E64" s="15">
        <v>91</v>
      </c>
      <c r="F64" s="21">
        <f t="shared" si="9"/>
        <v>222</v>
      </c>
      <c r="G64" s="22">
        <v>60</v>
      </c>
      <c r="H64" s="22">
        <v>162</v>
      </c>
    </row>
    <row r="65" spans="1:8" ht="13.5" customHeight="1">
      <c r="A65" s="19">
        <v>40</v>
      </c>
      <c r="B65" s="16">
        <f t="shared" si="0"/>
        <v>16844</v>
      </c>
      <c r="C65" s="22">
        <v>7604</v>
      </c>
      <c r="D65" s="22">
        <v>9240</v>
      </c>
      <c r="E65" s="15">
        <v>92</v>
      </c>
      <c r="F65" s="21">
        <f t="shared" si="9"/>
        <v>162</v>
      </c>
      <c r="G65" s="22">
        <v>49</v>
      </c>
      <c r="H65" s="22">
        <v>113</v>
      </c>
    </row>
    <row r="66" spans="1:8" ht="13.5" customHeight="1">
      <c r="A66" s="19">
        <v>41</v>
      </c>
      <c r="B66" s="16">
        <f t="shared" si="0"/>
        <v>15765</v>
      </c>
      <c r="C66" s="22">
        <v>7058</v>
      </c>
      <c r="D66" s="22">
        <v>8707</v>
      </c>
      <c r="E66" s="15">
        <v>93</v>
      </c>
      <c r="F66" s="21">
        <f t="shared" si="9"/>
        <v>113</v>
      </c>
      <c r="G66" s="22">
        <v>33</v>
      </c>
      <c r="H66" s="22">
        <v>80</v>
      </c>
    </row>
    <row r="67" spans="1:8" ht="13.5" customHeight="1">
      <c r="A67" s="19">
        <v>42</v>
      </c>
      <c r="B67" s="16">
        <f t="shared" si="0"/>
        <v>15089</v>
      </c>
      <c r="C67" s="22">
        <v>6447</v>
      </c>
      <c r="D67" s="22">
        <v>8642</v>
      </c>
      <c r="E67" s="15">
        <v>94</v>
      </c>
      <c r="F67" s="21">
        <f t="shared" si="9"/>
        <v>84</v>
      </c>
      <c r="G67" s="22">
        <v>21</v>
      </c>
      <c r="H67" s="22">
        <v>63</v>
      </c>
    </row>
    <row r="68" spans="1:8" ht="13.5" customHeight="1">
      <c r="A68" s="19">
        <v>43</v>
      </c>
      <c r="B68" s="16">
        <v>14364</v>
      </c>
      <c r="C68" s="22">
        <v>6087</v>
      </c>
      <c r="D68" s="22">
        <v>8277</v>
      </c>
      <c r="E68" s="15"/>
      <c r="F68" s="17"/>
      <c r="G68" s="21"/>
      <c r="H68" s="21"/>
    </row>
    <row r="69" spans="1:8" ht="13.5" customHeight="1">
      <c r="A69" s="19">
        <v>44</v>
      </c>
      <c r="B69" s="16">
        <f t="shared" si="0"/>
        <v>13654</v>
      </c>
      <c r="C69" s="22">
        <v>5838</v>
      </c>
      <c r="D69" s="22">
        <v>7816</v>
      </c>
      <c r="E69" s="15" t="s">
        <v>23</v>
      </c>
      <c r="F69" s="16">
        <f aca="true" t="shared" si="10" ref="F69:F76">SUM(G69:H69)</f>
        <v>139</v>
      </c>
      <c r="G69" s="21">
        <f>SUM(G70:G74)</f>
        <v>56</v>
      </c>
      <c r="H69" s="21">
        <f>SUM(H70:H74)</f>
        <v>83</v>
      </c>
    </row>
    <row r="70" spans="1:8" ht="13.5" customHeight="1">
      <c r="A70" s="19"/>
      <c r="B70" s="16"/>
      <c r="C70" s="22"/>
      <c r="D70" s="22"/>
      <c r="E70" s="15">
        <v>95</v>
      </c>
      <c r="F70" s="21">
        <f t="shared" si="10"/>
        <v>52</v>
      </c>
      <c r="G70" s="22">
        <v>16</v>
      </c>
      <c r="H70" s="22">
        <v>36</v>
      </c>
    </row>
    <row r="71" spans="1:8" ht="13.5" customHeight="1">
      <c r="A71" s="19" t="s">
        <v>24</v>
      </c>
      <c r="B71" s="16">
        <f t="shared" si="0"/>
        <v>63211</v>
      </c>
      <c r="C71" s="21">
        <f>SUM(C72:C76)</f>
        <v>27817</v>
      </c>
      <c r="D71" s="21">
        <f>SUM(D72:D76)</f>
        <v>35394</v>
      </c>
      <c r="E71" s="15">
        <v>96</v>
      </c>
      <c r="F71" s="21">
        <f t="shared" si="10"/>
        <v>42</v>
      </c>
      <c r="G71" s="22">
        <v>23</v>
      </c>
      <c r="H71" s="22">
        <v>19</v>
      </c>
    </row>
    <row r="72" spans="1:8" ht="13.5" customHeight="1">
      <c r="A72" s="19">
        <v>45</v>
      </c>
      <c r="B72" s="16">
        <f t="shared" si="0"/>
        <v>14491</v>
      </c>
      <c r="C72" s="22">
        <v>6237</v>
      </c>
      <c r="D72" s="22">
        <v>8254</v>
      </c>
      <c r="E72" s="15">
        <v>97</v>
      </c>
      <c r="F72" s="21">
        <f t="shared" si="10"/>
        <v>35</v>
      </c>
      <c r="G72" s="22">
        <v>13</v>
      </c>
      <c r="H72" s="22">
        <v>22</v>
      </c>
    </row>
    <row r="73" spans="1:8" ht="13.5" customHeight="1">
      <c r="A73" s="19">
        <v>46</v>
      </c>
      <c r="B73" s="16">
        <f t="shared" si="0"/>
        <v>11655</v>
      </c>
      <c r="C73" s="22">
        <v>5220</v>
      </c>
      <c r="D73" s="22">
        <v>6435</v>
      </c>
      <c r="E73" s="15">
        <v>98</v>
      </c>
      <c r="F73" s="21">
        <f t="shared" si="10"/>
        <v>2</v>
      </c>
      <c r="G73" s="22">
        <v>1</v>
      </c>
      <c r="H73" s="22">
        <v>1</v>
      </c>
    </row>
    <row r="74" spans="1:8" ht="13.5" customHeight="1">
      <c r="A74" s="19">
        <v>47</v>
      </c>
      <c r="B74" s="16">
        <f t="shared" si="0"/>
        <v>12365</v>
      </c>
      <c r="C74" s="22">
        <v>5393</v>
      </c>
      <c r="D74" s="22">
        <v>6972</v>
      </c>
      <c r="E74" s="15">
        <v>99</v>
      </c>
      <c r="F74" s="21">
        <f t="shared" si="10"/>
        <v>8</v>
      </c>
      <c r="G74" s="23">
        <v>3</v>
      </c>
      <c r="H74" s="22">
        <v>5</v>
      </c>
    </row>
    <row r="75" spans="1:8" ht="13.5" customHeight="1">
      <c r="A75" s="19">
        <v>48</v>
      </c>
      <c r="B75" s="16">
        <f t="shared" si="0"/>
        <v>12254</v>
      </c>
      <c r="C75" s="22">
        <v>5475</v>
      </c>
      <c r="D75" s="22">
        <v>6779</v>
      </c>
      <c r="E75" s="15"/>
      <c r="F75" s="21"/>
      <c r="G75" s="23"/>
      <c r="H75" s="22"/>
    </row>
    <row r="76" spans="1:8" ht="13.5" customHeight="1">
      <c r="A76" s="19">
        <v>49</v>
      </c>
      <c r="B76" s="16">
        <f t="shared" si="0"/>
        <v>12446</v>
      </c>
      <c r="C76" s="22">
        <v>5492</v>
      </c>
      <c r="D76" s="22">
        <v>6954</v>
      </c>
      <c r="E76" s="15" t="s">
        <v>25</v>
      </c>
      <c r="F76" s="21">
        <f t="shared" si="10"/>
        <v>1</v>
      </c>
      <c r="G76" s="23">
        <v>0</v>
      </c>
      <c r="H76" s="22">
        <v>1</v>
      </c>
    </row>
    <row r="77" spans="1:8" ht="13.5" customHeight="1">
      <c r="A77" s="24"/>
      <c r="B77" s="25"/>
      <c r="C77" s="26"/>
      <c r="D77" s="26"/>
      <c r="E77" s="27"/>
      <c r="F77" s="26"/>
      <c r="G77" s="28"/>
      <c r="H77" s="28"/>
    </row>
    <row r="78" ht="12">
      <c r="A78" s="3" t="s">
        <v>26</v>
      </c>
    </row>
    <row r="79" ht="12">
      <c r="A79" s="3" t="s">
        <v>27</v>
      </c>
    </row>
    <row r="80" ht="12">
      <c r="A80" s="4" t="s">
        <v>28</v>
      </c>
    </row>
  </sheetData>
  <sheetProtection/>
  <mergeCells count="1">
    <mergeCell ref="G3:H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2009-05-28T02:41:04Z</dcterms:created>
  <dcterms:modified xsi:type="dcterms:W3CDTF">2009-06-10T05:57:48Z</dcterms:modified>
  <cp:category/>
  <cp:version/>
  <cp:contentType/>
  <cp:contentStatus/>
</cp:coreProperties>
</file>