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04(3)" sheetId="1" r:id="rId1"/>
  </sheets>
  <externalReferences>
    <externalReference r:id="rId4"/>
  </externalReference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<sst xmlns="http://schemas.openxmlformats.org/spreadsheetml/2006/main" count="78" uniqueCount="69">
  <si>
    <t>県　　　　　　歳　　　　　　出　　　（決　　　　算）</t>
  </si>
  <si>
    <t>　（単位　円）</t>
  </si>
  <si>
    <t>昭和39年度　　</t>
  </si>
  <si>
    <t>科目</t>
  </si>
  <si>
    <t>金額</t>
  </si>
  <si>
    <t>総額</t>
  </si>
  <si>
    <t>衛生費</t>
  </si>
  <si>
    <t>中小企業費</t>
  </si>
  <si>
    <t>高等学校費</t>
  </si>
  <si>
    <t>工鉱業費</t>
  </si>
  <si>
    <t>特殊学校費</t>
  </si>
  <si>
    <t>保健所費</t>
  </si>
  <si>
    <t>観光物産費</t>
  </si>
  <si>
    <t>大学費</t>
  </si>
  <si>
    <t>議会費</t>
  </si>
  <si>
    <t>医薬費</t>
  </si>
  <si>
    <t>社会教育費</t>
  </si>
  <si>
    <t>公衆衛生費</t>
  </si>
  <si>
    <t>保健体育費</t>
  </si>
  <si>
    <t>環境衛生費</t>
  </si>
  <si>
    <t>土木費</t>
  </si>
  <si>
    <t>災害復旧費</t>
  </si>
  <si>
    <t>土木管理費</t>
  </si>
  <si>
    <t>総務費</t>
  </si>
  <si>
    <t>労働費</t>
  </si>
  <si>
    <t>道路橋梁費</t>
  </si>
  <si>
    <t>農林水産業</t>
  </si>
  <si>
    <t>河川海岸費</t>
  </si>
  <si>
    <t>施設災害復旧費</t>
  </si>
  <si>
    <t>総務管理費</t>
  </si>
  <si>
    <t>労政費</t>
  </si>
  <si>
    <t>港湾費</t>
  </si>
  <si>
    <t>土木施設災害復旧費</t>
  </si>
  <si>
    <t>企画費</t>
  </si>
  <si>
    <t>職業訓練費</t>
  </si>
  <si>
    <t>都市計画費</t>
  </si>
  <si>
    <t>徴税費</t>
  </si>
  <si>
    <t>失業対策費</t>
  </si>
  <si>
    <t>住宅費</t>
  </si>
  <si>
    <t>公債費</t>
  </si>
  <si>
    <t>市町村振興費</t>
  </si>
  <si>
    <t>労働委員会費</t>
  </si>
  <si>
    <t>防災費</t>
  </si>
  <si>
    <t>統計調査費</t>
  </si>
  <si>
    <t>警察費</t>
  </si>
  <si>
    <t>人事委員会費</t>
  </si>
  <si>
    <t>農林水産業費</t>
  </si>
  <si>
    <t>諸支出金</t>
  </si>
  <si>
    <t>監査委員会費</t>
  </si>
  <si>
    <t>警察管理費</t>
  </si>
  <si>
    <t>農業費</t>
  </si>
  <si>
    <t>警察活動費</t>
  </si>
  <si>
    <t>財産取得費</t>
  </si>
  <si>
    <t>畜産業費</t>
  </si>
  <si>
    <t>積立費</t>
  </si>
  <si>
    <t>民生費</t>
  </si>
  <si>
    <t>農地費</t>
  </si>
  <si>
    <t>林業費</t>
  </si>
  <si>
    <t>教育費</t>
  </si>
  <si>
    <t>社会福祉費</t>
  </si>
  <si>
    <t>水産業費</t>
  </si>
  <si>
    <t>予備費</t>
  </si>
  <si>
    <t>児童福祉費</t>
  </si>
  <si>
    <t>教育総務費</t>
  </si>
  <si>
    <t>生活保護費</t>
  </si>
  <si>
    <t>小学校費</t>
  </si>
  <si>
    <t>災害救助費</t>
  </si>
  <si>
    <t>商工費</t>
  </si>
  <si>
    <t>中学校費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</si>
</sst>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double"/>
      <right>
        <color indexed="63"/>
      </right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10" xfId="0" applyNumberFormat="1" applyFont="1" applyBorder="1" applyAlignment="1">
      <alignment horizontal="distributed" vertical="center" indent="1"/>
    </xf>
    <xf numFmtId="0" fontId="39" fillId="0" borderId="10" xfId="0" applyFont="1" applyBorder="1" applyAlignment="1">
      <alignment horizontal="distributed" vertical="center" indent="1"/>
    </xf>
    <xf numFmtId="0" fontId="39" fillId="0" borderId="11" xfId="0" applyFont="1" applyBorder="1" applyAlignment="1">
      <alignment horizontal="distributed" vertical="center" indent="1"/>
    </xf>
    <xf numFmtId="0" fontId="39" fillId="0" borderId="0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176" fontId="39" fillId="0" borderId="0" xfId="0" applyNumberFormat="1" applyFont="1" applyAlignment="1">
      <alignment vertical="center"/>
    </xf>
    <xf numFmtId="0" fontId="39" fillId="0" borderId="13" xfId="0" applyFont="1" applyBorder="1" applyAlignment="1">
      <alignment vertical="center"/>
    </xf>
    <xf numFmtId="176" fontId="39" fillId="0" borderId="14" xfId="0" applyNumberFormat="1" applyFont="1" applyBorder="1" applyAlignment="1">
      <alignment vertical="center"/>
    </xf>
    <xf numFmtId="176" fontId="39" fillId="0" borderId="0" xfId="0" applyNumberFormat="1" applyFont="1" applyBorder="1" applyAlignment="1">
      <alignment vertical="center"/>
    </xf>
    <xf numFmtId="176" fontId="39" fillId="0" borderId="15" xfId="0" applyNumberFormat="1" applyFont="1" applyBorder="1" applyAlignment="1">
      <alignment vertical="center"/>
    </xf>
    <xf numFmtId="0" fontId="39" fillId="0" borderId="0" xfId="0" applyNumberFormat="1" applyFont="1" applyBorder="1" applyAlignment="1">
      <alignment horizontal="distributed" vertical="center"/>
    </xf>
    <xf numFmtId="0" fontId="39" fillId="0" borderId="12" xfId="0" applyNumberFormat="1" applyFont="1" applyBorder="1" applyAlignment="1">
      <alignment horizontal="distributed" vertical="center"/>
    </xf>
    <xf numFmtId="0" fontId="39" fillId="0" borderId="12" xfId="0" applyFont="1" applyBorder="1" applyAlignment="1">
      <alignment horizontal="distributed" vertical="center"/>
    </xf>
    <xf numFmtId="0" fontId="39" fillId="0" borderId="16" xfId="0" applyFont="1" applyBorder="1" applyAlignment="1">
      <alignment vertical="center"/>
    </xf>
    <xf numFmtId="176" fontId="39" fillId="0" borderId="16" xfId="0" applyNumberFormat="1" applyFont="1" applyBorder="1" applyAlignment="1">
      <alignment vertical="center"/>
    </xf>
    <xf numFmtId="0" fontId="39" fillId="0" borderId="17" xfId="0" applyFont="1" applyBorder="1" applyAlignment="1">
      <alignment vertical="center"/>
    </xf>
    <xf numFmtId="0" fontId="39" fillId="0" borderId="18" xfId="0" applyFont="1" applyBorder="1" applyAlignment="1">
      <alignment vertical="center"/>
    </xf>
    <xf numFmtId="176" fontId="39" fillId="0" borderId="19" xfId="0" applyNumberFormat="1" applyFont="1" applyBorder="1" applyAlignment="1">
      <alignment vertical="center"/>
    </xf>
    <xf numFmtId="0" fontId="39" fillId="0" borderId="16" xfId="0" applyFont="1" applyBorder="1" applyAlignment="1">
      <alignment horizontal="distributed" vertical="center"/>
    </xf>
    <xf numFmtId="0" fontId="39" fillId="0" borderId="17" xfId="0" applyFont="1" applyBorder="1" applyAlignment="1">
      <alignment horizontal="distributed" vertical="center"/>
    </xf>
    <xf numFmtId="0" fontId="39" fillId="0" borderId="18" xfId="0" applyFont="1" applyBorder="1" applyAlignment="1">
      <alignment horizontal="distributed" vertical="center"/>
    </xf>
    <xf numFmtId="0" fontId="39" fillId="0" borderId="13" xfId="0" applyFont="1" applyBorder="1" applyAlignment="1">
      <alignment horizontal="distributed" vertical="center"/>
    </xf>
    <xf numFmtId="0" fontId="39" fillId="0" borderId="0" xfId="0" applyFont="1" applyBorder="1" applyAlignment="1">
      <alignment horizontal="distributed" vertical="center"/>
    </xf>
    <xf numFmtId="0" fontId="39" fillId="0" borderId="12" xfId="0" applyFont="1" applyBorder="1" applyAlignment="1">
      <alignment horizontal="distributed" vertical="center"/>
    </xf>
    <xf numFmtId="0" fontId="39" fillId="0" borderId="0" xfId="0" applyNumberFormat="1" applyFont="1" applyBorder="1" applyAlignment="1">
      <alignment horizontal="distributed" vertical="center"/>
    </xf>
    <xf numFmtId="0" fontId="39" fillId="0" borderId="12" xfId="0" applyNumberFormat="1" applyFont="1" applyBorder="1" applyAlignment="1">
      <alignment horizontal="distributed" vertical="center"/>
    </xf>
    <xf numFmtId="0" fontId="40" fillId="0" borderId="0" xfId="0" applyFont="1" applyAlignment="1">
      <alignment horizontal="center" vertical="center"/>
    </xf>
    <xf numFmtId="0" fontId="39" fillId="0" borderId="20" xfId="0" applyNumberFormat="1" applyFont="1" applyBorder="1" applyAlignment="1">
      <alignment horizontal="distributed" vertical="center" indent="1"/>
    </xf>
    <xf numFmtId="0" fontId="39" fillId="0" borderId="21" xfId="0" applyFont="1" applyBorder="1" applyAlignment="1">
      <alignment horizontal="distributed" vertical="center" indent="1"/>
    </xf>
    <xf numFmtId="0" fontId="39" fillId="0" borderId="20" xfId="0" applyFont="1" applyBorder="1" applyAlignment="1">
      <alignment horizontal="distributed" vertical="center" indent="1"/>
    </xf>
    <xf numFmtId="0" fontId="39" fillId="0" borderId="22" xfId="0" applyFont="1" applyBorder="1" applyAlignment="1">
      <alignment horizontal="distributed" vertical="center" indent="1"/>
    </xf>
    <xf numFmtId="0" fontId="39" fillId="0" borderId="10" xfId="0" applyFont="1" applyBorder="1" applyAlignment="1">
      <alignment horizontal="distributed" vertical="center" indent="1"/>
    </xf>
    <xf numFmtId="0" fontId="39" fillId="0" borderId="11" xfId="0" applyFont="1" applyBorder="1" applyAlignment="1">
      <alignment horizontal="distributed" vertical="center" indent="1"/>
    </xf>
    <xf numFmtId="0" fontId="41" fillId="0" borderId="0" xfId="0" applyFont="1" applyBorder="1" applyAlignment="1">
      <alignment horizontal="distributed" vertical="center"/>
    </xf>
    <xf numFmtId="0" fontId="41" fillId="0" borderId="12" xfId="0" applyFont="1" applyBorder="1" applyAlignment="1">
      <alignment horizontal="distributed" vertical="center"/>
    </xf>
    <xf numFmtId="176" fontId="41" fillId="0" borderId="0" xfId="0" applyNumberFormat="1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20&#22320;&#26041;&#36001;&#25919;105-1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5(1)a"/>
      <sheetName val="105(2)a"/>
      <sheetName val="105 (3)a"/>
      <sheetName val="105(4)a"/>
      <sheetName val="105（4）b"/>
      <sheetName val="105（5）"/>
      <sheetName val="106(1)-1"/>
      <sheetName val="106 (1)-2"/>
      <sheetName val="106 (2)-1"/>
      <sheetName val="106 (2)-2"/>
      <sheetName val="107"/>
      <sheetName val="108"/>
      <sheetName val="108 (2)"/>
      <sheetName val="109(1)"/>
      <sheetName val="109（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32"/>
  <sheetViews>
    <sheetView tabSelected="1" zoomScalePageLayoutView="0" workbookViewId="0" topLeftCell="A4">
      <selection activeCell="D14" sqref="D14"/>
    </sheetView>
  </sheetViews>
  <sheetFormatPr defaultColWidth="9.140625" defaultRowHeight="15"/>
  <cols>
    <col min="1" max="1" width="2.57421875" style="1" customWidth="1"/>
    <col min="2" max="2" width="17.57421875" style="1" customWidth="1"/>
    <col min="3" max="3" width="3.57421875" style="1" customWidth="1"/>
    <col min="4" max="4" width="20.57421875" style="1" customWidth="1"/>
    <col min="5" max="5" width="2.57421875" style="1" customWidth="1"/>
    <col min="6" max="6" width="17.57421875" style="1" customWidth="1"/>
    <col min="7" max="7" width="3.57421875" style="1" customWidth="1"/>
    <col min="8" max="8" width="20.57421875" style="1" customWidth="1"/>
    <col min="9" max="9" width="2.57421875" style="1" customWidth="1"/>
    <col min="10" max="10" width="17.57421875" style="1" customWidth="1"/>
    <col min="11" max="11" width="3.57421875" style="1" customWidth="1"/>
    <col min="12" max="12" width="20.57421875" style="1" customWidth="1"/>
    <col min="13" max="13" width="2.57421875" style="1" customWidth="1"/>
    <col min="14" max="14" width="17.57421875" style="1" customWidth="1"/>
    <col min="15" max="15" width="3.57421875" style="1" customWidth="1"/>
    <col min="16" max="16" width="20.57421875" style="1" customWidth="1"/>
    <col min="17" max="16384" width="9.00390625" style="1" customWidth="1"/>
  </cols>
  <sheetData>
    <row r="2" spans="1:16" ht="19.5" customHeight="1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12.75" thickBot="1">
      <c r="A3" s="1" t="s">
        <v>1</v>
      </c>
      <c r="P3" s="1" t="s">
        <v>2</v>
      </c>
    </row>
    <row r="4" spans="1:16" ht="24" customHeight="1" thickTop="1">
      <c r="A4" s="29" t="s">
        <v>3</v>
      </c>
      <c r="B4" s="29"/>
      <c r="C4" s="29"/>
      <c r="D4" s="2" t="s">
        <v>4</v>
      </c>
      <c r="E4" s="30" t="s">
        <v>3</v>
      </c>
      <c r="F4" s="31"/>
      <c r="G4" s="31"/>
      <c r="H4" s="3" t="s">
        <v>4</v>
      </c>
      <c r="I4" s="30" t="s">
        <v>3</v>
      </c>
      <c r="J4" s="31"/>
      <c r="K4" s="31"/>
      <c r="L4" s="3" t="s">
        <v>4</v>
      </c>
      <c r="M4" s="32" t="s">
        <v>3</v>
      </c>
      <c r="N4" s="33"/>
      <c r="O4" s="34"/>
      <c r="P4" s="4" t="s">
        <v>4</v>
      </c>
    </row>
    <row r="5" spans="1:16" ht="19.5" customHeight="1">
      <c r="A5" s="5"/>
      <c r="B5" s="5"/>
      <c r="C5" s="6"/>
      <c r="D5" s="7"/>
      <c r="E5" s="8"/>
      <c r="F5" s="5"/>
      <c r="G5" s="6"/>
      <c r="H5" s="7"/>
      <c r="I5" s="8"/>
      <c r="J5" s="5"/>
      <c r="K5" s="6"/>
      <c r="L5" s="5"/>
      <c r="M5" s="8"/>
      <c r="N5" s="5"/>
      <c r="O5" s="6"/>
      <c r="P5" s="9"/>
    </row>
    <row r="6" spans="1:16" ht="19.5" customHeight="1">
      <c r="A6" s="35" t="s">
        <v>5</v>
      </c>
      <c r="B6" s="35"/>
      <c r="C6" s="36"/>
      <c r="D6" s="37">
        <v>32892020922</v>
      </c>
      <c r="E6" s="23" t="s">
        <v>6</v>
      </c>
      <c r="F6" s="24"/>
      <c r="G6" s="6"/>
      <c r="H6" s="7">
        <f>SUM(H8:H11)</f>
        <v>1575653171</v>
      </c>
      <c r="I6" s="8"/>
      <c r="J6" s="24" t="s">
        <v>7</v>
      </c>
      <c r="K6" s="25"/>
      <c r="L6" s="10">
        <v>540680429</v>
      </c>
      <c r="M6" s="8"/>
      <c r="N6" s="26" t="s">
        <v>8</v>
      </c>
      <c r="O6" s="27"/>
      <c r="P6" s="11">
        <v>3158738297</v>
      </c>
    </row>
    <row r="7" spans="1:16" ht="19.5" customHeight="1">
      <c r="A7" s="5"/>
      <c r="B7" s="5"/>
      <c r="C7" s="6"/>
      <c r="D7" s="7"/>
      <c r="E7" s="8"/>
      <c r="F7" s="5"/>
      <c r="G7" s="6"/>
      <c r="H7" s="7"/>
      <c r="I7" s="8"/>
      <c r="J7" s="24" t="s">
        <v>9</v>
      </c>
      <c r="K7" s="25"/>
      <c r="L7" s="10">
        <v>144020512</v>
      </c>
      <c r="M7" s="8"/>
      <c r="N7" s="26" t="s">
        <v>10</v>
      </c>
      <c r="O7" s="27"/>
      <c r="P7" s="11">
        <v>247212005</v>
      </c>
    </row>
    <row r="8" spans="1:16" ht="19.5" customHeight="1">
      <c r="A8" s="5"/>
      <c r="B8" s="5"/>
      <c r="C8" s="6"/>
      <c r="D8" s="7"/>
      <c r="E8" s="8"/>
      <c r="F8" s="24" t="s">
        <v>11</v>
      </c>
      <c r="G8" s="25"/>
      <c r="H8" s="7">
        <v>292536130</v>
      </c>
      <c r="I8" s="8"/>
      <c r="J8" s="24" t="s">
        <v>12</v>
      </c>
      <c r="K8" s="25"/>
      <c r="L8" s="10">
        <v>94226264</v>
      </c>
      <c r="M8" s="8"/>
      <c r="N8" s="26" t="s">
        <v>13</v>
      </c>
      <c r="O8" s="27"/>
      <c r="P8" s="11">
        <v>32613851</v>
      </c>
    </row>
    <row r="9" spans="1:16" ht="19.5" customHeight="1">
      <c r="A9" s="24" t="s">
        <v>14</v>
      </c>
      <c r="B9" s="24"/>
      <c r="C9" s="6"/>
      <c r="D9" s="7">
        <v>131519958</v>
      </c>
      <c r="E9" s="8"/>
      <c r="F9" s="24" t="s">
        <v>15</v>
      </c>
      <c r="G9" s="25"/>
      <c r="H9" s="7">
        <v>131578911</v>
      </c>
      <c r="I9" s="8"/>
      <c r="J9" s="5"/>
      <c r="K9" s="6"/>
      <c r="L9" s="10"/>
      <c r="M9" s="8"/>
      <c r="N9" s="26" t="s">
        <v>16</v>
      </c>
      <c r="O9" s="27"/>
      <c r="P9" s="11">
        <v>106688391</v>
      </c>
    </row>
    <row r="10" spans="1:16" ht="19.5" customHeight="1">
      <c r="A10" s="5"/>
      <c r="B10" s="5"/>
      <c r="C10" s="6"/>
      <c r="D10" s="7"/>
      <c r="E10" s="8"/>
      <c r="F10" s="24" t="s">
        <v>17</v>
      </c>
      <c r="G10" s="25"/>
      <c r="H10" s="7">
        <v>970842903</v>
      </c>
      <c r="I10" s="8"/>
      <c r="J10" s="5"/>
      <c r="K10" s="6"/>
      <c r="L10" s="10"/>
      <c r="M10" s="8"/>
      <c r="N10" s="26" t="s">
        <v>18</v>
      </c>
      <c r="O10" s="27"/>
      <c r="P10" s="11">
        <v>93060821</v>
      </c>
    </row>
    <row r="11" spans="1:16" ht="19.5" customHeight="1">
      <c r="A11" s="5"/>
      <c r="B11" s="24" t="s">
        <v>14</v>
      </c>
      <c r="C11" s="25"/>
      <c r="D11" s="7">
        <v>131519658</v>
      </c>
      <c r="E11" s="8"/>
      <c r="F11" s="24" t="s">
        <v>19</v>
      </c>
      <c r="G11" s="25"/>
      <c r="H11" s="7">
        <v>180695227</v>
      </c>
      <c r="I11" s="23" t="s">
        <v>20</v>
      </c>
      <c r="J11" s="24"/>
      <c r="K11" s="6"/>
      <c r="L11" s="10">
        <v>6646551868</v>
      </c>
      <c r="M11" s="8"/>
      <c r="N11" s="12"/>
      <c r="O11" s="13"/>
      <c r="P11" s="11"/>
    </row>
    <row r="12" spans="1:16" ht="19.5" customHeight="1">
      <c r="A12" s="5"/>
      <c r="B12" s="5"/>
      <c r="C12" s="6"/>
      <c r="D12" s="7"/>
      <c r="E12" s="8"/>
      <c r="F12" s="5"/>
      <c r="G12" s="6"/>
      <c r="H12" s="7"/>
      <c r="I12" s="8"/>
      <c r="J12" s="5"/>
      <c r="K12" s="6"/>
      <c r="L12" s="10"/>
      <c r="M12" s="23" t="s">
        <v>21</v>
      </c>
      <c r="N12" s="24"/>
      <c r="O12" s="14"/>
      <c r="P12" s="11">
        <f>SUM(P14:P16)</f>
        <v>1954758619</v>
      </c>
    </row>
    <row r="13" spans="1:16" ht="19.5" customHeight="1">
      <c r="A13" s="5"/>
      <c r="B13" s="5"/>
      <c r="C13" s="6"/>
      <c r="D13" s="7"/>
      <c r="E13" s="8"/>
      <c r="F13" s="5"/>
      <c r="G13" s="6"/>
      <c r="H13" s="7"/>
      <c r="I13" s="8"/>
      <c r="J13" s="24" t="s">
        <v>22</v>
      </c>
      <c r="K13" s="25"/>
      <c r="L13" s="10">
        <v>331598100</v>
      </c>
      <c r="M13" s="8"/>
      <c r="N13" s="12"/>
      <c r="O13" s="13"/>
      <c r="P13" s="11"/>
    </row>
    <row r="14" spans="1:16" ht="19.5" customHeight="1">
      <c r="A14" s="24" t="s">
        <v>23</v>
      </c>
      <c r="B14" s="24"/>
      <c r="C14" s="6"/>
      <c r="D14" s="7">
        <v>1280074533</v>
      </c>
      <c r="E14" s="23" t="s">
        <v>24</v>
      </c>
      <c r="F14" s="24"/>
      <c r="G14" s="6"/>
      <c r="H14" s="7">
        <f>SUM(H16:H19)</f>
        <v>701278798</v>
      </c>
      <c r="I14" s="8"/>
      <c r="J14" s="24" t="s">
        <v>25</v>
      </c>
      <c r="K14" s="25"/>
      <c r="L14" s="10">
        <v>2864903011</v>
      </c>
      <c r="M14" s="8"/>
      <c r="N14" s="26" t="s">
        <v>26</v>
      </c>
      <c r="O14" s="27"/>
      <c r="P14" s="11">
        <v>654583750</v>
      </c>
    </row>
    <row r="15" spans="1:16" ht="19.5" customHeight="1">
      <c r="A15" s="5"/>
      <c r="B15" s="5"/>
      <c r="C15" s="6"/>
      <c r="D15" s="7"/>
      <c r="E15" s="8"/>
      <c r="F15" s="5"/>
      <c r="G15" s="6"/>
      <c r="H15" s="7"/>
      <c r="I15" s="8"/>
      <c r="J15" s="24" t="s">
        <v>27</v>
      </c>
      <c r="K15" s="25"/>
      <c r="L15" s="10">
        <v>1659866701</v>
      </c>
      <c r="M15" s="8"/>
      <c r="N15" s="26" t="s">
        <v>28</v>
      </c>
      <c r="O15" s="27"/>
      <c r="P15" s="11"/>
    </row>
    <row r="16" spans="1:16" ht="19.5" customHeight="1">
      <c r="A16" s="5"/>
      <c r="B16" s="24" t="s">
        <v>29</v>
      </c>
      <c r="C16" s="25"/>
      <c r="D16" s="7">
        <v>750483414</v>
      </c>
      <c r="E16" s="8"/>
      <c r="F16" s="24" t="s">
        <v>30</v>
      </c>
      <c r="G16" s="25"/>
      <c r="H16" s="7">
        <v>58462350</v>
      </c>
      <c r="I16" s="8"/>
      <c r="J16" s="24" t="s">
        <v>31</v>
      </c>
      <c r="K16" s="25"/>
      <c r="L16" s="10">
        <v>804541678</v>
      </c>
      <c r="M16" s="8"/>
      <c r="N16" s="26" t="s">
        <v>32</v>
      </c>
      <c r="O16" s="27"/>
      <c r="P16" s="11">
        <v>1300174869</v>
      </c>
    </row>
    <row r="17" spans="1:16" ht="19.5" customHeight="1">
      <c r="A17" s="5"/>
      <c r="B17" s="24" t="s">
        <v>33</v>
      </c>
      <c r="C17" s="25"/>
      <c r="D17" s="7">
        <v>50933976</v>
      </c>
      <c r="E17" s="8"/>
      <c r="F17" s="24" t="s">
        <v>34</v>
      </c>
      <c r="G17" s="25"/>
      <c r="H17" s="7">
        <v>164743271</v>
      </c>
      <c r="I17" s="8"/>
      <c r="J17" s="24" t="s">
        <v>35</v>
      </c>
      <c r="K17" s="25"/>
      <c r="L17" s="10">
        <v>676230133</v>
      </c>
      <c r="M17" s="8"/>
      <c r="N17" s="12"/>
      <c r="O17" s="13"/>
      <c r="P17" s="11"/>
    </row>
    <row r="18" spans="1:16" ht="19.5" customHeight="1">
      <c r="A18" s="5"/>
      <c r="B18" s="24" t="s">
        <v>36</v>
      </c>
      <c r="C18" s="25"/>
      <c r="D18" s="7">
        <v>331979238</v>
      </c>
      <c r="E18" s="8"/>
      <c r="F18" s="24" t="s">
        <v>37</v>
      </c>
      <c r="G18" s="25"/>
      <c r="H18" s="7">
        <v>459524179</v>
      </c>
      <c r="I18" s="8"/>
      <c r="J18" s="24" t="s">
        <v>38</v>
      </c>
      <c r="K18" s="25"/>
      <c r="L18" s="10">
        <v>309412212</v>
      </c>
      <c r="M18" s="23" t="s">
        <v>39</v>
      </c>
      <c r="N18" s="24"/>
      <c r="O18" s="14"/>
      <c r="P18" s="11">
        <f>P20</f>
        <v>1350509145</v>
      </c>
    </row>
    <row r="19" spans="1:16" ht="19.5" customHeight="1">
      <c r="A19" s="5"/>
      <c r="B19" s="24" t="s">
        <v>40</v>
      </c>
      <c r="C19" s="25"/>
      <c r="D19" s="7">
        <v>29419854</v>
      </c>
      <c r="E19" s="8"/>
      <c r="F19" s="24" t="s">
        <v>41</v>
      </c>
      <c r="G19" s="25"/>
      <c r="H19" s="7">
        <v>18548998</v>
      </c>
      <c r="I19" s="8"/>
      <c r="J19" s="5"/>
      <c r="K19" s="6"/>
      <c r="L19" s="10"/>
      <c r="M19" s="8"/>
      <c r="N19" s="12"/>
      <c r="O19" s="13"/>
      <c r="P19" s="11"/>
    </row>
    <row r="20" spans="1:16" ht="19.5" customHeight="1">
      <c r="A20" s="5"/>
      <c r="B20" s="24" t="s">
        <v>42</v>
      </c>
      <c r="C20" s="25"/>
      <c r="D20" s="7">
        <v>16698764</v>
      </c>
      <c r="E20" s="8"/>
      <c r="F20" s="5"/>
      <c r="G20" s="6"/>
      <c r="H20" s="7"/>
      <c r="I20" s="8"/>
      <c r="J20" s="5"/>
      <c r="K20" s="6"/>
      <c r="L20" s="10"/>
      <c r="M20" s="8"/>
      <c r="N20" s="26" t="s">
        <v>39</v>
      </c>
      <c r="O20" s="27"/>
      <c r="P20" s="11">
        <v>1350509145</v>
      </c>
    </row>
    <row r="21" spans="1:16" ht="19.5" customHeight="1">
      <c r="A21" s="5"/>
      <c r="B21" s="24" t="s">
        <v>43</v>
      </c>
      <c r="C21" s="25"/>
      <c r="D21" s="7">
        <v>54418316</v>
      </c>
      <c r="E21" s="8"/>
      <c r="F21" s="5"/>
      <c r="G21" s="6"/>
      <c r="H21" s="7"/>
      <c r="I21" s="23" t="s">
        <v>44</v>
      </c>
      <c r="J21" s="24"/>
      <c r="K21" s="6"/>
      <c r="L21" s="10">
        <f>SUM(L23:L24)</f>
        <v>1520466264</v>
      </c>
      <c r="M21" s="8"/>
      <c r="N21" s="12"/>
      <c r="O21" s="13"/>
      <c r="P21" s="11"/>
    </row>
    <row r="22" spans="1:16" ht="19.5" customHeight="1">
      <c r="A22" s="5"/>
      <c r="B22" s="24" t="s">
        <v>45</v>
      </c>
      <c r="C22" s="25"/>
      <c r="D22" s="7">
        <v>17257348</v>
      </c>
      <c r="E22" s="23" t="s">
        <v>46</v>
      </c>
      <c r="F22" s="24"/>
      <c r="G22" s="6"/>
      <c r="H22" s="7">
        <f>SUM(H24:H28)</f>
        <v>2805937925</v>
      </c>
      <c r="I22" s="8"/>
      <c r="J22" s="5"/>
      <c r="K22" s="6"/>
      <c r="L22" s="10"/>
      <c r="M22" s="23" t="s">
        <v>47</v>
      </c>
      <c r="N22" s="24"/>
      <c r="O22" s="14"/>
      <c r="P22" s="11">
        <f>SUM(P24:P26)</f>
        <v>89297794</v>
      </c>
    </row>
    <row r="23" spans="1:16" ht="19.5" customHeight="1">
      <c r="A23" s="5"/>
      <c r="B23" s="24" t="s">
        <v>48</v>
      </c>
      <c r="C23" s="25"/>
      <c r="D23" s="7">
        <v>16726866</v>
      </c>
      <c r="E23" s="8"/>
      <c r="F23" s="5"/>
      <c r="G23" s="6"/>
      <c r="H23" s="7"/>
      <c r="I23" s="8"/>
      <c r="J23" s="24" t="s">
        <v>49</v>
      </c>
      <c r="K23" s="25"/>
      <c r="L23" s="10">
        <v>1427415840</v>
      </c>
      <c r="M23" s="8"/>
      <c r="N23" s="12"/>
      <c r="O23" s="13"/>
      <c r="P23" s="11"/>
    </row>
    <row r="24" spans="1:16" ht="19.5" customHeight="1">
      <c r="A24" s="5"/>
      <c r="B24" s="5"/>
      <c r="C24" s="6"/>
      <c r="D24" s="7"/>
      <c r="E24" s="8"/>
      <c r="F24" s="24" t="s">
        <v>50</v>
      </c>
      <c r="G24" s="25"/>
      <c r="H24" s="7">
        <v>1487595728</v>
      </c>
      <c r="I24" s="8"/>
      <c r="J24" s="24" t="s">
        <v>51</v>
      </c>
      <c r="K24" s="25"/>
      <c r="L24" s="10">
        <v>93050424</v>
      </c>
      <c r="M24" s="8"/>
      <c r="N24" s="26" t="s">
        <v>52</v>
      </c>
      <c r="O24" s="27"/>
      <c r="P24" s="11">
        <v>6908680</v>
      </c>
    </row>
    <row r="25" spans="1:16" ht="19.5" customHeight="1">
      <c r="A25" s="5"/>
      <c r="B25" s="5"/>
      <c r="C25" s="6"/>
      <c r="D25" s="7"/>
      <c r="E25" s="8"/>
      <c r="F25" s="24" t="s">
        <v>53</v>
      </c>
      <c r="G25" s="25"/>
      <c r="H25" s="7">
        <v>264042109</v>
      </c>
      <c r="I25" s="8"/>
      <c r="J25" s="5"/>
      <c r="K25" s="6"/>
      <c r="L25" s="10"/>
      <c r="M25" s="8"/>
      <c r="N25" s="26" t="s">
        <v>54</v>
      </c>
      <c r="O25" s="27"/>
      <c r="P25" s="11">
        <v>82389114</v>
      </c>
    </row>
    <row r="26" spans="1:16" ht="19.5" customHeight="1">
      <c r="A26" s="24" t="s">
        <v>55</v>
      </c>
      <c r="B26" s="24"/>
      <c r="C26" s="6"/>
      <c r="D26" s="7">
        <v>1308186148</v>
      </c>
      <c r="E26" s="8"/>
      <c r="F26" s="24" t="s">
        <v>56</v>
      </c>
      <c r="G26" s="25"/>
      <c r="H26" s="7"/>
      <c r="I26" s="8"/>
      <c r="J26" s="5"/>
      <c r="K26" s="6"/>
      <c r="L26" s="10"/>
      <c r="M26" s="8"/>
      <c r="N26" s="12"/>
      <c r="O26" s="13"/>
      <c r="P26" s="11"/>
    </row>
    <row r="27" spans="1:16" ht="19.5" customHeight="1">
      <c r="A27" s="5"/>
      <c r="B27" s="5"/>
      <c r="C27" s="6"/>
      <c r="D27" s="7"/>
      <c r="E27" s="8"/>
      <c r="F27" s="24" t="s">
        <v>57</v>
      </c>
      <c r="G27" s="25"/>
      <c r="H27" s="7">
        <v>613149032</v>
      </c>
      <c r="I27" s="23" t="s">
        <v>58</v>
      </c>
      <c r="J27" s="24"/>
      <c r="K27" s="6"/>
      <c r="L27" s="10">
        <v>11124007951</v>
      </c>
      <c r="M27" s="8"/>
      <c r="N27" s="12"/>
      <c r="O27" s="13"/>
      <c r="P27" s="11"/>
    </row>
    <row r="28" spans="1:16" ht="19.5" customHeight="1">
      <c r="A28" s="5"/>
      <c r="B28" s="24" t="s">
        <v>59</v>
      </c>
      <c r="C28" s="25"/>
      <c r="D28" s="7">
        <v>282041037</v>
      </c>
      <c r="E28" s="8"/>
      <c r="F28" s="24" t="s">
        <v>60</v>
      </c>
      <c r="G28" s="25"/>
      <c r="H28" s="7">
        <v>441151056</v>
      </c>
      <c r="I28" s="8"/>
      <c r="J28" s="5"/>
      <c r="K28" s="6"/>
      <c r="L28" s="10"/>
      <c r="M28" s="23" t="s">
        <v>61</v>
      </c>
      <c r="N28" s="24"/>
      <c r="O28" s="14"/>
      <c r="P28" s="11">
        <f>P30</f>
        <v>0</v>
      </c>
    </row>
    <row r="29" spans="1:16" ht="19.5" customHeight="1">
      <c r="A29" s="5"/>
      <c r="B29" s="24" t="s">
        <v>62</v>
      </c>
      <c r="C29" s="25"/>
      <c r="D29" s="7">
        <v>414162410</v>
      </c>
      <c r="E29" s="8"/>
      <c r="F29" s="5"/>
      <c r="G29" s="6"/>
      <c r="H29" s="7"/>
      <c r="I29" s="8"/>
      <c r="J29" s="24" t="s">
        <v>63</v>
      </c>
      <c r="K29" s="25"/>
      <c r="L29" s="10">
        <v>583013351</v>
      </c>
      <c r="M29" s="8"/>
      <c r="N29" s="12"/>
      <c r="O29" s="13"/>
      <c r="P29" s="11"/>
    </row>
    <row r="30" spans="1:16" ht="19.5" customHeight="1">
      <c r="A30" s="5"/>
      <c r="B30" s="24" t="s">
        <v>64</v>
      </c>
      <c r="C30" s="25"/>
      <c r="D30" s="7">
        <v>609128100</v>
      </c>
      <c r="E30" s="8"/>
      <c r="F30" s="5"/>
      <c r="G30" s="6"/>
      <c r="H30" s="7"/>
      <c r="I30" s="8"/>
      <c r="J30" s="24" t="s">
        <v>65</v>
      </c>
      <c r="K30" s="25"/>
      <c r="L30" s="10">
        <v>4196626258</v>
      </c>
      <c r="M30" s="8"/>
      <c r="N30" s="26" t="s">
        <v>61</v>
      </c>
      <c r="O30" s="27"/>
      <c r="P30" s="11">
        <v>0</v>
      </c>
    </row>
    <row r="31" spans="1:16" ht="19.5" customHeight="1">
      <c r="A31" s="15"/>
      <c r="B31" s="20" t="s">
        <v>66</v>
      </c>
      <c r="C31" s="21"/>
      <c r="D31" s="16">
        <v>2854607</v>
      </c>
      <c r="E31" s="22" t="s">
        <v>67</v>
      </c>
      <c r="F31" s="20"/>
      <c r="G31" s="17"/>
      <c r="H31" s="16">
        <f>SUM(L6:L8)</f>
        <v>778927205</v>
      </c>
      <c r="I31" s="18"/>
      <c r="J31" s="20" t="s">
        <v>68</v>
      </c>
      <c r="K31" s="21"/>
      <c r="L31" s="16">
        <v>2706054977</v>
      </c>
      <c r="M31" s="18"/>
      <c r="N31" s="15"/>
      <c r="O31" s="17"/>
      <c r="P31" s="19"/>
    </row>
    <row r="32" ht="12">
      <c r="H32" s="7"/>
    </row>
  </sheetData>
  <sheetProtection/>
  <mergeCells count="72">
    <mergeCell ref="A2:P2"/>
    <mergeCell ref="A4:C4"/>
    <mergeCell ref="E4:G4"/>
    <mergeCell ref="I4:K4"/>
    <mergeCell ref="M4:O4"/>
    <mergeCell ref="A6:C6"/>
    <mergeCell ref="E6:F6"/>
    <mergeCell ref="J6:K6"/>
    <mergeCell ref="N6:O6"/>
    <mergeCell ref="J7:K7"/>
    <mergeCell ref="N7:O7"/>
    <mergeCell ref="F8:G8"/>
    <mergeCell ref="J8:K8"/>
    <mergeCell ref="N8:O8"/>
    <mergeCell ref="A9:B9"/>
    <mergeCell ref="F9:G9"/>
    <mergeCell ref="N9:O9"/>
    <mergeCell ref="F10:G10"/>
    <mergeCell ref="N10:O10"/>
    <mergeCell ref="B11:C11"/>
    <mergeCell ref="F11:G11"/>
    <mergeCell ref="I11:J11"/>
    <mergeCell ref="M12:N12"/>
    <mergeCell ref="J13:K13"/>
    <mergeCell ref="A14:B14"/>
    <mergeCell ref="E14:F14"/>
    <mergeCell ref="J14:K14"/>
    <mergeCell ref="N14:O14"/>
    <mergeCell ref="J15:K15"/>
    <mergeCell ref="N15:O15"/>
    <mergeCell ref="B16:C16"/>
    <mergeCell ref="F16:G16"/>
    <mergeCell ref="J16:K16"/>
    <mergeCell ref="N16:O16"/>
    <mergeCell ref="B17:C17"/>
    <mergeCell ref="F17:G17"/>
    <mergeCell ref="J17:K17"/>
    <mergeCell ref="B18:C18"/>
    <mergeCell ref="F18:G18"/>
    <mergeCell ref="J18:K18"/>
    <mergeCell ref="M18:N18"/>
    <mergeCell ref="B19:C19"/>
    <mergeCell ref="F19:G19"/>
    <mergeCell ref="B20:C20"/>
    <mergeCell ref="N20:O20"/>
    <mergeCell ref="B21:C21"/>
    <mergeCell ref="I21:J21"/>
    <mergeCell ref="B22:C22"/>
    <mergeCell ref="E22:F22"/>
    <mergeCell ref="M22:N22"/>
    <mergeCell ref="B23:C23"/>
    <mergeCell ref="J23:K23"/>
    <mergeCell ref="F24:G24"/>
    <mergeCell ref="J24:K24"/>
    <mergeCell ref="N24:O24"/>
    <mergeCell ref="F25:G25"/>
    <mergeCell ref="N25:O25"/>
    <mergeCell ref="A26:B26"/>
    <mergeCell ref="F26:G26"/>
    <mergeCell ref="F27:G27"/>
    <mergeCell ref="I27:J27"/>
    <mergeCell ref="B28:C28"/>
    <mergeCell ref="F28:G28"/>
    <mergeCell ref="B31:C31"/>
    <mergeCell ref="E31:F31"/>
    <mergeCell ref="J31:K31"/>
    <mergeCell ref="M28:N28"/>
    <mergeCell ref="B29:C29"/>
    <mergeCell ref="J29:K29"/>
    <mergeCell ref="B30:C30"/>
    <mergeCell ref="J30:K30"/>
    <mergeCell ref="N30:O30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2009-06-10T01:19:34Z</dcterms:created>
  <dcterms:modified xsi:type="dcterms:W3CDTF">2009-06-11T00:21:04Z</dcterms:modified>
  <cp:category/>
  <cp:version/>
  <cp:contentType/>
  <cp:contentStatus/>
</cp:coreProperties>
</file>