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6(4)" sheetId="1" r:id="rId1"/>
  </sheets>
  <externalReferences>
    <externalReference r:id="rId4"/>
  </externalReferences>
  <definedNames>
    <definedName name="_xlnm.Print_Area" localSheetId="0">'126(4)'!$A$1:$P$61</definedName>
  </definedNames>
  <calcPr fullCalcOnLoad="1"/>
</workbook>
</file>

<file path=xl/sharedStrings.xml><?xml version="1.0" encoding="utf-8"?>
<sst xmlns="http://schemas.openxmlformats.org/spreadsheetml/2006/main" count="44" uniqueCount="42">
  <si>
    <t>利    用    交    通    機    関    別     観    光    客    数　　と    消    費    額</t>
  </si>
  <si>
    <t>（単位  人員 千人  金額 千円）</t>
  </si>
  <si>
    <t>昭和39年</t>
  </si>
  <si>
    <t>市町村</t>
  </si>
  <si>
    <t>利用交通機関</t>
  </si>
  <si>
    <t>消費額</t>
  </si>
  <si>
    <t>総    数</t>
  </si>
  <si>
    <t>汽　  車</t>
  </si>
  <si>
    <t>バ    ス</t>
  </si>
  <si>
    <t>自 動 車</t>
  </si>
  <si>
    <t>船    舶</t>
  </si>
  <si>
    <t>そ の 他</t>
  </si>
  <si>
    <t>構成比</t>
  </si>
  <si>
    <t>総    額</t>
  </si>
  <si>
    <t>宿  泊  費</t>
  </si>
  <si>
    <t>飲  食  費</t>
  </si>
  <si>
    <t>参 観 費</t>
  </si>
  <si>
    <t>土 産 品 費</t>
  </si>
  <si>
    <t>慰  楽  費</t>
  </si>
  <si>
    <t>交  通  費</t>
  </si>
  <si>
    <t>％</t>
  </si>
  <si>
    <t>総数</t>
  </si>
  <si>
    <t>大分市</t>
  </si>
  <si>
    <t>別府市</t>
  </si>
  <si>
    <t>中津市</t>
  </si>
  <si>
    <t>日田市</t>
  </si>
  <si>
    <t>佐伯市</t>
  </si>
  <si>
    <t>臼杵市</t>
  </si>
  <si>
    <t>竹田市</t>
  </si>
  <si>
    <t>湯布院町</t>
  </si>
  <si>
    <t>野津町</t>
  </si>
  <si>
    <t>久住町</t>
  </si>
  <si>
    <t>九重町</t>
  </si>
  <si>
    <t>玖珠町</t>
  </si>
  <si>
    <t>栄村</t>
  </si>
  <si>
    <t>宇佐町</t>
  </si>
  <si>
    <t>国東半島地区</t>
  </si>
  <si>
    <t>耶馬溪地区</t>
  </si>
  <si>
    <t>その他</t>
  </si>
  <si>
    <t xml:space="preserve">  資料：観光物産課</t>
  </si>
  <si>
    <t xml:space="preserve">  注  資料の都合上市町村別に分割できないところは、地区として包括計上した。  </t>
  </si>
  <si>
    <t xml:space="preserve">      国東半島地区＝西国東郡、東国東郡、杵築市、豊後高田市、耶馬溪地区＝下毛郡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</si>
</sst>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19" fillId="0" borderId="0" xfId="62" applyFont="1" applyProtection="1">
      <alignment/>
      <protection locked="0"/>
    </xf>
    <xf numFmtId="0" fontId="19" fillId="0" borderId="0" xfId="62" applyFont="1">
      <alignment/>
      <protection/>
    </xf>
    <xf numFmtId="0" fontId="21" fillId="0" borderId="0" xfId="62" applyFont="1" applyAlignment="1" applyProtection="1">
      <alignment horizontal="centerContinuous"/>
      <protection locked="0"/>
    </xf>
    <xf numFmtId="38" fontId="22" fillId="0" borderId="0" xfId="50" applyFont="1" applyAlignment="1" applyProtection="1">
      <alignment horizontal="centerContinuous"/>
      <protection locked="0"/>
    </xf>
    <xf numFmtId="38" fontId="23" fillId="0" borderId="0" xfId="50" applyFont="1" applyAlignment="1" applyProtection="1">
      <alignment horizontal="centerContinuous"/>
      <protection locked="0"/>
    </xf>
    <xf numFmtId="0" fontId="24" fillId="0" borderId="0" xfId="62" applyFont="1" applyAlignment="1" applyProtection="1">
      <alignment horizontal="centerContinuous"/>
      <protection locked="0"/>
    </xf>
    <xf numFmtId="0" fontId="24" fillId="0" borderId="0" xfId="62" applyFont="1">
      <alignment/>
      <protection/>
    </xf>
    <xf numFmtId="0" fontId="25" fillId="0" borderId="10" xfId="62" applyFont="1" applyBorder="1" applyAlignment="1" applyProtection="1">
      <alignment horizontal="left"/>
      <protection locked="0"/>
    </xf>
    <xf numFmtId="38" fontId="25" fillId="0" borderId="10" xfId="50" applyFont="1" applyBorder="1" applyAlignment="1" applyProtection="1">
      <alignment/>
      <protection locked="0"/>
    </xf>
    <xf numFmtId="38" fontId="25" fillId="0" borderId="10" xfId="50" applyFont="1" applyBorder="1" applyAlignment="1" applyProtection="1">
      <alignment horizontal="right"/>
      <protection locked="0"/>
    </xf>
    <xf numFmtId="0" fontId="1" fillId="0" borderId="0" xfId="62" applyFont="1" applyProtection="1">
      <alignment/>
      <protection locked="0"/>
    </xf>
    <xf numFmtId="0" fontId="1" fillId="0" borderId="0" xfId="62" applyFont="1">
      <alignment/>
      <protection/>
    </xf>
    <xf numFmtId="0" fontId="25" fillId="0" borderId="11" xfId="62" applyFont="1" applyBorder="1" applyAlignment="1" applyProtection="1">
      <alignment horizontal="distributed" vertical="center"/>
      <protection locked="0"/>
    </xf>
    <xf numFmtId="38" fontId="25" fillId="0" borderId="12" xfId="50" applyFont="1" applyBorder="1" applyAlignment="1" applyProtection="1">
      <alignment horizontal="distributed" vertical="center"/>
      <protection locked="0"/>
    </xf>
    <xf numFmtId="38" fontId="25" fillId="0" borderId="13" xfId="50" applyFont="1" applyBorder="1" applyAlignment="1" applyProtection="1">
      <alignment horizontal="distributed" vertical="center"/>
      <protection locked="0"/>
    </xf>
    <xf numFmtId="0" fontId="21" fillId="0" borderId="0" xfId="62" applyFont="1">
      <alignment/>
      <protection/>
    </xf>
    <xf numFmtId="0" fontId="25" fillId="0" borderId="14" xfId="62" applyFont="1" applyBorder="1" applyAlignment="1" applyProtection="1">
      <alignment horizontal="distributed" vertical="center"/>
      <protection locked="0"/>
    </xf>
    <xf numFmtId="38" fontId="25" fillId="0" borderId="15" xfId="50" applyFont="1" applyBorder="1" applyAlignment="1" applyProtection="1">
      <alignment horizontal="center" vertical="center"/>
      <protection locked="0"/>
    </xf>
    <xf numFmtId="38" fontId="25" fillId="0" borderId="16" xfId="50" applyFont="1" applyBorder="1" applyAlignment="1" applyProtection="1">
      <alignment horizontal="center" vertical="center"/>
      <protection locked="0"/>
    </xf>
    <xf numFmtId="38" fontId="25" fillId="0" borderId="17" xfId="50" applyFont="1" applyBorder="1" applyAlignment="1" applyProtection="1">
      <alignment horizontal="center" vertical="center"/>
      <protection locked="0"/>
    </xf>
    <xf numFmtId="38" fontId="25" fillId="0" borderId="18" xfId="50" applyFont="1" applyBorder="1" applyAlignment="1" applyProtection="1">
      <alignment horizontal="center" vertical="center"/>
      <protection locked="0"/>
    </xf>
    <xf numFmtId="0" fontId="25" fillId="0" borderId="17" xfId="62" applyFont="1" applyBorder="1" applyAlignment="1" applyProtection="1">
      <alignment horizontal="center" vertical="center"/>
      <protection locked="0"/>
    </xf>
    <xf numFmtId="0" fontId="21" fillId="0" borderId="19" xfId="62" applyFont="1" applyBorder="1" applyAlignment="1">
      <alignment horizontal="center"/>
      <protection/>
    </xf>
    <xf numFmtId="41" fontId="25" fillId="0" borderId="20" xfId="50" applyNumberFormat="1" applyFont="1" applyBorder="1" applyAlignment="1" applyProtection="1">
      <alignment/>
      <protection/>
    </xf>
    <xf numFmtId="41" fontId="25" fillId="0" borderId="0" xfId="50" applyNumberFormat="1" applyFont="1" applyAlignment="1" applyProtection="1">
      <alignment/>
      <protection/>
    </xf>
    <xf numFmtId="41" fontId="25" fillId="0" borderId="0" xfId="50" applyNumberFormat="1" applyFont="1" applyAlignment="1" applyProtection="1">
      <alignment horizontal="right"/>
      <protection/>
    </xf>
    <xf numFmtId="0" fontId="21" fillId="0" borderId="0" xfId="62" applyFont="1" applyAlignment="1" applyProtection="1">
      <alignment horizontal="right"/>
      <protection locked="0"/>
    </xf>
    <xf numFmtId="0" fontId="26" fillId="0" borderId="19" xfId="62" applyFont="1" applyBorder="1" applyAlignment="1">
      <alignment horizontal="distributed"/>
      <protection/>
    </xf>
    <xf numFmtId="41" fontId="26" fillId="0" borderId="20" xfId="62" applyNumberFormat="1" applyFont="1" applyBorder="1" applyAlignment="1" applyProtection="1" quotePrefix="1">
      <alignment horizontal="right"/>
      <protection locked="0"/>
    </xf>
    <xf numFmtId="41" fontId="26" fillId="0" borderId="0" xfId="50" applyNumberFormat="1" applyFont="1" applyAlignment="1" applyProtection="1">
      <alignment/>
      <protection locked="0"/>
    </xf>
    <xf numFmtId="176" fontId="26" fillId="0" borderId="0" xfId="50" applyNumberFormat="1" applyFont="1" applyAlignment="1" applyProtection="1">
      <alignment/>
      <protection locked="0"/>
    </xf>
    <xf numFmtId="41" fontId="26" fillId="0" borderId="0" xfId="50" applyNumberFormat="1" applyFont="1" applyAlignment="1" applyProtection="1">
      <alignment horizontal="right"/>
      <protection locked="0"/>
    </xf>
    <xf numFmtId="176" fontId="26" fillId="0" borderId="0" xfId="62" applyNumberFormat="1" applyFont="1" applyProtection="1">
      <alignment/>
      <protection locked="0"/>
    </xf>
    <xf numFmtId="0" fontId="27" fillId="0" borderId="0" xfId="62" applyFont="1">
      <alignment/>
      <protection/>
    </xf>
    <xf numFmtId="0" fontId="1" fillId="0" borderId="19" xfId="62" applyFont="1" applyBorder="1" applyAlignment="1">
      <alignment/>
      <protection/>
    </xf>
    <xf numFmtId="41" fontId="26" fillId="0" borderId="20" xfId="62" applyNumberFormat="1" applyFont="1" applyBorder="1" applyAlignment="1" applyProtection="1" quotePrefix="1">
      <alignment horizontal="center"/>
      <protection locked="0"/>
    </xf>
    <xf numFmtId="41" fontId="25" fillId="0" borderId="0" xfId="50" applyNumberFormat="1" applyFont="1" applyAlignment="1" applyProtection="1">
      <alignment/>
      <protection locked="0"/>
    </xf>
    <xf numFmtId="176" fontId="25" fillId="0" borderId="0" xfId="50" applyNumberFormat="1" applyFont="1" applyAlignment="1" applyProtection="1">
      <alignment/>
      <protection locked="0"/>
    </xf>
    <xf numFmtId="41" fontId="25" fillId="0" borderId="0" xfId="50" applyNumberFormat="1" applyFont="1" applyAlignment="1" applyProtection="1">
      <alignment horizontal="right"/>
      <protection locked="0"/>
    </xf>
    <xf numFmtId="176" fontId="28" fillId="0" borderId="0" xfId="62" applyNumberFormat="1" applyFont="1" applyProtection="1">
      <alignment/>
      <protection locked="0"/>
    </xf>
    <xf numFmtId="0" fontId="25" fillId="0" borderId="19" xfId="62" applyFont="1" applyBorder="1" applyAlignment="1" applyProtection="1">
      <alignment horizontal="distributed"/>
      <protection locked="0"/>
    </xf>
    <xf numFmtId="176" fontId="25" fillId="0" borderId="0" xfId="50" applyNumberFormat="1" applyFont="1" applyAlignment="1" applyProtection="1">
      <alignment horizontal="right"/>
      <protection locked="0"/>
    </xf>
    <xf numFmtId="176" fontId="25" fillId="0" borderId="0" xfId="62" applyNumberFormat="1" applyFont="1" applyProtection="1">
      <alignment/>
      <protection locked="0"/>
    </xf>
    <xf numFmtId="38" fontId="25" fillId="0" borderId="19" xfId="50" applyFont="1" applyBorder="1" applyAlignment="1" applyProtection="1">
      <alignment horizontal="distributed"/>
      <protection locked="0"/>
    </xf>
    <xf numFmtId="41" fontId="25" fillId="0" borderId="0" xfId="50" applyNumberFormat="1" applyFont="1" applyBorder="1" applyAlignment="1" applyProtection="1">
      <alignment/>
      <protection locked="0"/>
    </xf>
    <xf numFmtId="0" fontId="29" fillId="0" borderId="14" xfId="62" applyFont="1" applyBorder="1" applyAlignment="1" applyProtection="1">
      <alignment horizontal="distributed" vertical="top"/>
      <protection locked="0"/>
    </xf>
    <xf numFmtId="41" fontId="25" fillId="0" borderId="16" xfId="50" applyNumberFormat="1" applyFont="1" applyBorder="1" applyAlignment="1" applyProtection="1">
      <alignment vertical="top"/>
      <protection/>
    </xf>
    <xf numFmtId="41" fontId="25" fillId="0" borderId="21" xfId="50" applyNumberFormat="1" applyFont="1" applyBorder="1" applyAlignment="1" applyProtection="1">
      <alignment horizontal="right" vertical="top"/>
      <protection locked="0"/>
    </xf>
    <xf numFmtId="176" fontId="25" fillId="0" borderId="21" xfId="50" applyNumberFormat="1" applyFont="1" applyBorder="1" applyAlignment="1" applyProtection="1">
      <alignment horizontal="right" vertical="top"/>
      <protection locked="0"/>
    </xf>
    <xf numFmtId="41" fontId="25" fillId="0" borderId="21" xfId="50" applyNumberFormat="1" applyFont="1" applyBorder="1" applyAlignment="1" applyProtection="1">
      <alignment horizontal="right" vertical="top"/>
      <protection/>
    </xf>
    <xf numFmtId="41" fontId="25" fillId="0" borderId="21" xfId="50" applyNumberFormat="1" applyFont="1" applyBorder="1" applyAlignment="1" applyProtection="1">
      <alignment vertical="top"/>
      <protection locked="0"/>
    </xf>
    <xf numFmtId="176" fontId="25" fillId="0" borderId="21" xfId="62" applyNumberFormat="1" applyFont="1" applyBorder="1" applyAlignment="1" applyProtection="1">
      <alignment vertical="top"/>
      <protection locked="0"/>
    </xf>
    <xf numFmtId="0" fontId="1" fillId="0" borderId="0" xfId="62" applyFont="1" applyAlignment="1">
      <alignment vertical="top"/>
      <protection/>
    </xf>
    <xf numFmtId="38" fontId="25" fillId="0" borderId="0" xfId="50" applyFont="1" applyAlignment="1" applyProtection="1">
      <alignment horizontal="left"/>
      <protection locked="0"/>
    </xf>
    <xf numFmtId="38" fontId="25" fillId="0" borderId="0" xfId="50" applyFont="1" applyAlignment="1" applyProtection="1">
      <alignment/>
      <protection locked="0"/>
    </xf>
    <xf numFmtId="38" fontId="25" fillId="0" borderId="0" xfId="5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7&#35251;&#20809;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(1)"/>
      <sheetName val="126(2)"/>
      <sheetName val="126(3)"/>
      <sheetName val="126(4)"/>
      <sheetName val="126(5)-1"/>
      <sheetName val="126(5)-2"/>
      <sheetName val="126(6)"/>
      <sheetName val="観光の概況"/>
      <sheetName val="自然公園一覧"/>
      <sheetName val="国宝"/>
      <sheetName val="重要文化財"/>
      <sheetName val="史跡"/>
      <sheetName val="名勝"/>
      <sheetName val="天然記念物"/>
      <sheetName val="海水浴場"/>
      <sheetName val="キャンプ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4">
      <selection activeCell="D31" sqref="D31"/>
    </sheetView>
  </sheetViews>
  <sheetFormatPr defaultColWidth="9.140625" defaultRowHeight="15"/>
  <cols>
    <col min="1" max="1" width="12.421875" style="12" customWidth="1"/>
    <col min="2" max="2" width="11.8515625" style="12" customWidth="1"/>
    <col min="3" max="3" width="7.7109375" style="12" bestFit="1" customWidth="1"/>
    <col min="4" max="4" width="7.7109375" style="12" customWidth="1"/>
    <col min="5" max="5" width="7.7109375" style="12" bestFit="1" customWidth="1"/>
    <col min="6" max="6" width="7.7109375" style="12" customWidth="1"/>
    <col min="7" max="7" width="7.7109375" style="12" bestFit="1" customWidth="1"/>
    <col min="8" max="8" width="8.8515625" style="12" customWidth="1"/>
    <col min="9" max="9" width="12.28125" style="12" bestFit="1" customWidth="1"/>
    <col min="10" max="10" width="11.7109375" style="12" bestFit="1" customWidth="1"/>
    <col min="11" max="11" width="12.28125" style="12" customWidth="1"/>
    <col min="12" max="12" width="10.8515625" style="12" bestFit="1" customWidth="1"/>
    <col min="13" max="15" width="11.28125" style="12" bestFit="1" customWidth="1"/>
    <col min="16" max="16" width="7.140625" style="12" bestFit="1" customWidth="1"/>
    <col min="17" max="16384" width="9.00390625" style="12" customWidth="1"/>
  </cols>
  <sheetData>
    <row r="1" spans="1:16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19.5" customHeight="1">
      <c r="A2" s="3" t="s">
        <v>0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ht="14.2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2</v>
      </c>
      <c r="P3" s="11"/>
    </row>
    <row r="4" spans="1:16" s="16" customFormat="1" ht="20.25" customHeight="1" thickTop="1">
      <c r="A4" s="13" t="s">
        <v>3</v>
      </c>
      <c r="B4" s="14" t="s">
        <v>4</v>
      </c>
      <c r="C4" s="15"/>
      <c r="D4" s="15"/>
      <c r="E4" s="15"/>
      <c r="F4" s="15"/>
      <c r="G4" s="15"/>
      <c r="H4" s="15"/>
      <c r="I4" s="15" t="s">
        <v>5</v>
      </c>
      <c r="J4" s="15"/>
      <c r="K4" s="15"/>
      <c r="L4" s="15"/>
      <c r="M4" s="15"/>
      <c r="N4" s="15"/>
      <c r="O4" s="15"/>
      <c r="P4" s="15"/>
    </row>
    <row r="5" spans="1:16" s="16" customFormat="1" ht="20.2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18" t="s">
        <v>11</v>
      </c>
      <c r="H5" s="20" t="s">
        <v>12</v>
      </c>
      <c r="I5" s="21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20" t="s">
        <v>19</v>
      </c>
      <c r="P5" s="22" t="s">
        <v>12</v>
      </c>
    </row>
    <row r="6" spans="1:16" s="16" customFormat="1" ht="13.5" customHeight="1">
      <c r="A6" s="23"/>
      <c r="B6" s="24"/>
      <c r="C6" s="25"/>
      <c r="D6" s="25"/>
      <c r="E6" s="25"/>
      <c r="F6" s="25"/>
      <c r="G6" s="25"/>
      <c r="H6" s="26" t="s">
        <v>20</v>
      </c>
      <c r="I6" s="25"/>
      <c r="J6" s="25"/>
      <c r="K6" s="25"/>
      <c r="L6" s="25"/>
      <c r="M6" s="25"/>
      <c r="N6" s="25"/>
      <c r="O6" s="25"/>
      <c r="P6" s="27" t="s">
        <v>20</v>
      </c>
    </row>
    <row r="7" spans="1:16" s="34" customFormat="1" ht="15" customHeight="1">
      <c r="A7" s="28" t="s">
        <v>21</v>
      </c>
      <c r="B7" s="29">
        <v>17464</v>
      </c>
      <c r="C7" s="30">
        <v>5683</v>
      </c>
      <c r="D7" s="30">
        <v>6955</v>
      </c>
      <c r="E7" s="30">
        <f>SUM(E9:E25)</f>
        <v>1716</v>
      </c>
      <c r="F7" s="30">
        <f>SUM(F9:F27)</f>
        <v>858</v>
      </c>
      <c r="G7" s="30">
        <v>2252</v>
      </c>
      <c r="H7" s="31">
        <v>100</v>
      </c>
      <c r="I7" s="30">
        <f>SUM(J7:O7)</f>
        <v>18918347</v>
      </c>
      <c r="J7" s="30">
        <f aca="true" t="shared" si="0" ref="J7:O7">SUM(J9:J25)</f>
        <v>8317036</v>
      </c>
      <c r="K7" s="30">
        <f t="shared" si="0"/>
        <v>2337398</v>
      </c>
      <c r="L7" s="30">
        <f t="shared" si="0"/>
        <v>79607</v>
      </c>
      <c r="M7" s="32">
        <f t="shared" si="0"/>
        <v>4120244</v>
      </c>
      <c r="N7" s="30">
        <f t="shared" si="0"/>
        <v>2084880</v>
      </c>
      <c r="O7" s="30">
        <f t="shared" si="0"/>
        <v>1979182</v>
      </c>
      <c r="P7" s="33">
        <v>100</v>
      </c>
    </row>
    <row r="8" spans="1:16" ht="15" customHeight="1">
      <c r="A8" s="35"/>
      <c r="B8" s="36"/>
      <c r="C8" s="37"/>
      <c r="D8" s="37"/>
      <c r="E8" s="37"/>
      <c r="F8" s="37"/>
      <c r="G8" s="37"/>
      <c r="H8" s="38"/>
      <c r="I8" s="37"/>
      <c r="J8" s="37"/>
      <c r="K8" s="37"/>
      <c r="L8" s="37"/>
      <c r="M8" s="39"/>
      <c r="N8" s="37"/>
      <c r="O8" s="37"/>
      <c r="P8" s="40"/>
    </row>
    <row r="9" spans="1:16" ht="15" customHeight="1">
      <c r="A9" s="41" t="s">
        <v>22</v>
      </c>
      <c r="B9" s="24">
        <v>1790</v>
      </c>
      <c r="C9" s="39">
        <v>163</v>
      </c>
      <c r="D9" s="39">
        <v>976</v>
      </c>
      <c r="E9" s="39">
        <v>312</v>
      </c>
      <c r="F9" s="39">
        <v>26</v>
      </c>
      <c r="G9" s="39">
        <v>312</v>
      </c>
      <c r="H9" s="42">
        <v>10.2</v>
      </c>
      <c r="I9" s="26">
        <f>SUM(J9:O9)</f>
        <v>216174</v>
      </c>
      <c r="J9" s="37">
        <v>748</v>
      </c>
      <c r="K9" s="37">
        <v>32107</v>
      </c>
      <c r="L9" s="37">
        <v>66697</v>
      </c>
      <c r="M9" s="37">
        <v>74086</v>
      </c>
      <c r="N9" s="37">
        <v>14167</v>
      </c>
      <c r="O9" s="37">
        <v>28369</v>
      </c>
      <c r="P9" s="43">
        <v>1.1</v>
      </c>
    </row>
    <row r="10" spans="1:16" ht="15" customHeight="1">
      <c r="A10" s="41" t="s">
        <v>23</v>
      </c>
      <c r="B10" s="24">
        <v>7042</v>
      </c>
      <c r="C10" s="39">
        <v>3974</v>
      </c>
      <c r="D10" s="39">
        <v>1012</v>
      </c>
      <c r="E10" s="39">
        <v>249</v>
      </c>
      <c r="F10" s="39">
        <v>765</v>
      </c>
      <c r="G10" s="39">
        <v>1043</v>
      </c>
      <c r="H10" s="42">
        <v>40.3</v>
      </c>
      <c r="I10" s="26">
        <f aca="true" t="shared" si="1" ref="I10:I25">SUM(J10:O10)</f>
        <v>15656740</v>
      </c>
      <c r="J10" s="37">
        <v>6887958</v>
      </c>
      <c r="K10" s="37">
        <v>1777337</v>
      </c>
      <c r="L10" s="37">
        <v>0</v>
      </c>
      <c r="M10" s="37">
        <v>3459725</v>
      </c>
      <c r="N10" s="39">
        <v>1857473</v>
      </c>
      <c r="O10" s="37">
        <v>1674247</v>
      </c>
      <c r="P10" s="43">
        <v>82.8</v>
      </c>
    </row>
    <row r="11" spans="1:16" ht="15" customHeight="1">
      <c r="A11" s="44" t="s">
        <v>24</v>
      </c>
      <c r="B11" s="24">
        <f aca="true" t="shared" si="2" ref="B11:B23">SUM(C11:G11)</f>
        <v>342</v>
      </c>
      <c r="C11" s="39">
        <v>0</v>
      </c>
      <c r="D11" s="39">
        <v>161</v>
      </c>
      <c r="E11" s="39">
        <v>41</v>
      </c>
      <c r="F11" s="39">
        <v>0</v>
      </c>
      <c r="G11" s="39">
        <v>140</v>
      </c>
      <c r="H11" s="42">
        <v>2</v>
      </c>
      <c r="I11" s="26">
        <f t="shared" si="1"/>
        <v>52345</v>
      </c>
      <c r="J11" s="39">
        <v>12</v>
      </c>
      <c r="K11" s="39">
        <v>15455</v>
      </c>
      <c r="L11" s="39">
        <v>0</v>
      </c>
      <c r="M11" s="39">
        <v>18842</v>
      </c>
      <c r="N11" s="39">
        <v>6</v>
      </c>
      <c r="O11" s="39">
        <v>18030</v>
      </c>
      <c r="P11" s="43">
        <v>0.3</v>
      </c>
    </row>
    <row r="12" spans="1:16" ht="15" customHeight="1">
      <c r="A12" s="41" t="s">
        <v>25</v>
      </c>
      <c r="B12" s="24">
        <v>566</v>
      </c>
      <c r="C12" s="39">
        <v>212</v>
      </c>
      <c r="D12" s="39">
        <v>355</v>
      </c>
      <c r="E12" s="39">
        <v>0</v>
      </c>
      <c r="F12" s="39">
        <v>0</v>
      </c>
      <c r="G12" s="39">
        <v>0</v>
      </c>
      <c r="H12" s="42">
        <v>3.2</v>
      </c>
      <c r="I12" s="26">
        <f t="shared" si="1"/>
        <v>481711</v>
      </c>
      <c r="J12" s="37">
        <v>101427</v>
      </c>
      <c r="K12" s="37">
        <v>180005</v>
      </c>
      <c r="L12" s="39">
        <v>0</v>
      </c>
      <c r="M12" s="39">
        <v>180005</v>
      </c>
      <c r="N12" s="37">
        <v>10137</v>
      </c>
      <c r="O12" s="37">
        <v>10137</v>
      </c>
      <c r="P12" s="43">
        <v>2.5</v>
      </c>
    </row>
    <row r="13" spans="1:16" ht="15" customHeight="1">
      <c r="A13" s="41" t="s">
        <v>26</v>
      </c>
      <c r="B13" s="24">
        <f t="shared" si="2"/>
        <v>22</v>
      </c>
      <c r="C13" s="39">
        <v>5</v>
      </c>
      <c r="D13" s="39">
        <v>17</v>
      </c>
      <c r="E13" s="39">
        <v>0</v>
      </c>
      <c r="F13" s="39">
        <v>0</v>
      </c>
      <c r="G13" s="39">
        <v>0</v>
      </c>
      <c r="H13" s="42">
        <v>0.1</v>
      </c>
      <c r="I13" s="26">
        <f t="shared" si="1"/>
        <v>48542</v>
      </c>
      <c r="J13" s="39">
        <v>9540</v>
      </c>
      <c r="K13" s="39">
        <v>5318</v>
      </c>
      <c r="L13" s="39">
        <v>0</v>
      </c>
      <c r="M13" s="39">
        <v>8728</v>
      </c>
      <c r="N13" s="39">
        <v>5592</v>
      </c>
      <c r="O13" s="39">
        <v>19364</v>
      </c>
      <c r="P13" s="43">
        <v>0.3</v>
      </c>
    </row>
    <row r="14" spans="1:16" ht="15" customHeight="1">
      <c r="A14" s="41" t="s">
        <v>27</v>
      </c>
      <c r="B14" s="24">
        <f t="shared" si="2"/>
        <v>296</v>
      </c>
      <c r="C14" s="39">
        <v>197</v>
      </c>
      <c r="D14" s="39">
        <v>41</v>
      </c>
      <c r="E14" s="39">
        <v>8</v>
      </c>
      <c r="F14" s="39">
        <v>0</v>
      </c>
      <c r="G14" s="39">
        <v>50</v>
      </c>
      <c r="H14" s="42">
        <v>1.7</v>
      </c>
      <c r="I14" s="26">
        <f t="shared" si="1"/>
        <v>8103</v>
      </c>
      <c r="J14" s="37">
        <v>5001</v>
      </c>
      <c r="K14" s="37">
        <v>381</v>
      </c>
      <c r="L14" s="37">
        <v>326</v>
      </c>
      <c r="M14" s="37">
        <v>1990</v>
      </c>
      <c r="N14" s="39">
        <v>0</v>
      </c>
      <c r="O14" s="37">
        <v>405</v>
      </c>
      <c r="P14" s="43">
        <v>0.1</v>
      </c>
    </row>
    <row r="15" spans="1:16" ht="15" customHeight="1">
      <c r="A15" s="41" t="s">
        <v>28</v>
      </c>
      <c r="B15" s="24">
        <f t="shared" si="2"/>
        <v>373</v>
      </c>
      <c r="C15" s="39">
        <v>157</v>
      </c>
      <c r="D15" s="39">
        <v>174</v>
      </c>
      <c r="E15" s="39">
        <v>30</v>
      </c>
      <c r="F15" s="39">
        <v>0</v>
      </c>
      <c r="G15" s="39">
        <v>12</v>
      </c>
      <c r="H15" s="42">
        <v>2.1</v>
      </c>
      <c r="I15" s="26">
        <f t="shared" si="1"/>
        <v>75475</v>
      </c>
      <c r="J15" s="45">
        <v>31851</v>
      </c>
      <c r="K15" s="45">
        <v>11250</v>
      </c>
      <c r="L15" s="39">
        <v>0</v>
      </c>
      <c r="M15" s="37">
        <v>22478</v>
      </c>
      <c r="N15" s="39">
        <v>0</v>
      </c>
      <c r="O15" s="37">
        <v>9896</v>
      </c>
      <c r="P15" s="43">
        <v>0.4</v>
      </c>
    </row>
    <row r="16" spans="1:16" ht="15" customHeight="1">
      <c r="A16" s="41" t="s">
        <v>29</v>
      </c>
      <c r="B16" s="24">
        <v>489</v>
      </c>
      <c r="C16" s="39">
        <v>178</v>
      </c>
      <c r="D16" s="39">
        <v>262</v>
      </c>
      <c r="E16" s="39">
        <v>48</v>
      </c>
      <c r="F16" s="39">
        <v>0</v>
      </c>
      <c r="G16" s="39">
        <v>0</v>
      </c>
      <c r="H16" s="42">
        <v>2.8</v>
      </c>
      <c r="I16" s="26">
        <f t="shared" si="1"/>
        <v>390425</v>
      </c>
      <c r="J16" s="37">
        <v>250804</v>
      </c>
      <c r="K16" s="37">
        <v>40958</v>
      </c>
      <c r="L16" s="39">
        <v>0</v>
      </c>
      <c r="M16" s="37">
        <v>60244</v>
      </c>
      <c r="N16" s="37">
        <v>14411</v>
      </c>
      <c r="O16" s="37">
        <v>24008</v>
      </c>
      <c r="P16" s="43">
        <v>2.1</v>
      </c>
    </row>
    <row r="17" spans="1:16" ht="15" customHeight="1">
      <c r="A17" s="41" t="s">
        <v>30</v>
      </c>
      <c r="B17" s="24">
        <f t="shared" si="2"/>
        <v>114</v>
      </c>
      <c r="C17" s="39">
        <v>0</v>
      </c>
      <c r="D17" s="39">
        <v>99</v>
      </c>
      <c r="E17" s="39">
        <v>10</v>
      </c>
      <c r="F17" s="39">
        <v>0</v>
      </c>
      <c r="G17" s="39">
        <v>5</v>
      </c>
      <c r="H17" s="42">
        <v>0.7</v>
      </c>
      <c r="I17" s="26">
        <f t="shared" si="1"/>
        <v>13528</v>
      </c>
      <c r="J17" s="39">
        <v>0</v>
      </c>
      <c r="K17" s="39">
        <v>4315</v>
      </c>
      <c r="L17" s="39">
        <v>4293</v>
      </c>
      <c r="M17" s="39">
        <v>4545</v>
      </c>
      <c r="N17" s="39">
        <v>0</v>
      </c>
      <c r="O17" s="39">
        <v>375</v>
      </c>
      <c r="P17" s="43">
        <v>0.1</v>
      </c>
    </row>
    <row r="18" spans="1:16" ht="15" customHeight="1">
      <c r="A18" s="41" t="s">
        <v>31</v>
      </c>
      <c r="B18" s="24">
        <v>229</v>
      </c>
      <c r="C18" s="39">
        <v>0</v>
      </c>
      <c r="D18" s="39">
        <v>37</v>
      </c>
      <c r="E18" s="39">
        <v>5</v>
      </c>
      <c r="F18" s="39">
        <v>0</v>
      </c>
      <c r="G18" s="39">
        <v>188</v>
      </c>
      <c r="H18" s="42">
        <v>1.3</v>
      </c>
      <c r="I18" s="26">
        <f t="shared" si="1"/>
        <v>13017</v>
      </c>
      <c r="J18" s="39">
        <v>6428</v>
      </c>
      <c r="K18" s="39">
        <v>4689</v>
      </c>
      <c r="L18" s="39">
        <v>0</v>
      </c>
      <c r="M18" s="39">
        <v>1537</v>
      </c>
      <c r="N18" s="39">
        <v>0</v>
      </c>
      <c r="O18" s="39">
        <v>363</v>
      </c>
      <c r="P18" s="43">
        <v>0.1</v>
      </c>
    </row>
    <row r="19" spans="1:16" ht="15" customHeight="1">
      <c r="A19" s="41" t="s">
        <v>32</v>
      </c>
      <c r="B19" s="24">
        <f t="shared" si="2"/>
        <v>2091</v>
      </c>
      <c r="C19" s="39">
        <v>186</v>
      </c>
      <c r="D19" s="39">
        <v>1401</v>
      </c>
      <c r="E19" s="39">
        <v>504</v>
      </c>
      <c r="F19" s="39">
        <v>0</v>
      </c>
      <c r="G19" s="39">
        <v>0</v>
      </c>
      <c r="H19" s="42">
        <v>12</v>
      </c>
      <c r="I19" s="26">
        <f t="shared" si="1"/>
        <v>474942</v>
      </c>
      <c r="J19" s="37">
        <v>285621</v>
      </c>
      <c r="K19" s="37">
        <v>26878</v>
      </c>
      <c r="L19" s="39">
        <v>0</v>
      </c>
      <c r="M19" s="37">
        <v>45638</v>
      </c>
      <c r="N19" s="37">
        <v>0</v>
      </c>
      <c r="O19" s="37">
        <v>116805</v>
      </c>
      <c r="P19" s="43">
        <v>2.5</v>
      </c>
    </row>
    <row r="20" spans="1:16" ht="15" customHeight="1">
      <c r="A20" s="41" t="s">
        <v>33</v>
      </c>
      <c r="B20" s="24">
        <f t="shared" si="2"/>
        <v>493</v>
      </c>
      <c r="C20" s="39">
        <v>86</v>
      </c>
      <c r="D20" s="39">
        <v>304</v>
      </c>
      <c r="E20" s="39">
        <v>72</v>
      </c>
      <c r="F20" s="39">
        <v>0</v>
      </c>
      <c r="G20" s="39">
        <v>31</v>
      </c>
      <c r="H20" s="42">
        <v>2.9</v>
      </c>
      <c r="I20" s="26">
        <f t="shared" si="1"/>
        <v>109299</v>
      </c>
      <c r="J20" s="37">
        <v>14603</v>
      </c>
      <c r="K20" s="37">
        <v>26026</v>
      </c>
      <c r="L20" s="39">
        <v>0</v>
      </c>
      <c r="M20" s="37">
        <v>27034</v>
      </c>
      <c r="N20" s="37">
        <v>23940</v>
      </c>
      <c r="O20" s="37">
        <v>17696</v>
      </c>
      <c r="P20" s="43">
        <v>0.6</v>
      </c>
    </row>
    <row r="21" spans="1:16" ht="15" customHeight="1">
      <c r="A21" s="41" t="s">
        <v>34</v>
      </c>
      <c r="B21" s="24">
        <f t="shared" si="2"/>
        <v>770</v>
      </c>
      <c r="C21" s="39">
        <v>269</v>
      </c>
      <c r="D21" s="39">
        <v>386</v>
      </c>
      <c r="E21" s="39">
        <v>115</v>
      </c>
      <c r="F21" s="39">
        <v>0</v>
      </c>
      <c r="G21" s="39">
        <v>0</v>
      </c>
      <c r="H21" s="42">
        <v>4.4</v>
      </c>
      <c r="I21" s="26">
        <f t="shared" si="1"/>
        <v>1027944</v>
      </c>
      <c r="J21" s="37">
        <v>649415</v>
      </c>
      <c r="K21" s="37">
        <v>109380</v>
      </c>
      <c r="L21" s="39">
        <v>0</v>
      </c>
      <c r="M21" s="37">
        <v>115361</v>
      </c>
      <c r="N21" s="39">
        <v>153788</v>
      </c>
      <c r="O21" s="37">
        <v>0</v>
      </c>
      <c r="P21" s="43">
        <v>5.4</v>
      </c>
    </row>
    <row r="22" spans="1:16" ht="15" customHeight="1">
      <c r="A22" s="41" t="s">
        <v>35</v>
      </c>
      <c r="B22" s="24">
        <f t="shared" si="2"/>
        <v>835</v>
      </c>
      <c r="C22" s="39">
        <v>39</v>
      </c>
      <c r="D22" s="39">
        <v>459</v>
      </c>
      <c r="E22" s="39">
        <v>96</v>
      </c>
      <c r="F22" s="39">
        <v>0</v>
      </c>
      <c r="G22" s="39">
        <v>241</v>
      </c>
      <c r="H22" s="42">
        <v>4.8</v>
      </c>
      <c r="I22" s="26">
        <f t="shared" si="1"/>
        <v>82989</v>
      </c>
      <c r="J22" s="37">
        <v>385</v>
      </c>
      <c r="K22" s="37">
        <v>29582</v>
      </c>
      <c r="L22" s="39">
        <v>6436</v>
      </c>
      <c r="M22" s="37">
        <v>42314</v>
      </c>
      <c r="N22" s="39">
        <v>0</v>
      </c>
      <c r="O22" s="37">
        <v>4272</v>
      </c>
      <c r="P22" s="43">
        <v>0.4</v>
      </c>
    </row>
    <row r="23" spans="1:16" ht="15" customHeight="1">
      <c r="A23" s="41" t="s">
        <v>36</v>
      </c>
      <c r="B23" s="24">
        <f t="shared" si="2"/>
        <v>251</v>
      </c>
      <c r="C23" s="39">
        <v>76</v>
      </c>
      <c r="D23" s="39">
        <v>92</v>
      </c>
      <c r="E23" s="39">
        <v>10</v>
      </c>
      <c r="F23" s="39">
        <v>64</v>
      </c>
      <c r="G23" s="39">
        <v>9</v>
      </c>
      <c r="H23" s="42">
        <v>1.4</v>
      </c>
      <c r="I23" s="26">
        <f t="shared" si="1"/>
        <v>43115</v>
      </c>
      <c r="J23" s="37">
        <v>11005</v>
      </c>
      <c r="K23" s="37">
        <v>11838</v>
      </c>
      <c r="L23" s="37">
        <v>864</v>
      </c>
      <c r="M23" s="37">
        <v>4317</v>
      </c>
      <c r="N23" s="37">
        <v>173</v>
      </c>
      <c r="O23" s="37">
        <v>14918</v>
      </c>
      <c r="P23" s="43">
        <v>0.2</v>
      </c>
    </row>
    <row r="24" spans="1:16" ht="15" customHeight="1">
      <c r="A24" s="41" t="s">
        <v>37</v>
      </c>
      <c r="B24" s="24">
        <v>1222</v>
      </c>
      <c r="C24" s="39">
        <v>85</v>
      </c>
      <c r="D24" s="39">
        <v>887</v>
      </c>
      <c r="E24" s="39">
        <v>171</v>
      </c>
      <c r="F24" s="39">
        <v>0</v>
      </c>
      <c r="G24" s="39">
        <v>80</v>
      </c>
      <c r="H24" s="42">
        <v>7</v>
      </c>
      <c r="I24" s="26">
        <f t="shared" si="1"/>
        <v>121703</v>
      </c>
      <c r="J24" s="37">
        <v>35221</v>
      </c>
      <c r="K24" s="37">
        <v>35502</v>
      </c>
      <c r="L24" s="37">
        <v>0</v>
      </c>
      <c r="M24" s="37">
        <v>32675</v>
      </c>
      <c r="N24" s="37">
        <v>21</v>
      </c>
      <c r="O24" s="37">
        <v>18284</v>
      </c>
      <c r="P24" s="43">
        <v>0.6</v>
      </c>
    </row>
    <row r="25" spans="1:16" s="53" customFormat="1" ht="16.5" customHeight="1">
      <c r="A25" s="46" t="s">
        <v>38</v>
      </c>
      <c r="B25" s="47">
        <v>538</v>
      </c>
      <c r="C25" s="48">
        <v>57</v>
      </c>
      <c r="D25" s="48">
        <v>290</v>
      </c>
      <c r="E25" s="48">
        <v>45</v>
      </c>
      <c r="F25" s="48">
        <v>3</v>
      </c>
      <c r="G25" s="48">
        <v>142</v>
      </c>
      <c r="H25" s="49">
        <v>3.1</v>
      </c>
      <c r="I25" s="50">
        <f t="shared" si="1"/>
        <v>102295</v>
      </c>
      <c r="J25" s="51">
        <v>27017</v>
      </c>
      <c r="K25" s="51">
        <v>26377</v>
      </c>
      <c r="L25" s="51">
        <v>991</v>
      </c>
      <c r="M25" s="51">
        <v>20725</v>
      </c>
      <c r="N25" s="51">
        <v>5172</v>
      </c>
      <c r="O25" s="51">
        <v>22013</v>
      </c>
      <c r="P25" s="52">
        <v>0.5</v>
      </c>
    </row>
    <row r="26" spans="1:16" ht="13.5" customHeight="1">
      <c r="A26" s="54" t="s">
        <v>39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1"/>
    </row>
    <row r="27" spans="1:16" ht="13.5">
      <c r="A27" s="54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1"/>
    </row>
    <row r="28" spans="1:16" ht="13.5">
      <c r="A28" s="54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1"/>
    </row>
    <row r="29" spans="1:15" ht="13.5">
      <c r="A29" s="55"/>
      <c r="B29" s="55"/>
      <c r="C29" s="55"/>
      <c r="D29" s="55"/>
      <c r="E29" s="55"/>
      <c r="F29" s="55"/>
      <c r="G29" s="55"/>
      <c r="H29" s="55"/>
      <c r="I29" s="55"/>
      <c r="J29" s="56"/>
      <c r="K29" s="56"/>
      <c r="L29" s="56"/>
      <c r="M29" s="56"/>
      <c r="N29" s="56"/>
      <c r="O29" s="56"/>
    </row>
  </sheetData>
  <sheetProtection/>
  <mergeCells count="3">
    <mergeCell ref="A4:A5"/>
    <mergeCell ref="B4:H4"/>
    <mergeCell ref="I4:P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2009-06-10T02:03:56Z</dcterms:created>
  <dcterms:modified xsi:type="dcterms:W3CDTF">2009-06-10T02:04:01Z</dcterms:modified>
  <cp:category/>
  <cp:version/>
  <cp:contentType/>
  <cp:contentStatus/>
</cp:coreProperties>
</file>