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(3)" sheetId="1" r:id="rId1"/>
  </sheets>
  <externalReferences>
    <externalReference r:id="rId4"/>
  </externalReferences>
  <definedNames>
    <definedName name="_10.電気_ガスおよび水道" localSheetId="0">'83(3)'!#REF!</definedName>
    <definedName name="_xlnm.Print_Area" localSheetId="0">'83(3)'!$A$1:$G$80</definedName>
  </definedNames>
  <calcPr fullCalcOnLoad="1"/>
</workbook>
</file>

<file path=xl/sharedStrings.xml><?xml version="1.0" encoding="utf-8"?>
<sst xmlns="http://schemas.openxmlformats.org/spreadsheetml/2006/main" count="96" uniqueCount="65">
  <si>
    <t>用　途　別　電　燈　需　要</t>
  </si>
  <si>
    <t xml:space="preserve"> 　　　　昭和38年度現在</t>
  </si>
  <si>
    <t>種　　　　　　別</t>
  </si>
  <si>
    <t>契　　　約　　　口　　　数</t>
  </si>
  <si>
    <t>大　　分　　市</t>
  </si>
  <si>
    <t>そ の 他 の 市 郡</t>
  </si>
  <si>
    <t>計</t>
  </si>
  <si>
    <t>定期電灯</t>
  </si>
  <si>
    <t>一般</t>
  </si>
  <si>
    <t>小型機器</t>
  </si>
  <si>
    <t>街路灯</t>
  </si>
  <si>
    <t>従量電灯</t>
  </si>
  <si>
    <t>甲</t>
  </si>
  <si>
    <t>乙</t>
  </si>
  <si>
    <t>甲乙計</t>
  </si>
  <si>
    <t>丙</t>
  </si>
  <si>
    <t>臨時電灯</t>
  </si>
  <si>
    <t>　　　  （農事用含）</t>
  </si>
  <si>
    <t>電灯合計</t>
  </si>
  <si>
    <t>　　内　　　　　訳</t>
  </si>
  <si>
    <t>定額電灯</t>
  </si>
  <si>
    <t>１灯</t>
  </si>
  <si>
    <t>２〃</t>
  </si>
  <si>
    <t>３～４〃</t>
  </si>
  <si>
    <t>５以上</t>
  </si>
  <si>
    <t>従量電灯（甲乙）</t>
  </si>
  <si>
    <r>
      <t xml:space="preserve">   </t>
    </r>
    <r>
      <rPr>
        <sz val="10"/>
        <rFont val="ＭＳ 明朝"/>
        <family val="1"/>
      </rPr>
      <t>５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Ａ</t>
    </r>
  </si>
  <si>
    <r>
      <t>持</t>
    </r>
    <r>
      <rPr>
        <sz val="10"/>
        <rFont val="ＭＳ 明朝"/>
        <family val="1"/>
      </rPr>
      <t xml:space="preserve">10   　  　　 </t>
    </r>
    <r>
      <rPr>
        <sz val="10"/>
        <rFont val="ＭＳ 明朝"/>
        <family val="1"/>
      </rPr>
      <t>Ａ</t>
    </r>
  </si>
  <si>
    <t>-</t>
  </si>
  <si>
    <r>
      <t xml:space="preserve">   10           </t>
    </r>
    <r>
      <rPr>
        <sz val="10"/>
        <rFont val="ＭＳ 明朝"/>
        <family val="1"/>
      </rPr>
      <t>Ａ</t>
    </r>
  </si>
  <si>
    <r>
      <t xml:space="preserve">   15           </t>
    </r>
    <r>
      <rPr>
        <sz val="10"/>
        <rFont val="ＭＳ 明朝"/>
        <family val="1"/>
      </rPr>
      <t>Ａ</t>
    </r>
  </si>
  <si>
    <r>
      <t xml:space="preserve">   20           </t>
    </r>
    <r>
      <rPr>
        <sz val="10"/>
        <rFont val="ＭＳ 明朝"/>
        <family val="1"/>
      </rPr>
      <t>Ａ</t>
    </r>
  </si>
  <si>
    <r>
      <t xml:space="preserve">   30           </t>
    </r>
    <r>
      <rPr>
        <sz val="10"/>
        <rFont val="ＭＳ 明朝"/>
        <family val="1"/>
      </rPr>
      <t>Ａ</t>
    </r>
  </si>
  <si>
    <t>種別</t>
  </si>
  <si>
    <t>契約口数及びＫＷ数</t>
  </si>
  <si>
    <t>大分市</t>
  </si>
  <si>
    <t>その他の市郡</t>
  </si>
  <si>
    <t>（灯）</t>
  </si>
  <si>
    <t>（個）</t>
  </si>
  <si>
    <r>
      <t xml:space="preserve">甲　　　　　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（灯）</t>
    </r>
  </si>
  <si>
    <r>
      <t xml:space="preserve">乙　　　　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（灯）</t>
    </r>
  </si>
  <si>
    <r>
      <t xml:space="preserve">甲　　乙　　計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（灯）</t>
    </r>
  </si>
  <si>
    <t>丙　　　　　（ＫＶＡ）</t>
  </si>
  <si>
    <t>（ＫＶＡ）</t>
  </si>
  <si>
    <t>農業用電灯</t>
  </si>
  <si>
    <t>内　　　　訳</t>
  </si>
  <si>
    <t>定額</t>
  </si>
  <si>
    <t>灯</t>
  </si>
  <si>
    <t>１　　灯</t>
  </si>
  <si>
    <t>２　　灯</t>
  </si>
  <si>
    <t>数</t>
  </si>
  <si>
    <t>３～４灯</t>
  </si>
  <si>
    <r>
      <t xml:space="preserve">５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灯以上</t>
    </r>
  </si>
  <si>
    <t>別</t>
  </si>
  <si>
    <t>電灯</t>
  </si>
  <si>
    <t>容</t>
  </si>
  <si>
    <t>20　  Ｗ</t>
  </si>
  <si>
    <t>40　　Ｗ</t>
  </si>
  <si>
    <t>量</t>
  </si>
  <si>
    <t>60　　Ｗ</t>
  </si>
  <si>
    <t>100　 Ｗ</t>
  </si>
  <si>
    <r>
      <t xml:space="preserve">100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Ｗ超過</t>
    </r>
  </si>
  <si>
    <t>契　　　約　　　口　　　数　　　　　　単位：ＭＷＨ</t>
  </si>
  <si>
    <t>丙</t>
  </si>
  <si>
    <t>農業用電灯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</si>
</sst>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21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20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177" fontId="21" fillId="0" borderId="2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177" fontId="0" fillId="0" borderId="0" xfId="0" applyNumberFormat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center" vertical="top" textRotation="255"/>
    </xf>
    <xf numFmtId="176" fontId="0" fillId="0" borderId="20" xfId="0" applyNumberFormat="1" applyFont="1" applyBorder="1" applyAlignment="1">
      <alignment horizontal="center" vertical="distributed" textRotation="255"/>
    </xf>
    <xf numFmtId="0" fontId="0" fillId="0" borderId="20" xfId="0" applyBorder="1" applyAlignment="1">
      <alignment vertical="distributed" textRotation="255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distributed" vertical="center"/>
    </xf>
    <xf numFmtId="176" fontId="22" fillId="0" borderId="21" xfId="0" applyNumberFormat="1" applyFont="1" applyBorder="1" applyAlignment="1">
      <alignment horizontal="center" vertical="top" textRotation="255"/>
    </xf>
    <xf numFmtId="176" fontId="0" fillId="0" borderId="20" xfId="0" applyNumberFormat="1" applyBorder="1" applyAlignment="1">
      <alignment horizontal="left" vertical="center"/>
    </xf>
    <xf numFmtId="0" fontId="22" fillId="0" borderId="21" xfId="0" applyFont="1" applyBorder="1" applyAlignment="1">
      <alignment vertical="top" textRotation="255"/>
    </xf>
    <xf numFmtId="176" fontId="0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21" fillId="0" borderId="0" xfId="0" applyNumberFormat="1" applyFont="1" applyBorder="1" applyAlignment="1">
      <alignment horizontal="right"/>
    </xf>
    <xf numFmtId="41" fontId="21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22" xfId="0" applyNumberFormat="1" applyFont="1" applyBorder="1" applyAlignment="1">
      <alignment/>
    </xf>
    <xf numFmtId="176" fontId="21" fillId="0" borderId="23" xfId="0" applyNumberFormat="1" applyFont="1" applyBorder="1" applyAlignment="1">
      <alignment horizontal="distributed"/>
    </xf>
    <xf numFmtId="176" fontId="21" fillId="0" borderId="14" xfId="0" applyNumberFormat="1" applyFont="1" applyBorder="1" applyAlignment="1">
      <alignment horizontal="distributed"/>
    </xf>
    <xf numFmtId="176" fontId="21" fillId="0" borderId="16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 horizontal="distributed"/>
    </xf>
    <xf numFmtId="176" fontId="0" fillId="0" borderId="18" xfId="0" applyNumberFormat="1" applyFont="1" applyBorder="1" applyAlignment="1">
      <alignment horizontal="center" vertical="center" textRotation="255"/>
    </xf>
    <xf numFmtId="0" fontId="0" fillId="0" borderId="24" xfId="0" applyNumberFormat="1" applyFont="1" applyBorder="1" applyAlignment="1">
      <alignment horizontal="right" vertical="center"/>
    </xf>
    <xf numFmtId="0" fontId="0" fillId="0" borderId="25" xfId="0" applyNumberFormat="1" applyBorder="1" applyAlignment="1">
      <alignment horizontal="right" vertical="center"/>
    </xf>
    <xf numFmtId="0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19" xfId="0" applyNumberFormat="1" applyFont="1" applyBorder="1" applyAlignment="1">
      <alignment vertical="top" textRotation="255"/>
    </xf>
    <xf numFmtId="0" fontId="0" fillId="0" borderId="19" xfId="0" applyBorder="1" applyAlignment="1">
      <alignment vertical="top" textRotation="255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6" fontId="0" fillId="0" borderId="19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 horizontal="distributed" vertical="center"/>
    </xf>
    <xf numFmtId="176" fontId="0" fillId="0" borderId="21" xfId="0" applyNumberFormat="1" applyFont="1" applyBorder="1" applyAlignment="1">
      <alignment vertical="distributed"/>
    </xf>
    <xf numFmtId="176" fontId="0" fillId="0" borderId="0" xfId="0" applyNumberFormat="1" applyFont="1" applyBorder="1" applyAlignment="1">
      <alignment horizontal="left" vertical="distributed" textRotation="255"/>
    </xf>
    <xf numFmtId="0" fontId="0" fillId="0" borderId="21" xfId="0" applyBorder="1" applyAlignment="1">
      <alignment vertical="distributed"/>
    </xf>
    <xf numFmtId="176" fontId="0" fillId="0" borderId="0" xfId="0" applyNumberFormat="1" applyFont="1" applyBorder="1" applyAlignment="1">
      <alignment vertical="distributed" textRotation="255"/>
    </xf>
    <xf numFmtId="0" fontId="0" fillId="0" borderId="0" xfId="0" applyBorder="1" applyAlignment="1">
      <alignment vertical="distributed" textRotation="255"/>
    </xf>
    <xf numFmtId="0" fontId="0" fillId="0" borderId="21" xfId="0" applyBorder="1" applyAlignment="1">
      <alignment horizontal="distributed" vertical="distributed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 quotePrefix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vertical="distributed"/>
    </xf>
    <xf numFmtId="176" fontId="0" fillId="0" borderId="2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76" fontId="2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1" fillId="0" borderId="0" xfId="0" applyNumberFormat="1" applyFont="1" applyAlignment="1">
      <alignment/>
    </xf>
    <xf numFmtId="176" fontId="0" fillId="0" borderId="25" xfId="0" applyNumberFormat="1" applyFont="1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19" xfId="0" applyNumberFormat="1" applyFont="1" applyBorder="1" applyAlignment="1">
      <alignment horizontal="distributed"/>
    </xf>
    <xf numFmtId="41" fontId="21" fillId="0" borderId="0" xfId="0" applyNumberFormat="1" applyFont="1" applyAlignment="1">
      <alignment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16" xfId="0" applyNumberFormat="1" applyFont="1" applyBorder="1" applyAlignment="1">
      <alignment horizontal="distributed"/>
    </xf>
    <xf numFmtId="176" fontId="21" fillId="0" borderId="1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0"/>
          <a:ext cx="219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43</xdr:row>
      <xdr:rowOff>38100</xdr:rowOff>
    </xdr:from>
    <xdr:to>
      <xdr:col>0</xdr:col>
      <xdr:colOff>238125</xdr:colOff>
      <xdr:row>44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38125" y="60483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238125</xdr:colOff>
      <xdr:row>47</xdr:row>
      <xdr:rowOff>38100</xdr:rowOff>
    </xdr:from>
    <xdr:to>
      <xdr:col>0</xdr:col>
      <xdr:colOff>238125</xdr:colOff>
      <xdr:row>48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38125" y="65817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19050</xdr:colOff>
      <xdr:row>36</xdr:row>
      <xdr:rowOff>142875</xdr:rowOff>
    </xdr:from>
    <xdr:to>
      <xdr:col>3</xdr:col>
      <xdr:colOff>209550</xdr:colOff>
      <xdr:row>41</xdr:row>
      <xdr:rowOff>38100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257175" y="5162550"/>
          <a:ext cx="10858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一般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小型機器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街路灯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2" width="3.125" style="4" customWidth="1"/>
    <col min="3" max="3" width="8.625" style="4" customWidth="1"/>
    <col min="4" max="4" width="12.75390625" style="4" customWidth="1"/>
    <col min="5" max="5" width="21.125" style="100" customWidth="1"/>
    <col min="6" max="6" width="21.25390625" style="100" customWidth="1"/>
    <col min="7" max="7" width="22.75390625" style="100" customWidth="1"/>
    <col min="8" max="8" width="10.75390625" style="100" customWidth="1"/>
    <col min="9" max="9" width="13.375" style="100" customWidth="1"/>
    <col min="10" max="10" width="11.75390625" style="100" customWidth="1"/>
    <col min="11" max="11" width="13.25390625" style="4" customWidth="1"/>
    <col min="12" max="12" width="13.00390625" style="4" customWidth="1"/>
    <col min="13" max="13" width="13.875" style="4" customWidth="1"/>
    <col min="14" max="16384" width="15.25390625" style="4" customWidth="1"/>
  </cols>
  <sheetData>
    <row r="1" spans="1:10" ht="15.75" customHeight="1">
      <c r="A1" s="1"/>
      <c r="B1" s="1" t="s">
        <v>0</v>
      </c>
      <c r="C1" s="1"/>
      <c r="D1" s="1"/>
      <c r="E1" s="2"/>
      <c r="F1" s="2"/>
      <c r="G1" s="2"/>
      <c r="H1" s="3"/>
      <c r="I1" s="3"/>
      <c r="J1" s="3"/>
    </row>
    <row r="2" spans="1:11" ht="12" customHeight="1" thickBot="1">
      <c r="A2" s="5"/>
      <c r="B2" s="5"/>
      <c r="C2" s="5"/>
      <c r="D2" s="5"/>
      <c r="E2" s="6"/>
      <c r="F2" s="6"/>
      <c r="G2" s="6" t="s">
        <v>1</v>
      </c>
      <c r="H2" s="7"/>
      <c r="I2" s="7"/>
      <c r="J2" s="7"/>
      <c r="K2" s="8"/>
    </row>
    <row r="3" spans="1:11" ht="12" customHeight="1" thickTop="1">
      <c r="A3" s="9" t="s">
        <v>2</v>
      </c>
      <c r="B3" s="10"/>
      <c r="C3" s="10"/>
      <c r="D3" s="11"/>
      <c r="E3" s="12" t="s">
        <v>3</v>
      </c>
      <c r="F3" s="13"/>
      <c r="G3" s="13"/>
      <c r="H3" s="14"/>
      <c r="I3" s="14"/>
      <c r="J3" s="14"/>
      <c r="K3" s="8"/>
    </row>
    <row r="4" spans="1:11" ht="12" customHeight="1">
      <c r="A4" s="15"/>
      <c r="B4" s="15"/>
      <c r="C4" s="15"/>
      <c r="D4" s="16"/>
      <c r="E4" s="17" t="s">
        <v>4</v>
      </c>
      <c r="F4" s="17" t="s">
        <v>5</v>
      </c>
      <c r="G4" s="18" t="s">
        <v>6</v>
      </c>
      <c r="H4" s="19"/>
      <c r="I4" s="20"/>
      <c r="J4" s="20"/>
      <c r="K4" s="8"/>
    </row>
    <row r="5" spans="1:11" ht="6" customHeight="1">
      <c r="A5" s="21"/>
      <c r="B5" s="21"/>
      <c r="C5" s="21"/>
      <c r="D5" s="22"/>
      <c r="E5" s="21"/>
      <c r="F5" s="21"/>
      <c r="G5" s="19"/>
      <c r="H5" s="19"/>
      <c r="I5" s="20"/>
      <c r="J5" s="20"/>
      <c r="K5" s="8"/>
    </row>
    <row r="6" spans="1:11" ht="12" customHeight="1">
      <c r="A6" s="23" t="s">
        <v>7</v>
      </c>
      <c r="B6" s="24" t="s">
        <v>8</v>
      </c>
      <c r="C6" s="25"/>
      <c r="D6" s="26"/>
      <c r="E6" s="27">
        <v>1354</v>
      </c>
      <c r="F6" s="27">
        <v>12072</v>
      </c>
      <c r="G6" s="28">
        <f>SUM(E6:F6)</f>
        <v>13426</v>
      </c>
      <c r="H6" s="7"/>
      <c r="I6" s="7"/>
      <c r="J6" s="7"/>
      <c r="K6" s="8"/>
    </row>
    <row r="7" spans="1:11" ht="12" customHeight="1">
      <c r="A7" s="23"/>
      <c r="B7" s="24" t="s">
        <v>9</v>
      </c>
      <c r="C7" s="25"/>
      <c r="D7" s="26"/>
      <c r="E7" s="27">
        <v>-373</v>
      </c>
      <c r="F7" s="27">
        <v>-3341</v>
      </c>
      <c r="G7" s="28">
        <f aca="true" t="shared" si="0" ref="G7:G14">SUM(E7:F7)</f>
        <v>-3714</v>
      </c>
      <c r="H7" s="7"/>
      <c r="I7" s="7"/>
      <c r="J7" s="7"/>
      <c r="K7" s="8"/>
    </row>
    <row r="8" spans="1:11" ht="12" customHeight="1">
      <c r="A8" s="23"/>
      <c r="B8" s="24" t="s">
        <v>10</v>
      </c>
      <c r="C8" s="25"/>
      <c r="D8" s="26"/>
      <c r="E8" s="27">
        <v>1764</v>
      </c>
      <c r="F8" s="27">
        <v>7198</v>
      </c>
      <c r="G8" s="28">
        <f t="shared" si="0"/>
        <v>8962</v>
      </c>
      <c r="H8" s="7"/>
      <c r="I8" s="7"/>
      <c r="J8" s="7"/>
      <c r="K8" s="8"/>
    </row>
    <row r="9" spans="1:11" ht="12" customHeight="1">
      <c r="A9" s="23"/>
      <c r="B9" s="24" t="s">
        <v>6</v>
      </c>
      <c r="C9" s="25"/>
      <c r="D9" s="26"/>
      <c r="E9" s="27">
        <v>3118</v>
      </c>
      <c r="F9" s="27">
        <v>19270</v>
      </c>
      <c r="G9" s="28">
        <f t="shared" si="0"/>
        <v>22388</v>
      </c>
      <c r="H9" s="7"/>
      <c r="I9" s="7"/>
      <c r="J9" s="7"/>
      <c r="K9" s="8"/>
    </row>
    <row r="10" spans="1:11" ht="7.5" customHeight="1">
      <c r="A10" s="8"/>
      <c r="B10" s="8"/>
      <c r="C10" s="8"/>
      <c r="D10" s="29"/>
      <c r="E10" s="27"/>
      <c r="F10" s="27"/>
      <c r="G10" s="28"/>
      <c r="H10" s="7"/>
      <c r="I10" s="7"/>
      <c r="J10" s="7"/>
      <c r="K10" s="8"/>
    </row>
    <row r="11" spans="1:11" ht="12" customHeight="1">
      <c r="A11" s="23" t="s">
        <v>11</v>
      </c>
      <c r="B11" s="30" t="s">
        <v>12</v>
      </c>
      <c r="C11" s="31"/>
      <c r="D11" s="32"/>
      <c r="E11" s="27">
        <v>21091</v>
      </c>
      <c r="F11" s="27">
        <v>138559</v>
      </c>
      <c r="G11" s="28">
        <f t="shared" si="0"/>
        <v>159650</v>
      </c>
      <c r="H11" s="7"/>
      <c r="I11" s="7"/>
      <c r="J11" s="7"/>
      <c r="K11" s="8"/>
    </row>
    <row r="12" spans="1:11" ht="12" customHeight="1">
      <c r="A12" s="23"/>
      <c r="B12" s="30" t="s">
        <v>13</v>
      </c>
      <c r="C12" s="31"/>
      <c r="D12" s="32"/>
      <c r="E12" s="27">
        <v>27557</v>
      </c>
      <c r="F12" s="27">
        <v>67256</v>
      </c>
      <c r="G12" s="28">
        <f t="shared" si="0"/>
        <v>94813</v>
      </c>
      <c r="H12" s="7"/>
      <c r="I12" s="7"/>
      <c r="J12" s="7"/>
      <c r="K12" s="8"/>
    </row>
    <row r="13" spans="1:11" ht="12" customHeight="1">
      <c r="A13" s="23"/>
      <c r="B13" s="24" t="s">
        <v>14</v>
      </c>
      <c r="C13" s="33"/>
      <c r="D13" s="26"/>
      <c r="E13" s="27">
        <v>48648</v>
      </c>
      <c r="F13" s="27">
        <v>205815</v>
      </c>
      <c r="G13" s="28">
        <f t="shared" si="0"/>
        <v>254463</v>
      </c>
      <c r="H13" s="7"/>
      <c r="I13" s="7"/>
      <c r="J13" s="7"/>
      <c r="K13" s="8"/>
    </row>
    <row r="14" spans="1:11" ht="12" customHeight="1">
      <c r="A14" s="23"/>
      <c r="B14" s="30" t="s">
        <v>15</v>
      </c>
      <c r="C14" s="31"/>
      <c r="D14" s="32"/>
      <c r="E14" s="27">
        <v>830</v>
      </c>
      <c r="F14" s="27">
        <v>2340</v>
      </c>
      <c r="G14" s="28">
        <f t="shared" si="0"/>
        <v>3170</v>
      </c>
      <c r="H14" s="7"/>
      <c r="I14" s="7"/>
      <c r="J14" s="7"/>
      <c r="K14" s="8"/>
    </row>
    <row r="15" spans="1:11" ht="9.75" customHeight="1">
      <c r="A15" s="23"/>
      <c r="B15" s="24" t="s">
        <v>6</v>
      </c>
      <c r="C15" s="33"/>
      <c r="D15" s="26"/>
      <c r="E15" s="34">
        <v>49478</v>
      </c>
      <c r="F15" s="35">
        <v>208155</v>
      </c>
      <c r="G15" s="35">
        <f>SUM(E15:F16)</f>
        <v>257633</v>
      </c>
      <c r="H15" s="7"/>
      <c r="I15" s="36"/>
      <c r="J15" s="36"/>
      <c r="K15" s="8"/>
    </row>
    <row r="16" spans="1:11" ht="10.5" customHeight="1">
      <c r="A16" s="23"/>
      <c r="B16" s="37"/>
      <c r="C16" s="33"/>
      <c r="D16" s="26"/>
      <c r="E16" s="34"/>
      <c r="F16" s="35"/>
      <c r="G16" s="38"/>
      <c r="H16" s="7"/>
      <c r="I16" s="36"/>
      <c r="J16" s="36"/>
      <c r="K16" s="8"/>
    </row>
    <row r="17" spans="1:11" ht="6" customHeight="1">
      <c r="A17" s="8"/>
      <c r="B17" s="8"/>
      <c r="C17" s="8"/>
      <c r="D17" s="29"/>
      <c r="E17" s="27"/>
      <c r="F17" s="27"/>
      <c r="G17" s="27"/>
      <c r="H17" s="7"/>
      <c r="I17" s="7"/>
      <c r="J17" s="7"/>
      <c r="K17" s="8"/>
    </row>
    <row r="18" spans="1:11" ht="10.5" customHeight="1">
      <c r="A18" s="25" t="s">
        <v>16</v>
      </c>
      <c r="B18" s="33"/>
      <c r="C18" s="33"/>
      <c r="D18" s="26"/>
      <c r="E18" s="39">
        <v>143</v>
      </c>
      <c r="F18" s="39">
        <v>534</v>
      </c>
      <c r="G18" s="40">
        <f>SUM(E18:F18)</f>
        <v>677</v>
      </c>
      <c r="H18" s="7"/>
      <c r="I18" s="36"/>
      <c r="J18" s="36"/>
      <c r="K18" s="8"/>
    </row>
    <row r="19" spans="1:11" ht="9.75" customHeight="1">
      <c r="A19" s="33" t="s">
        <v>17</v>
      </c>
      <c r="B19" s="33"/>
      <c r="C19" s="33"/>
      <c r="D19" s="26"/>
      <c r="E19" s="39"/>
      <c r="F19" s="39"/>
      <c r="G19" s="40"/>
      <c r="H19" s="7"/>
      <c r="I19" s="36"/>
      <c r="J19" s="36"/>
      <c r="K19" s="8"/>
    </row>
    <row r="20" spans="1:11" ht="12" customHeight="1">
      <c r="A20" s="25" t="s">
        <v>18</v>
      </c>
      <c r="B20" s="25"/>
      <c r="C20" s="33"/>
      <c r="D20" s="26"/>
      <c r="E20" s="39">
        <v>52739</v>
      </c>
      <c r="F20" s="40">
        <v>227959</v>
      </c>
      <c r="G20" s="40">
        <f aca="true" t="shared" si="1" ref="G20:G34">SUM(E20:F20)</f>
        <v>280698</v>
      </c>
      <c r="H20" s="41"/>
      <c r="I20" s="7"/>
      <c r="J20" s="7"/>
      <c r="K20" s="8"/>
    </row>
    <row r="21" spans="1:11" ht="6.75" customHeight="1">
      <c r="A21" s="8"/>
      <c r="B21" s="8"/>
      <c r="C21" s="8"/>
      <c r="D21" s="29"/>
      <c r="E21" s="27"/>
      <c r="F21" s="27"/>
      <c r="G21" s="40"/>
      <c r="H21" s="7"/>
      <c r="I21" s="7"/>
      <c r="J21" s="7"/>
      <c r="K21" s="8"/>
    </row>
    <row r="22" spans="1:11" ht="12" customHeight="1">
      <c r="A22" s="42" t="s">
        <v>19</v>
      </c>
      <c r="B22" s="43" t="s">
        <v>20</v>
      </c>
      <c r="C22" s="24" t="s">
        <v>21</v>
      </c>
      <c r="D22" s="26"/>
      <c r="E22" s="27">
        <v>1829</v>
      </c>
      <c r="F22" s="27">
        <v>12548</v>
      </c>
      <c r="G22" s="40">
        <f t="shared" si="1"/>
        <v>14377</v>
      </c>
      <c r="H22" s="7"/>
      <c r="I22" s="7"/>
      <c r="J22" s="7"/>
      <c r="K22" s="8"/>
    </row>
    <row r="23" spans="1:11" ht="12" customHeight="1">
      <c r="A23" s="42"/>
      <c r="B23" s="44"/>
      <c r="C23" s="24" t="s">
        <v>22</v>
      </c>
      <c r="D23" s="26"/>
      <c r="E23" s="27">
        <v>606</v>
      </c>
      <c r="F23" s="27">
        <v>4378</v>
      </c>
      <c r="G23" s="40">
        <f t="shared" si="1"/>
        <v>4984</v>
      </c>
      <c r="H23" s="7"/>
      <c r="I23" s="7"/>
      <c r="J23" s="7"/>
      <c r="K23" s="8"/>
    </row>
    <row r="24" spans="1:11" ht="12" customHeight="1">
      <c r="A24" s="42"/>
      <c r="B24" s="44"/>
      <c r="C24" s="24" t="s">
        <v>23</v>
      </c>
      <c r="D24" s="26"/>
      <c r="E24" s="27">
        <v>470</v>
      </c>
      <c r="F24" s="27">
        <v>1745</v>
      </c>
      <c r="G24" s="40">
        <f t="shared" si="1"/>
        <v>2215</v>
      </c>
      <c r="H24" s="7"/>
      <c r="I24" s="7"/>
      <c r="J24" s="7"/>
      <c r="K24" s="8"/>
    </row>
    <row r="25" spans="1:11" ht="12" customHeight="1">
      <c r="A25" s="42"/>
      <c r="B25" s="44"/>
      <c r="C25" s="24" t="s">
        <v>24</v>
      </c>
      <c r="D25" s="26"/>
      <c r="E25" s="27">
        <v>213</v>
      </c>
      <c r="F25" s="27">
        <v>599</v>
      </c>
      <c r="G25" s="40">
        <f t="shared" si="1"/>
        <v>812</v>
      </c>
      <c r="H25" s="7"/>
      <c r="I25" s="7"/>
      <c r="J25" s="7"/>
      <c r="K25" s="8"/>
    </row>
    <row r="26" spans="1:11" ht="12" customHeight="1">
      <c r="A26" s="42"/>
      <c r="B26" s="44"/>
      <c r="C26" s="24" t="s">
        <v>6</v>
      </c>
      <c r="D26" s="26"/>
      <c r="E26" s="27">
        <v>3118</v>
      </c>
      <c r="F26" s="27">
        <v>19270</v>
      </c>
      <c r="G26" s="40">
        <f t="shared" si="1"/>
        <v>22388</v>
      </c>
      <c r="H26" s="7"/>
      <c r="I26" s="7"/>
      <c r="J26" s="7"/>
      <c r="K26" s="8"/>
    </row>
    <row r="27" spans="1:11" ht="6" customHeight="1">
      <c r="A27" s="42"/>
      <c r="B27" s="8"/>
      <c r="C27" s="45"/>
      <c r="D27" s="46"/>
      <c r="E27" s="27"/>
      <c r="F27" s="27"/>
      <c r="G27" s="40"/>
      <c r="H27" s="7"/>
      <c r="I27" s="7"/>
      <c r="J27" s="7"/>
      <c r="K27" s="8"/>
    </row>
    <row r="28" spans="1:11" ht="12" customHeight="1">
      <c r="A28" s="42"/>
      <c r="B28" s="47" t="s">
        <v>25</v>
      </c>
      <c r="C28" s="48" t="s">
        <v>26</v>
      </c>
      <c r="D28" s="32"/>
      <c r="E28" s="27">
        <v>21091</v>
      </c>
      <c r="F28" s="27">
        <v>138559</v>
      </c>
      <c r="G28" s="40">
        <f t="shared" si="1"/>
        <v>159650</v>
      </c>
      <c r="H28" s="41"/>
      <c r="I28" s="7"/>
      <c r="J28" s="7"/>
      <c r="K28" s="8"/>
    </row>
    <row r="29" spans="1:11" ht="12" customHeight="1">
      <c r="A29" s="42"/>
      <c r="B29" s="49"/>
      <c r="C29" s="50" t="s">
        <v>27</v>
      </c>
      <c r="D29" s="51"/>
      <c r="E29" s="52" t="s">
        <v>28</v>
      </c>
      <c r="F29" s="52" t="s">
        <v>28</v>
      </c>
      <c r="G29" s="53" t="s">
        <v>28</v>
      </c>
      <c r="H29" s="41"/>
      <c r="I29" s="7"/>
      <c r="J29" s="7"/>
      <c r="K29" s="8"/>
    </row>
    <row r="30" spans="1:11" ht="12" customHeight="1">
      <c r="A30" s="42"/>
      <c r="B30" s="49"/>
      <c r="C30" s="48" t="s">
        <v>29</v>
      </c>
      <c r="D30" s="32"/>
      <c r="E30" s="27">
        <v>20029</v>
      </c>
      <c r="F30" s="27">
        <v>51037</v>
      </c>
      <c r="G30" s="40">
        <f t="shared" si="1"/>
        <v>71066</v>
      </c>
      <c r="H30" s="41"/>
      <c r="I30" s="7"/>
      <c r="J30" s="7"/>
      <c r="K30" s="8"/>
    </row>
    <row r="31" spans="1:11" ht="12" customHeight="1">
      <c r="A31" s="42"/>
      <c r="B31" s="49"/>
      <c r="C31" s="48" t="s">
        <v>30</v>
      </c>
      <c r="D31" s="32"/>
      <c r="E31" s="27">
        <v>5760</v>
      </c>
      <c r="F31" s="27">
        <v>10610</v>
      </c>
      <c r="G31" s="40">
        <f t="shared" si="1"/>
        <v>16370</v>
      </c>
      <c r="H31" s="41"/>
      <c r="I31" s="7"/>
      <c r="J31" s="7"/>
      <c r="K31" s="8"/>
    </row>
    <row r="32" spans="1:11" ht="12" customHeight="1">
      <c r="A32" s="42"/>
      <c r="B32" s="49"/>
      <c r="C32" s="48" t="s">
        <v>31</v>
      </c>
      <c r="D32" s="32"/>
      <c r="E32" s="27">
        <v>1097</v>
      </c>
      <c r="F32" s="27">
        <v>3513</v>
      </c>
      <c r="G32" s="40">
        <f t="shared" si="1"/>
        <v>4610</v>
      </c>
      <c r="H32" s="41"/>
      <c r="I32" s="7"/>
      <c r="J32" s="7"/>
      <c r="K32" s="8"/>
    </row>
    <row r="33" spans="1:11" ht="12" customHeight="1">
      <c r="A33" s="54"/>
      <c r="B33" s="49"/>
      <c r="C33" s="48" t="s">
        <v>32</v>
      </c>
      <c r="D33" s="32"/>
      <c r="E33" s="27">
        <v>671</v>
      </c>
      <c r="F33" s="27">
        <v>2096</v>
      </c>
      <c r="G33" s="40">
        <f t="shared" si="1"/>
        <v>2767</v>
      </c>
      <c r="H33" s="41"/>
      <c r="I33" s="7"/>
      <c r="J33" s="7"/>
      <c r="K33" s="8"/>
    </row>
    <row r="34" spans="1:11" ht="12" customHeight="1">
      <c r="A34" s="55"/>
      <c r="B34" s="49"/>
      <c r="C34" s="24" t="s">
        <v>6</v>
      </c>
      <c r="D34" s="26"/>
      <c r="E34" s="27">
        <v>48648</v>
      </c>
      <c r="F34" s="27">
        <v>205815</v>
      </c>
      <c r="G34" s="40">
        <f t="shared" si="1"/>
        <v>254463</v>
      </c>
      <c r="H34" s="41"/>
      <c r="I34" s="7"/>
      <c r="J34" s="7"/>
      <c r="K34" s="8"/>
    </row>
    <row r="35" spans="1:11" ht="6" customHeight="1" thickBot="1">
      <c r="A35" s="5"/>
      <c r="B35" s="5"/>
      <c r="C35" s="5"/>
      <c r="D35" s="56"/>
      <c r="E35" s="6"/>
      <c r="F35" s="6"/>
      <c r="G35" s="6"/>
      <c r="H35" s="7"/>
      <c r="I35" s="7"/>
      <c r="J35" s="7"/>
      <c r="K35" s="8"/>
    </row>
    <row r="36" spans="1:11" ht="12.75" thickTop="1">
      <c r="A36" s="9" t="s">
        <v>33</v>
      </c>
      <c r="B36" s="10"/>
      <c r="C36" s="10"/>
      <c r="D36" s="11"/>
      <c r="E36" s="57" t="s">
        <v>34</v>
      </c>
      <c r="F36" s="58"/>
      <c r="G36" s="58"/>
      <c r="H36" s="7"/>
      <c r="I36" s="7"/>
      <c r="J36" s="7"/>
      <c r="K36" s="8"/>
    </row>
    <row r="37" spans="1:11" ht="12">
      <c r="A37" s="15"/>
      <c r="B37" s="15"/>
      <c r="C37" s="15"/>
      <c r="D37" s="16"/>
      <c r="E37" s="59" t="s">
        <v>35</v>
      </c>
      <c r="F37" s="59" t="s">
        <v>36</v>
      </c>
      <c r="G37" s="60" t="s">
        <v>6</v>
      </c>
      <c r="H37" s="7"/>
      <c r="I37" s="7"/>
      <c r="J37" s="7"/>
      <c r="K37" s="8"/>
    </row>
    <row r="38" spans="1:11" ht="12" customHeight="1">
      <c r="A38" s="61" t="s">
        <v>7</v>
      </c>
      <c r="B38" s="62" t="s">
        <v>37</v>
      </c>
      <c r="C38" s="63"/>
      <c r="D38" s="64"/>
      <c r="E38" s="7">
        <v>1636</v>
      </c>
      <c r="F38" s="7">
        <v>13634</v>
      </c>
      <c r="G38" s="7">
        <f>SUM(E38:F38)</f>
        <v>15270</v>
      </c>
      <c r="H38" s="7"/>
      <c r="I38" s="7"/>
      <c r="J38" s="7"/>
      <c r="K38" s="8"/>
    </row>
    <row r="39" spans="1:11" ht="12" customHeight="1">
      <c r="A39" s="65"/>
      <c r="B39" s="66" t="s">
        <v>38</v>
      </c>
      <c r="C39" s="67"/>
      <c r="D39" s="68"/>
      <c r="E39" s="7">
        <v>410</v>
      </c>
      <c r="F39" s="7">
        <v>3623</v>
      </c>
      <c r="G39" s="7">
        <f aca="true" t="shared" si="2" ref="G39:G67">SUM(E39:F39)</f>
        <v>4033</v>
      </c>
      <c r="H39" s="7"/>
      <c r="I39" s="7"/>
      <c r="J39" s="7"/>
      <c r="K39" s="8"/>
    </row>
    <row r="40" spans="1:11" ht="12" customHeight="1">
      <c r="A40" s="65"/>
      <c r="B40" s="69" t="s">
        <v>37</v>
      </c>
      <c r="C40" s="70"/>
      <c r="D40" s="71"/>
      <c r="E40" s="7">
        <v>5876</v>
      </c>
      <c r="F40" s="7">
        <v>17856</v>
      </c>
      <c r="G40" s="7">
        <f t="shared" si="2"/>
        <v>23732</v>
      </c>
      <c r="H40" s="7"/>
      <c r="I40" s="7"/>
      <c r="J40" s="7"/>
      <c r="K40" s="8"/>
    </row>
    <row r="41" spans="1:11" ht="12" customHeight="1">
      <c r="A41" s="65"/>
      <c r="B41" s="69" t="s">
        <v>37</v>
      </c>
      <c r="C41" s="70"/>
      <c r="D41" s="71"/>
      <c r="E41" s="7">
        <v>7922</v>
      </c>
      <c r="F41" s="7">
        <v>35113</v>
      </c>
      <c r="G41" s="7">
        <f t="shared" si="2"/>
        <v>43035</v>
      </c>
      <c r="H41" s="7"/>
      <c r="I41" s="7"/>
      <c r="J41" s="7"/>
      <c r="K41" s="8"/>
    </row>
    <row r="42" spans="1:11" ht="6" customHeight="1">
      <c r="A42" s="8"/>
      <c r="B42" s="8"/>
      <c r="C42" s="8"/>
      <c r="D42" s="29"/>
      <c r="E42" s="7"/>
      <c r="F42" s="7"/>
      <c r="G42" s="7"/>
      <c r="H42" s="7"/>
      <c r="I42" s="7"/>
      <c r="J42" s="7"/>
      <c r="K42" s="8"/>
    </row>
    <row r="43" spans="1:11" ht="12" customHeight="1">
      <c r="A43" s="72" t="s">
        <v>11</v>
      </c>
      <c r="B43" s="30" t="s">
        <v>39</v>
      </c>
      <c r="C43" s="31"/>
      <c r="D43" s="32"/>
      <c r="E43" s="7">
        <v>140736</v>
      </c>
      <c r="F43" s="7">
        <v>964335</v>
      </c>
      <c r="G43" s="7">
        <f t="shared" si="2"/>
        <v>1105071</v>
      </c>
      <c r="H43" s="7"/>
      <c r="I43" s="7"/>
      <c r="J43" s="7"/>
      <c r="K43" s="8"/>
    </row>
    <row r="44" spans="1:11" ht="12" customHeight="1">
      <c r="A44" s="73"/>
      <c r="B44" s="30" t="s">
        <v>40</v>
      </c>
      <c r="C44" s="31"/>
      <c r="D44" s="32"/>
      <c r="E44" s="7">
        <v>305440</v>
      </c>
      <c r="F44" s="7">
        <v>849040</v>
      </c>
      <c r="G44" s="7">
        <f t="shared" si="2"/>
        <v>1154480</v>
      </c>
      <c r="H44" s="7"/>
      <c r="I44" s="7"/>
      <c r="J44" s="7"/>
      <c r="K44" s="8"/>
    </row>
    <row r="45" spans="1:11" ht="12" customHeight="1">
      <c r="A45" s="73"/>
      <c r="B45" s="30" t="s">
        <v>41</v>
      </c>
      <c r="C45" s="31"/>
      <c r="D45" s="32"/>
      <c r="E45" s="7">
        <v>446176</v>
      </c>
      <c r="F45" s="7">
        <v>1813375</v>
      </c>
      <c r="G45" s="7">
        <f t="shared" si="2"/>
        <v>2259551</v>
      </c>
      <c r="H45" s="7"/>
      <c r="I45" s="7"/>
      <c r="J45" s="7"/>
      <c r="K45" s="8"/>
    </row>
    <row r="46" spans="1:11" ht="12">
      <c r="A46" s="73"/>
      <c r="B46" s="30" t="s">
        <v>42</v>
      </c>
      <c r="C46" s="31"/>
      <c r="D46" s="32"/>
      <c r="E46" s="7">
        <v>5526</v>
      </c>
      <c r="F46" s="7">
        <v>15437</v>
      </c>
      <c r="G46" s="7">
        <f t="shared" si="2"/>
        <v>20963</v>
      </c>
      <c r="H46" s="7"/>
      <c r="I46" s="7"/>
      <c r="J46" s="7"/>
      <c r="K46" s="8"/>
    </row>
    <row r="47" spans="1:11" ht="6" customHeight="1">
      <c r="A47" s="74"/>
      <c r="B47" s="75"/>
      <c r="C47" s="75"/>
      <c r="D47" s="76"/>
      <c r="E47" s="7"/>
      <c r="F47" s="7"/>
      <c r="G47" s="7"/>
      <c r="H47" s="7"/>
      <c r="I47" s="7"/>
      <c r="J47" s="7"/>
      <c r="K47" s="8"/>
    </row>
    <row r="48" spans="1:11" ht="12" customHeight="1">
      <c r="A48" s="25" t="s">
        <v>16</v>
      </c>
      <c r="B48" s="33"/>
      <c r="C48" s="33"/>
      <c r="D48" s="77" t="s">
        <v>43</v>
      </c>
      <c r="E48" s="7">
        <v>708</v>
      </c>
      <c r="F48" s="41">
        <v>2617</v>
      </c>
      <c r="G48" s="7">
        <f t="shared" si="2"/>
        <v>3325</v>
      </c>
      <c r="H48" s="41"/>
      <c r="I48" s="7"/>
      <c r="J48" s="41"/>
      <c r="K48" s="8"/>
    </row>
    <row r="49" spans="1:11" ht="12" customHeight="1">
      <c r="A49" s="33"/>
      <c r="B49" s="33"/>
      <c r="C49" s="33"/>
      <c r="D49" s="77" t="s">
        <v>37</v>
      </c>
      <c r="E49" s="7">
        <v>48</v>
      </c>
      <c r="F49" s="7">
        <v>83</v>
      </c>
      <c r="G49" s="7">
        <f t="shared" si="2"/>
        <v>131</v>
      </c>
      <c r="H49" s="7"/>
      <c r="I49" s="7"/>
      <c r="J49" s="7"/>
      <c r="K49" s="8"/>
    </row>
    <row r="50" spans="1:11" ht="6.75" customHeight="1">
      <c r="A50" s="8"/>
      <c r="B50" s="8"/>
      <c r="C50" s="8"/>
      <c r="D50" s="78"/>
      <c r="E50" s="7"/>
      <c r="F50" s="7"/>
      <c r="G50" s="7"/>
      <c r="H50" s="7"/>
      <c r="I50" s="7"/>
      <c r="J50" s="7"/>
      <c r="K50" s="8"/>
    </row>
    <row r="51" spans="1:11" ht="12" customHeight="1">
      <c r="A51" s="79" t="s">
        <v>44</v>
      </c>
      <c r="B51" s="80"/>
      <c r="C51" s="80"/>
      <c r="D51" s="77" t="s">
        <v>37</v>
      </c>
      <c r="E51" s="7">
        <v>1</v>
      </c>
      <c r="F51" s="7">
        <v>14</v>
      </c>
      <c r="G51" s="7">
        <f t="shared" si="2"/>
        <v>15</v>
      </c>
      <c r="H51" s="7"/>
      <c r="I51" s="7"/>
      <c r="J51" s="7"/>
      <c r="K51" s="8"/>
    </row>
    <row r="52" spans="1:11" ht="4.5" customHeight="1">
      <c r="A52" s="74"/>
      <c r="B52" s="75"/>
      <c r="C52" s="75"/>
      <c r="D52" s="81"/>
      <c r="E52" s="7"/>
      <c r="F52" s="7"/>
      <c r="G52" s="7"/>
      <c r="H52" s="7"/>
      <c r="I52" s="7"/>
      <c r="J52" s="7"/>
      <c r="K52" s="8"/>
    </row>
    <row r="53" spans="1:11" ht="12" customHeight="1">
      <c r="A53" s="25" t="s">
        <v>18</v>
      </c>
      <c r="B53" s="33"/>
      <c r="C53" s="33"/>
      <c r="D53" s="82" t="s">
        <v>37</v>
      </c>
      <c r="E53" s="7">
        <v>454807</v>
      </c>
      <c r="F53" s="7">
        <v>1851119</v>
      </c>
      <c r="G53" s="7">
        <f t="shared" si="2"/>
        <v>2305926</v>
      </c>
      <c r="H53" s="7"/>
      <c r="I53" s="7"/>
      <c r="J53" s="7"/>
      <c r="K53" s="8"/>
    </row>
    <row r="54" spans="1:11" ht="12">
      <c r="A54" s="33"/>
      <c r="B54" s="33"/>
      <c r="C54" s="33"/>
      <c r="D54" s="77" t="s">
        <v>43</v>
      </c>
      <c r="E54" s="7">
        <v>5574</v>
      </c>
      <c r="F54" s="7">
        <v>15520</v>
      </c>
      <c r="G54" s="7">
        <f t="shared" si="2"/>
        <v>21094</v>
      </c>
      <c r="H54" s="7"/>
      <c r="I54" s="7"/>
      <c r="J54" s="7"/>
      <c r="K54" s="8"/>
    </row>
    <row r="55" spans="1:11" ht="6" customHeight="1">
      <c r="A55" s="25"/>
      <c r="B55" s="33"/>
      <c r="C55" s="33"/>
      <c r="D55" s="83"/>
      <c r="E55" s="7"/>
      <c r="F55" s="7"/>
      <c r="G55" s="7"/>
      <c r="H55" s="7"/>
      <c r="I55" s="7"/>
      <c r="J55" s="7"/>
      <c r="K55" s="8"/>
    </row>
    <row r="56" spans="1:11" ht="12" customHeight="1">
      <c r="A56" s="23" t="s">
        <v>45</v>
      </c>
      <c r="B56" s="84" t="s">
        <v>46</v>
      </c>
      <c r="C56" s="85" t="s">
        <v>47</v>
      </c>
      <c r="D56" s="29" t="s">
        <v>48</v>
      </c>
      <c r="E56" s="7">
        <v>1829</v>
      </c>
      <c r="F56" s="7">
        <v>12548</v>
      </c>
      <c r="G56" s="7">
        <f t="shared" si="2"/>
        <v>14377</v>
      </c>
      <c r="H56" s="7"/>
      <c r="I56" s="7"/>
      <c r="J56" s="7"/>
      <c r="K56" s="8"/>
    </row>
    <row r="57" spans="1:11" ht="12" customHeight="1">
      <c r="A57" s="51"/>
      <c r="B57" s="86"/>
      <c r="C57" s="87"/>
      <c r="D57" s="76" t="s">
        <v>49</v>
      </c>
      <c r="E57" s="7">
        <v>1212</v>
      </c>
      <c r="F57" s="41">
        <v>8756</v>
      </c>
      <c r="G57" s="7">
        <f t="shared" si="2"/>
        <v>9968</v>
      </c>
      <c r="H57" s="41"/>
      <c r="I57" s="7"/>
      <c r="J57" s="41"/>
      <c r="K57" s="8"/>
    </row>
    <row r="58" spans="1:11" ht="12" customHeight="1">
      <c r="A58" s="51"/>
      <c r="B58" s="86"/>
      <c r="C58" s="85" t="s">
        <v>50</v>
      </c>
      <c r="D58" s="76" t="s">
        <v>51</v>
      </c>
      <c r="E58" s="7">
        <v>1720</v>
      </c>
      <c r="F58" s="41">
        <v>5806</v>
      </c>
      <c r="G58" s="7">
        <f t="shared" si="2"/>
        <v>7526</v>
      </c>
      <c r="H58" s="41"/>
      <c r="I58" s="7"/>
      <c r="J58" s="7"/>
      <c r="K58" s="8"/>
    </row>
    <row r="59" spans="1:11" ht="12" customHeight="1">
      <c r="A59" s="51"/>
      <c r="B59" s="86"/>
      <c r="C59" s="87"/>
      <c r="D59" s="76" t="s">
        <v>52</v>
      </c>
      <c r="E59" s="7">
        <v>3161</v>
      </c>
      <c r="F59" s="41">
        <v>8003</v>
      </c>
      <c r="G59" s="7">
        <v>11165</v>
      </c>
      <c r="H59" s="41"/>
      <c r="I59" s="7"/>
      <c r="J59" s="7"/>
      <c r="K59" s="8"/>
    </row>
    <row r="60" spans="1:11" ht="12">
      <c r="A60" s="51"/>
      <c r="B60" s="86"/>
      <c r="C60" s="8" t="s">
        <v>53</v>
      </c>
      <c r="D60" s="29" t="s">
        <v>6</v>
      </c>
      <c r="E60" s="7">
        <v>7922</v>
      </c>
      <c r="F60" s="7">
        <v>35113</v>
      </c>
      <c r="G60" s="7">
        <f t="shared" si="2"/>
        <v>43035</v>
      </c>
      <c r="H60" s="7"/>
      <c r="I60" s="7"/>
      <c r="J60" s="7"/>
      <c r="K60" s="8"/>
    </row>
    <row r="61" spans="1:11" ht="5.25" customHeight="1">
      <c r="A61" s="51"/>
      <c r="B61" s="88"/>
      <c r="C61" s="88"/>
      <c r="D61" s="83"/>
      <c r="E61" s="7"/>
      <c r="F61" s="7"/>
      <c r="G61" s="7"/>
      <c r="H61" s="7"/>
      <c r="I61" s="7"/>
      <c r="J61" s="7"/>
      <c r="K61" s="8"/>
    </row>
    <row r="62" spans="1:11" ht="12" customHeight="1">
      <c r="A62" s="51"/>
      <c r="B62" s="89" t="s">
        <v>54</v>
      </c>
      <c r="C62" s="90" t="s">
        <v>55</v>
      </c>
      <c r="D62" s="91" t="s">
        <v>56</v>
      </c>
      <c r="E62" s="7">
        <v>3483</v>
      </c>
      <c r="F62" s="7">
        <v>17017</v>
      </c>
      <c r="G62" s="7">
        <f t="shared" si="2"/>
        <v>20500</v>
      </c>
      <c r="H62" s="7"/>
      <c r="I62" s="7"/>
      <c r="J62" s="7"/>
      <c r="K62" s="8"/>
    </row>
    <row r="63" spans="1:11" ht="12" customHeight="1">
      <c r="A63" s="51"/>
      <c r="B63" s="86"/>
      <c r="C63" s="92"/>
      <c r="D63" s="93" t="s">
        <v>57</v>
      </c>
      <c r="E63" s="7">
        <v>3338</v>
      </c>
      <c r="F63" s="7">
        <v>11953</v>
      </c>
      <c r="G63" s="7">
        <f t="shared" si="2"/>
        <v>15291</v>
      </c>
      <c r="H63" s="7"/>
      <c r="I63" s="7"/>
      <c r="J63" s="7"/>
      <c r="K63" s="8"/>
    </row>
    <row r="64" spans="1:11" ht="12" customHeight="1">
      <c r="A64" s="51"/>
      <c r="B64" s="86"/>
      <c r="C64" s="90" t="s">
        <v>58</v>
      </c>
      <c r="D64" s="93" t="s">
        <v>59</v>
      </c>
      <c r="E64" s="7">
        <v>554</v>
      </c>
      <c r="F64" s="7">
        <v>2003</v>
      </c>
      <c r="G64" s="7">
        <f t="shared" si="2"/>
        <v>2557</v>
      </c>
      <c r="H64" s="7"/>
      <c r="I64" s="7"/>
      <c r="J64" s="7"/>
      <c r="K64" s="8"/>
    </row>
    <row r="65" spans="1:11" ht="12" customHeight="1">
      <c r="A65" s="51"/>
      <c r="B65" s="86"/>
      <c r="C65" s="92"/>
      <c r="D65" s="93" t="s">
        <v>60</v>
      </c>
      <c r="E65" s="7">
        <v>114</v>
      </c>
      <c r="F65" s="7">
        <v>326</v>
      </c>
      <c r="G65" s="7">
        <f t="shared" si="2"/>
        <v>440</v>
      </c>
      <c r="H65" s="7"/>
      <c r="I65" s="7"/>
      <c r="J65" s="7"/>
      <c r="K65" s="8"/>
    </row>
    <row r="66" spans="1:11" ht="12">
      <c r="A66" s="51"/>
      <c r="B66" s="86"/>
      <c r="C66" s="8" t="s">
        <v>53</v>
      </c>
      <c r="D66" s="76" t="s">
        <v>61</v>
      </c>
      <c r="E66" s="7">
        <v>23</v>
      </c>
      <c r="F66" s="7">
        <v>191</v>
      </c>
      <c r="G66" s="7">
        <f t="shared" si="2"/>
        <v>214</v>
      </c>
      <c r="H66" s="7"/>
      <c r="I66" s="7"/>
      <c r="J66" s="7"/>
      <c r="K66" s="8"/>
    </row>
    <row r="67" spans="1:11" ht="12" customHeight="1" thickBot="1">
      <c r="A67" s="94"/>
      <c r="B67" s="95"/>
      <c r="C67" s="96" t="s">
        <v>6</v>
      </c>
      <c r="D67" s="97"/>
      <c r="E67" s="6">
        <v>7512</v>
      </c>
      <c r="F67" s="6">
        <v>31490</v>
      </c>
      <c r="G67" s="7">
        <f t="shared" si="2"/>
        <v>39002</v>
      </c>
      <c r="H67" s="7"/>
      <c r="I67" s="7"/>
      <c r="J67" s="7"/>
      <c r="K67" s="8"/>
    </row>
    <row r="68" spans="1:7" ht="12" customHeight="1" thickTop="1">
      <c r="A68" s="9" t="s">
        <v>33</v>
      </c>
      <c r="B68" s="10"/>
      <c r="C68" s="10"/>
      <c r="D68" s="11"/>
      <c r="E68" s="98" t="s">
        <v>62</v>
      </c>
      <c r="F68" s="99"/>
      <c r="G68" s="99"/>
    </row>
    <row r="69" spans="1:7" ht="12" customHeight="1">
      <c r="A69" s="15"/>
      <c r="B69" s="15"/>
      <c r="C69" s="15"/>
      <c r="D69" s="16"/>
      <c r="E69" s="59" t="s">
        <v>35</v>
      </c>
      <c r="F69" s="59" t="s">
        <v>36</v>
      </c>
      <c r="G69" s="60" t="s">
        <v>6</v>
      </c>
    </row>
    <row r="70" spans="1:7" ht="12" customHeight="1">
      <c r="A70" s="8"/>
      <c r="B70" s="101" t="s">
        <v>20</v>
      </c>
      <c r="C70" s="101"/>
      <c r="D70" s="102"/>
      <c r="E70" s="100">
        <v>1219</v>
      </c>
      <c r="F70" s="100">
        <v>5253</v>
      </c>
      <c r="G70" s="100">
        <f>SUM(E70:F70)</f>
        <v>6472</v>
      </c>
    </row>
    <row r="71" spans="1:7" ht="12" customHeight="1">
      <c r="A71" s="8"/>
      <c r="B71" s="8"/>
      <c r="C71" s="8" t="s">
        <v>12</v>
      </c>
      <c r="D71" s="29"/>
      <c r="E71" s="100">
        <v>14562</v>
      </c>
      <c r="F71" s="100">
        <v>68304</v>
      </c>
      <c r="G71" s="100">
        <f aca="true" t="shared" si="3" ref="G71:G79">SUM(E71:F71)</f>
        <v>82866</v>
      </c>
    </row>
    <row r="72" spans="1:7" ht="12" customHeight="1">
      <c r="A72" s="8"/>
      <c r="B72" s="8"/>
      <c r="C72" s="8" t="s">
        <v>13</v>
      </c>
      <c r="D72" s="29"/>
      <c r="E72" s="100">
        <v>27520</v>
      </c>
      <c r="F72" s="100">
        <v>68152</v>
      </c>
      <c r="G72" s="100">
        <f t="shared" si="3"/>
        <v>95672</v>
      </c>
    </row>
    <row r="73" spans="1:7" ht="12" customHeight="1">
      <c r="A73" s="8"/>
      <c r="B73" s="8"/>
      <c r="C73" s="79" t="s">
        <v>14</v>
      </c>
      <c r="D73" s="103"/>
      <c r="E73" s="100">
        <v>42082</v>
      </c>
      <c r="F73" s="100">
        <v>136456</v>
      </c>
      <c r="G73" s="100">
        <f t="shared" si="3"/>
        <v>178538</v>
      </c>
    </row>
    <row r="74" spans="1:7" ht="12" customHeight="1">
      <c r="A74" s="8"/>
      <c r="B74" s="8"/>
      <c r="C74" s="8" t="s">
        <v>63</v>
      </c>
      <c r="D74" s="29"/>
      <c r="E74" s="100">
        <v>6901</v>
      </c>
      <c r="F74" s="100">
        <v>17461</v>
      </c>
      <c r="G74" s="100">
        <f t="shared" si="3"/>
        <v>24362</v>
      </c>
    </row>
    <row r="75" spans="1:7" ht="12" customHeight="1">
      <c r="A75" s="8"/>
      <c r="B75" s="8"/>
      <c r="C75" s="104" t="s">
        <v>6</v>
      </c>
      <c r="D75" s="29"/>
      <c r="E75" s="100">
        <v>48983</v>
      </c>
      <c r="F75" s="100">
        <v>153917</v>
      </c>
      <c r="G75" s="100">
        <f t="shared" si="3"/>
        <v>202900</v>
      </c>
    </row>
    <row r="76" spans="1:4" ht="6.75" customHeight="1">
      <c r="A76" s="8"/>
      <c r="B76" s="8"/>
      <c r="C76" s="8"/>
      <c r="D76" s="29"/>
    </row>
    <row r="77" spans="1:7" ht="12" customHeight="1">
      <c r="A77" s="8"/>
      <c r="B77" s="79" t="s">
        <v>16</v>
      </c>
      <c r="C77" s="79"/>
      <c r="D77" s="105"/>
      <c r="E77" s="100">
        <v>218</v>
      </c>
      <c r="F77" s="100">
        <v>529</v>
      </c>
      <c r="G77" s="100">
        <f t="shared" si="3"/>
        <v>747</v>
      </c>
    </row>
    <row r="78" spans="1:7" ht="12" customHeight="1">
      <c r="A78" s="8"/>
      <c r="B78" s="79" t="s">
        <v>64</v>
      </c>
      <c r="C78" s="79"/>
      <c r="D78" s="105"/>
      <c r="E78" s="106">
        <v>0</v>
      </c>
      <c r="F78" s="100">
        <v>5</v>
      </c>
      <c r="G78" s="100">
        <f t="shared" si="3"/>
        <v>5</v>
      </c>
    </row>
    <row r="79" spans="1:7" ht="12" customHeight="1">
      <c r="A79" s="8"/>
      <c r="B79" s="79" t="s">
        <v>18</v>
      </c>
      <c r="C79" s="79"/>
      <c r="D79" s="105"/>
      <c r="E79" s="100">
        <v>50420</v>
      </c>
      <c r="F79" s="100">
        <v>159704</v>
      </c>
      <c r="G79" s="100">
        <f t="shared" si="3"/>
        <v>210124</v>
      </c>
    </row>
    <row r="80" spans="1:7" ht="7.5" customHeight="1">
      <c r="A80" s="107"/>
      <c r="B80" s="108"/>
      <c r="C80" s="108"/>
      <c r="D80" s="109"/>
      <c r="E80" s="110"/>
      <c r="F80" s="110"/>
      <c r="G80" s="110"/>
    </row>
  </sheetData>
  <sheetProtection/>
  <mergeCells count="64">
    <mergeCell ref="B79:D79"/>
    <mergeCell ref="B80:D80"/>
    <mergeCell ref="A68:D69"/>
    <mergeCell ref="E68:G68"/>
    <mergeCell ref="B70:D70"/>
    <mergeCell ref="C73:D73"/>
    <mergeCell ref="B77:D77"/>
    <mergeCell ref="B78:D78"/>
    <mergeCell ref="A48:C49"/>
    <mergeCell ref="A51:C51"/>
    <mergeCell ref="B52:C52"/>
    <mergeCell ref="A53:C54"/>
    <mergeCell ref="A55:C55"/>
    <mergeCell ref="A56:A67"/>
    <mergeCell ref="B56:B60"/>
    <mergeCell ref="B62:B67"/>
    <mergeCell ref="C67:D67"/>
    <mergeCell ref="A43:A46"/>
    <mergeCell ref="B43:D43"/>
    <mergeCell ref="B44:D44"/>
    <mergeCell ref="B45:D45"/>
    <mergeCell ref="B46:D46"/>
    <mergeCell ref="B47:C47"/>
    <mergeCell ref="E36:G36"/>
    <mergeCell ref="A38:A41"/>
    <mergeCell ref="B38:D38"/>
    <mergeCell ref="B39:D39"/>
    <mergeCell ref="B40:D40"/>
    <mergeCell ref="B41:D41"/>
    <mergeCell ref="C30:D30"/>
    <mergeCell ref="C31:D31"/>
    <mergeCell ref="C32:D32"/>
    <mergeCell ref="C33:D33"/>
    <mergeCell ref="C34:D34"/>
    <mergeCell ref="A36:D37"/>
    <mergeCell ref="A22:A33"/>
    <mergeCell ref="B22:B26"/>
    <mergeCell ref="C22:D22"/>
    <mergeCell ref="C23:D23"/>
    <mergeCell ref="C24:D24"/>
    <mergeCell ref="C25:D25"/>
    <mergeCell ref="C26:D26"/>
    <mergeCell ref="B28:B34"/>
    <mergeCell ref="C28:D28"/>
    <mergeCell ref="C29:D29"/>
    <mergeCell ref="E15:E16"/>
    <mergeCell ref="F15:F16"/>
    <mergeCell ref="G15:G16"/>
    <mergeCell ref="A18:D18"/>
    <mergeCell ref="A19:D19"/>
    <mergeCell ref="A20:D20"/>
    <mergeCell ref="A11:A16"/>
    <mergeCell ref="B11:D11"/>
    <mergeCell ref="B12:D12"/>
    <mergeCell ref="B13:D13"/>
    <mergeCell ref="B14:D14"/>
    <mergeCell ref="B15:D16"/>
    <mergeCell ref="A3:D4"/>
    <mergeCell ref="E3:G3"/>
    <mergeCell ref="A6:A9"/>
    <mergeCell ref="B6:D6"/>
    <mergeCell ref="B7:D7"/>
    <mergeCell ref="B8:D8"/>
    <mergeCell ref="B9:D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2009-06-22T05:36:54Z</dcterms:created>
  <dcterms:modified xsi:type="dcterms:W3CDTF">2009-06-22T05:36:59Z</dcterms:modified>
  <cp:category/>
  <cp:version/>
  <cp:contentType/>
  <cp:contentStatus/>
</cp:coreProperties>
</file>