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<sst xmlns="http://schemas.openxmlformats.org/spreadsheetml/2006/main" count="51" uniqueCount="22">
  <si>
    <t xml:space="preserve">                                                  69.   漁         船         新         造、         廃         解         調 </t>
  </si>
  <si>
    <t>昭和37年度</t>
  </si>
  <si>
    <t>屯数別</t>
  </si>
  <si>
    <t>新                                                        造</t>
  </si>
  <si>
    <t>廃                                                 解</t>
  </si>
  <si>
    <t>総        数</t>
  </si>
  <si>
    <t>動                           力</t>
  </si>
  <si>
    <t>無   動   力</t>
  </si>
  <si>
    <t>隻  数</t>
  </si>
  <si>
    <t>屯  数</t>
  </si>
  <si>
    <t>総数</t>
  </si>
  <si>
    <t>ヂーゼル</t>
  </si>
  <si>
    <t>焼玉</t>
  </si>
  <si>
    <t>電気点火</t>
  </si>
  <si>
    <t>総  数</t>
  </si>
  <si>
    <t>０～１</t>
  </si>
  <si>
    <t>１～３</t>
  </si>
  <si>
    <t>３～５</t>
  </si>
  <si>
    <t>５～10</t>
  </si>
  <si>
    <t>10～20</t>
  </si>
  <si>
    <t>20以上</t>
  </si>
  <si>
    <t xml:space="preserve">    資料    水産課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</si>
</sst>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  <numFmt numFmtId="179" formatCode="0.00_);[Red]\(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1" fillId="0" borderId="22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Alignment="1">
      <alignment/>
    </xf>
    <xf numFmtId="0" fontId="0" fillId="0" borderId="23" xfId="0" applyBorder="1" applyAlignment="1">
      <alignment/>
    </xf>
    <xf numFmtId="176" fontId="0" fillId="0" borderId="19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12.00390625" style="0" bestFit="1" customWidth="1"/>
    <col min="4" max="4" width="9.75390625" style="0" customWidth="1"/>
    <col min="5" max="5" width="12.00390625" style="0" bestFit="1" customWidth="1"/>
    <col min="6" max="6" width="9.75390625" style="0" customWidth="1"/>
    <col min="7" max="7" width="12.00390625" style="0" bestFit="1" customWidth="1"/>
    <col min="8" max="25" width="9.75390625" style="0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X1" s="3" t="s">
        <v>1</v>
      </c>
    </row>
    <row r="2" ht="12.75" thickBot="1"/>
    <row r="3" spans="1:25" ht="12.75" thickTop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">
      <c r="A4" s="7"/>
      <c r="B4" s="8" t="s">
        <v>5</v>
      </c>
      <c r="C4" s="9"/>
      <c r="D4" s="8" t="s">
        <v>6</v>
      </c>
      <c r="E4" s="10"/>
      <c r="F4" s="10"/>
      <c r="G4" s="10"/>
      <c r="H4" s="10"/>
      <c r="I4" s="10"/>
      <c r="J4" s="10"/>
      <c r="K4" s="9"/>
      <c r="L4" s="8" t="s">
        <v>7</v>
      </c>
      <c r="M4" s="10"/>
      <c r="N4" s="10" t="s">
        <v>5</v>
      </c>
      <c r="O4" s="9"/>
      <c r="P4" s="10" t="s">
        <v>6</v>
      </c>
      <c r="Q4" s="10"/>
      <c r="R4" s="10"/>
      <c r="S4" s="10"/>
      <c r="T4" s="10"/>
      <c r="U4" s="10"/>
      <c r="V4" s="10"/>
      <c r="W4" s="9"/>
      <c r="X4" s="8" t="s">
        <v>7</v>
      </c>
      <c r="Y4" s="10"/>
    </row>
    <row r="5" spans="1:25" ht="12">
      <c r="A5" s="7"/>
      <c r="B5" s="11" t="s">
        <v>8</v>
      </c>
      <c r="C5" s="9" t="s">
        <v>9</v>
      </c>
      <c r="D5" s="12" t="s">
        <v>10</v>
      </c>
      <c r="E5" s="12"/>
      <c r="F5" s="13" t="s">
        <v>11</v>
      </c>
      <c r="G5" s="14"/>
      <c r="H5" s="13" t="s">
        <v>12</v>
      </c>
      <c r="I5" s="14"/>
      <c r="J5" s="13" t="s">
        <v>13</v>
      </c>
      <c r="K5" s="12"/>
      <c r="L5" s="11" t="s">
        <v>8</v>
      </c>
      <c r="M5" s="10" t="s">
        <v>9</v>
      </c>
      <c r="N5" s="15" t="s">
        <v>8</v>
      </c>
      <c r="O5" s="16" t="s">
        <v>9</v>
      </c>
      <c r="P5" s="13" t="s">
        <v>10</v>
      </c>
      <c r="Q5" s="12"/>
      <c r="R5" s="13" t="s">
        <v>11</v>
      </c>
      <c r="S5" s="14"/>
      <c r="T5" s="12" t="s">
        <v>12</v>
      </c>
      <c r="U5" s="12"/>
      <c r="V5" s="13" t="s">
        <v>13</v>
      </c>
      <c r="W5" s="12"/>
      <c r="X5" s="16" t="s">
        <v>8</v>
      </c>
      <c r="Y5" s="15" t="s">
        <v>9</v>
      </c>
    </row>
    <row r="6" spans="1:25" ht="12">
      <c r="A6" s="17"/>
      <c r="B6" s="11"/>
      <c r="C6" s="9"/>
      <c r="D6" s="18" t="s">
        <v>8</v>
      </c>
      <c r="E6" s="19" t="s">
        <v>9</v>
      </c>
      <c r="F6" s="18" t="s">
        <v>8</v>
      </c>
      <c r="G6" s="20" t="s">
        <v>9</v>
      </c>
      <c r="H6" s="19" t="s">
        <v>8</v>
      </c>
      <c r="I6" s="21" t="s">
        <v>9</v>
      </c>
      <c r="J6" s="20" t="s">
        <v>8</v>
      </c>
      <c r="K6" s="20" t="s">
        <v>9</v>
      </c>
      <c r="L6" s="11"/>
      <c r="M6" s="10"/>
      <c r="N6" s="17"/>
      <c r="O6" s="22"/>
      <c r="P6" s="23" t="s">
        <v>8</v>
      </c>
      <c r="Q6" s="19" t="s">
        <v>9</v>
      </c>
      <c r="R6" s="23" t="s">
        <v>8</v>
      </c>
      <c r="S6" s="19" t="s">
        <v>9</v>
      </c>
      <c r="T6" s="23" t="s">
        <v>8</v>
      </c>
      <c r="U6" s="19" t="s">
        <v>9</v>
      </c>
      <c r="V6" s="23" t="s">
        <v>8</v>
      </c>
      <c r="W6" s="20" t="s">
        <v>9</v>
      </c>
      <c r="X6" s="22"/>
      <c r="Y6" s="17"/>
    </row>
    <row r="7" spans="1:25" ht="12" customHeight="1">
      <c r="A7" s="24"/>
      <c r="B7" s="25"/>
      <c r="C7" s="26"/>
      <c r="D7" s="25"/>
      <c r="E7" s="26"/>
      <c r="F7" s="25"/>
      <c r="G7" s="25"/>
      <c r="H7" s="25"/>
      <c r="I7" s="26"/>
      <c r="J7" s="25"/>
      <c r="K7" s="25"/>
      <c r="L7" s="25"/>
      <c r="M7" s="25"/>
      <c r="N7" s="25"/>
      <c r="O7" s="26"/>
      <c r="P7" s="25"/>
      <c r="Q7" s="26"/>
      <c r="R7" s="25"/>
      <c r="S7" s="26"/>
      <c r="T7" s="25"/>
      <c r="U7" s="26"/>
      <c r="V7" s="25"/>
      <c r="W7" s="26"/>
      <c r="X7" s="25"/>
      <c r="Y7" s="26"/>
    </row>
    <row r="8" spans="1:25" s="33" customFormat="1" ht="15" customHeight="1">
      <c r="A8" s="27" t="s">
        <v>14</v>
      </c>
      <c r="B8" s="28">
        <f>D8+L8</f>
        <v>472</v>
      </c>
      <c r="C8" s="29">
        <f>E8+M8</f>
        <v>1230.3000000000002</v>
      </c>
      <c r="D8" s="28">
        <f>F8+H8+J8</f>
        <v>448</v>
      </c>
      <c r="E8" s="29">
        <v>1150.18</v>
      </c>
      <c r="F8" s="30">
        <v>424</v>
      </c>
      <c r="G8" s="31">
        <f>SUM(G10:G15)</f>
        <v>1150.18</v>
      </c>
      <c r="H8" s="28">
        <f aca="true" t="shared" si="0" ref="H8:M8">SUM(H10:H15)</f>
        <v>14</v>
      </c>
      <c r="I8" s="32">
        <f t="shared" si="0"/>
        <v>111.5</v>
      </c>
      <c r="J8" s="28">
        <f t="shared" si="0"/>
        <v>10</v>
      </c>
      <c r="K8" s="32">
        <f t="shared" si="0"/>
        <v>12.21</v>
      </c>
      <c r="L8" s="28">
        <f t="shared" si="0"/>
        <v>24</v>
      </c>
      <c r="M8" s="29">
        <f t="shared" si="0"/>
        <v>80.12</v>
      </c>
      <c r="N8" s="28">
        <f>P8+X8</f>
        <v>199</v>
      </c>
      <c r="O8" s="29">
        <f>Q8+Y8</f>
        <v>606.45</v>
      </c>
      <c r="P8" s="28">
        <f>R8+T8+V8</f>
        <v>178</v>
      </c>
      <c r="Q8" s="29">
        <f>S8+U8+W8</f>
        <v>491.61</v>
      </c>
      <c r="R8" s="28">
        <f>SUM(R10:R15)</f>
        <v>124</v>
      </c>
      <c r="S8" s="29">
        <f aca="true" t="shared" si="1" ref="S8:Y8">SUM(S10:S15)</f>
        <v>257.55</v>
      </c>
      <c r="T8" s="28">
        <f t="shared" si="1"/>
        <v>22</v>
      </c>
      <c r="U8" s="29">
        <f t="shared" si="1"/>
        <v>202.30999999999997</v>
      </c>
      <c r="V8" s="28">
        <f t="shared" si="1"/>
        <v>32</v>
      </c>
      <c r="W8" s="29">
        <f t="shared" si="1"/>
        <v>31.75</v>
      </c>
      <c r="X8" s="28">
        <f t="shared" si="1"/>
        <v>21</v>
      </c>
      <c r="Y8" s="29">
        <f t="shared" si="1"/>
        <v>114.84</v>
      </c>
    </row>
    <row r="9" spans="1:25" ht="12">
      <c r="A9" s="34"/>
      <c r="B9" s="28"/>
      <c r="C9" s="29"/>
      <c r="D9" s="28"/>
      <c r="E9" s="29"/>
      <c r="F9" s="25"/>
      <c r="G9" s="26"/>
      <c r="H9" s="25"/>
      <c r="I9" s="35"/>
      <c r="J9" s="25"/>
      <c r="K9" s="35"/>
      <c r="L9" s="25"/>
      <c r="M9" s="26"/>
      <c r="N9" s="28"/>
      <c r="O9" s="29"/>
      <c r="P9" s="28"/>
      <c r="Q9" s="29"/>
      <c r="R9" s="25"/>
      <c r="S9" s="26"/>
      <c r="T9" s="25"/>
      <c r="U9" s="26"/>
      <c r="V9" s="25"/>
      <c r="W9" s="26"/>
      <c r="X9" s="25"/>
      <c r="Y9" s="26"/>
    </row>
    <row r="10" spans="1:25" s="39" customFormat="1" ht="15" customHeight="1">
      <c r="A10" s="36" t="s">
        <v>15</v>
      </c>
      <c r="B10" s="37">
        <f aca="true" t="shared" si="2" ref="B10:C15">D10+L10</f>
        <v>85</v>
      </c>
      <c r="C10" s="38">
        <f t="shared" si="2"/>
        <v>62.74</v>
      </c>
      <c r="D10" s="37">
        <f>F10+H10+J10</f>
        <v>85</v>
      </c>
      <c r="E10" s="38">
        <v>62.74</v>
      </c>
      <c r="F10" s="37">
        <v>83</v>
      </c>
      <c r="G10" s="38">
        <v>62.74</v>
      </c>
      <c r="H10" s="37">
        <v>0</v>
      </c>
      <c r="I10" s="35">
        <v>0</v>
      </c>
      <c r="J10" s="37">
        <v>2</v>
      </c>
      <c r="K10" s="35">
        <v>1.16</v>
      </c>
      <c r="L10" s="37">
        <v>0</v>
      </c>
      <c r="M10" s="37">
        <v>0</v>
      </c>
      <c r="N10" s="37">
        <f aca="true" t="shared" si="3" ref="N10:N15">P10+X10</f>
        <v>42</v>
      </c>
      <c r="O10" s="38">
        <f>Q10+Y10</f>
        <v>28.74</v>
      </c>
      <c r="P10" s="37">
        <f aca="true" t="shared" si="4" ref="P10:P15">R10+T10+V10</f>
        <v>42</v>
      </c>
      <c r="Q10" s="38">
        <f>S10+U10+W10</f>
        <v>28.74</v>
      </c>
      <c r="R10" s="37">
        <v>24</v>
      </c>
      <c r="S10" s="38">
        <v>17.74</v>
      </c>
      <c r="T10" s="37">
        <v>0</v>
      </c>
      <c r="U10" s="35">
        <v>0</v>
      </c>
      <c r="V10" s="37">
        <v>18</v>
      </c>
      <c r="W10" s="38">
        <v>11</v>
      </c>
      <c r="X10" s="37">
        <v>0</v>
      </c>
      <c r="Y10" s="37">
        <v>0</v>
      </c>
    </row>
    <row r="11" spans="1:25" s="39" customFormat="1" ht="15" customHeight="1">
      <c r="A11" s="36" t="s">
        <v>16</v>
      </c>
      <c r="B11" s="37">
        <f t="shared" si="2"/>
        <v>330</v>
      </c>
      <c r="C11" s="38">
        <f t="shared" si="2"/>
        <v>589.95</v>
      </c>
      <c r="D11" s="37">
        <v>318</v>
      </c>
      <c r="E11" s="38">
        <v>567.13</v>
      </c>
      <c r="F11" s="37">
        <v>318</v>
      </c>
      <c r="G11" s="38">
        <v>567.13</v>
      </c>
      <c r="H11" s="37">
        <v>10</v>
      </c>
      <c r="I11" s="35">
        <v>23.3</v>
      </c>
      <c r="J11" s="37">
        <v>8</v>
      </c>
      <c r="K11" s="35">
        <v>11.05</v>
      </c>
      <c r="L11" s="37">
        <v>12</v>
      </c>
      <c r="M11" s="38">
        <v>22.82</v>
      </c>
      <c r="N11" s="37">
        <f t="shared" si="3"/>
        <v>125</v>
      </c>
      <c r="O11" s="38">
        <f>Q11+Y11</f>
        <v>295.70000000000005</v>
      </c>
      <c r="P11" s="37">
        <f t="shared" si="4"/>
        <v>111</v>
      </c>
      <c r="Q11" s="38">
        <f>S11+U11+W11</f>
        <v>209.98000000000002</v>
      </c>
      <c r="R11" s="37">
        <v>90</v>
      </c>
      <c r="S11" s="38">
        <v>172.3</v>
      </c>
      <c r="T11" s="37">
        <v>7</v>
      </c>
      <c r="U11" s="35">
        <v>16.93</v>
      </c>
      <c r="V11" s="37">
        <v>14</v>
      </c>
      <c r="W11" s="38">
        <v>20.75</v>
      </c>
      <c r="X11" s="37">
        <v>14</v>
      </c>
      <c r="Y11" s="38">
        <v>85.72</v>
      </c>
    </row>
    <row r="12" spans="1:25" s="39" customFormat="1" ht="15" customHeight="1">
      <c r="A12" s="36" t="s">
        <v>17</v>
      </c>
      <c r="B12" s="37">
        <f t="shared" si="2"/>
        <v>39</v>
      </c>
      <c r="C12" s="38">
        <f t="shared" si="2"/>
        <v>160.76</v>
      </c>
      <c r="D12" s="37">
        <v>29</v>
      </c>
      <c r="E12" s="38">
        <v>115.66</v>
      </c>
      <c r="F12" s="37">
        <v>29</v>
      </c>
      <c r="G12" s="38">
        <v>115.66</v>
      </c>
      <c r="H12" s="37">
        <v>2</v>
      </c>
      <c r="I12" s="35">
        <v>8.77</v>
      </c>
      <c r="J12" s="37">
        <v>0</v>
      </c>
      <c r="K12" s="35">
        <v>0</v>
      </c>
      <c r="L12" s="37">
        <v>10</v>
      </c>
      <c r="M12" s="38">
        <v>45.1</v>
      </c>
      <c r="N12" s="37">
        <f t="shared" si="3"/>
        <v>16</v>
      </c>
      <c r="O12" s="38">
        <f>Q12+Y12</f>
        <v>65.27</v>
      </c>
      <c r="P12" s="37">
        <f t="shared" si="4"/>
        <v>9</v>
      </c>
      <c r="Q12" s="38">
        <f>S12+U12+W12</f>
        <v>36.15</v>
      </c>
      <c r="R12" s="37">
        <v>6</v>
      </c>
      <c r="S12" s="38">
        <v>23.28</v>
      </c>
      <c r="T12" s="37">
        <v>3</v>
      </c>
      <c r="U12" s="35">
        <v>12.87</v>
      </c>
      <c r="V12" s="37">
        <v>0</v>
      </c>
      <c r="W12" s="37">
        <v>0</v>
      </c>
      <c r="X12" s="37">
        <v>7</v>
      </c>
      <c r="Y12" s="38">
        <v>29.12</v>
      </c>
    </row>
    <row r="13" spans="1:25" s="39" customFormat="1" ht="15" customHeight="1">
      <c r="A13" s="36" t="s">
        <v>18</v>
      </c>
      <c r="B13" s="37">
        <f t="shared" si="2"/>
        <v>5</v>
      </c>
      <c r="C13" s="40">
        <f t="shared" si="2"/>
        <v>37.519999999999996</v>
      </c>
      <c r="D13" s="37">
        <f>F13+H13+J13</f>
        <v>3</v>
      </c>
      <c r="E13" s="38">
        <v>25.32</v>
      </c>
      <c r="F13" s="37">
        <v>3</v>
      </c>
      <c r="G13" s="41">
        <v>25.32</v>
      </c>
      <c r="H13" s="37">
        <v>0</v>
      </c>
      <c r="I13" s="35">
        <v>0</v>
      </c>
      <c r="J13" s="37">
        <v>0</v>
      </c>
      <c r="K13" s="35">
        <v>0</v>
      </c>
      <c r="L13" s="37">
        <v>2</v>
      </c>
      <c r="M13" s="38">
        <v>12.2</v>
      </c>
      <c r="N13" s="37">
        <f t="shared" si="3"/>
        <v>6</v>
      </c>
      <c r="O13" s="38">
        <f>Q13+Y13</f>
        <v>50.769999999999996</v>
      </c>
      <c r="P13" s="37">
        <f t="shared" si="4"/>
        <v>6</v>
      </c>
      <c r="Q13" s="38">
        <f>S13+U13+W13</f>
        <v>50.769999999999996</v>
      </c>
      <c r="R13" s="37">
        <v>3</v>
      </c>
      <c r="S13" s="38">
        <v>27.62</v>
      </c>
      <c r="T13" s="37">
        <v>3</v>
      </c>
      <c r="U13" s="35">
        <v>23.15</v>
      </c>
      <c r="V13" s="37">
        <v>0</v>
      </c>
      <c r="W13" s="37">
        <v>0</v>
      </c>
      <c r="X13" s="37">
        <v>0</v>
      </c>
      <c r="Y13" s="37">
        <v>0</v>
      </c>
    </row>
    <row r="14" spans="1:25" s="39" customFormat="1" ht="15" customHeight="1">
      <c r="A14" s="36" t="s">
        <v>19</v>
      </c>
      <c r="B14" s="37">
        <f t="shared" si="2"/>
        <v>5</v>
      </c>
      <c r="C14" s="40">
        <f t="shared" si="2"/>
        <v>89.83</v>
      </c>
      <c r="D14" s="37">
        <f>F14+H14+J14</f>
        <v>5</v>
      </c>
      <c r="E14" s="38">
        <f>G14+I14+K14</f>
        <v>89.83</v>
      </c>
      <c r="F14" s="37">
        <v>5</v>
      </c>
      <c r="G14" s="38">
        <v>89.83</v>
      </c>
      <c r="H14" s="37">
        <v>0</v>
      </c>
      <c r="I14" s="35">
        <v>0</v>
      </c>
      <c r="J14" s="37">
        <v>0</v>
      </c>
      <c r="K14" s="35">
        <v>0</v>
      </c>
      <c r="L14" s="37">
        <v>0</v>
      </c>
      <c r="M14" s="37">
        <v>0</v>
      </c>
      <c r="N14" s="37">
        <f t="shared" si="3"/>
        <v>9</v>
      </c>
      <c r="O14" s="38">
        <f>Q14+Y14</f>
        <v>127.46</v>
      </c>
      <c r="P14" s="37">
        <f t="shared" si="4"/>
        <v>9</v>
      </c>
      <c r="Q14" s="35">
        <f>S14+U14+W14</f>
        <v>127.46</v>
      </c>
      <c r="R14" s="37">
        <v>1</v>
      </c>
      <c r="S14" s="38">
        <v>16.61</v>
      </c>
      <c r="T14" s="37">
        <v>8</v>
      </c>
      <c r="U14" s="35">
        <v>110.85</v>
      </c>
      <c r="V14" s="37">
        <v>0</v>
      </c>
      <c r="W14" s="37">
        <v>0</v>
      </c>
      <c r="X14" s="37">
        <v>0</v>
      </c>
      <c r="Y14" s="37">
        <v>0</v>
      </c>
    </row>
    <row r="15" spans="1:25" s="39" customFormat="1" ht="15" customHeight="1">
      <c r="A15" s="36" t="s">
        <v>20</v>
      </c>
      <c r="B15" s="37">
        <f t="shared" si="2"/>
        <v>8</v>
      </c>
      <c r="C15" s="38">
        <f t="shared" si="2"/>
        <v>289.5</v>
      </c>
      <c r="D15" s="37">
        <v>8</v>
      </c>
      <c r="E15" s="38">
        <v>289.5</v>
      </c>
      <c r="F15" s="37">
        <v>8</v>
      </c>
      <c r="G15" s="38">
        <v>289.5</v>
      </c>
      <c r="H15" s="37">
        <v>2</v>
      </c>
      <c r="I15" s="35">
        <v>79.43</v>
      </c>
      <c r="J15" s="37">
        <v>0</v>
      </c>
      <c r="K15" s="35">
        <v>0</v>
      </c>
      <c r="L15" s="37">
        <v>0</v>
      </c>
      <c r="M15" s="37">
        <v>0</v>
      </c>
      <c r="N15" s="37">
        <f t="shared" si="3"/>
        <v>1</v>
      </c>
      <c r="O15" s="38">
        <v>38.51</v>
      </c>
      <c r="P15" s="37">
        <f t="shared" si="4"/>
        <v>1</v>
      </c>
      <c r="Q15" s="38">
        <v>638.51</v>
      </c>
      <c r="R15" s="37">
        <v>0</v>
      </c>
      <c r="S15" s="35">
        <v>0</v>
      </c>
      <c r="T15" s="37">
        <v>1</v>
      </c>
      <c r="U15" s="35">
        <v>38.51</v>
      </c>
      <c r="V15" s="37">
        <v>0</v>
      </c>
      <c r="W15" s="37">
        <v>0</v>
      </c>
      <c r="X15" s="37">
        <v>0</v>
      </c>
      <c r="Y15" s="37">
        <v>0</v>
      </c>
    </row>
    <row r="16" spans="1:25" ht="12">
      <c r="A16" s="42"/>
      <c r="B16" s="43"/>
      <c r="C16" s="44"/>
      <c r="D16" s="43"/>
      <c r="E16" s="44"/>
      <c r="F16" s="43"/>
      <c r="G16" s="43"/>
      <c r="H16" s="43"/>
      <c r="I16" s="44"/>
      <c r="J16" s="43"/>
      <c r="K16" s="43"/>
      <c r="L16" s="43"/>
      <c r="M16" s="44"/>
      <c r="N16" s="43"/>
      <c r="O16" s="44"/>
      <c r="P16" s="43"/>
      <c r="Q16" s="44"/>
      <c r="R16" s="43"/>
      <c r="S16" s="44"/>
      <c r="T16" s="43"/>
      <c r="U16" s="44"/>
      <c r="V16" s="43"/>
      <c r="W16" s="44"/>
      <c r="X16" s="43"/>
      <c r="Y16" s="44"/>
    </row>
    <row r="17" spans="1:2" ht="12">
      <c r="A17" s="45" t="s">
        <v>21</v>
      </c>
      <c r="B17" s="3"/>
    </row>
  </sheetData>
  <sheetProtection/>
  <mergeCells count="26">
    <mergeCell ref="T5:U5"/>
    <mergeCell ref="V5:W5"/>
    <mergeCell ref="X5:X6"/>
    <mergeCell ref="Y5:Y6"/>
    <mergeCell ref="L5:L6"/>
    <mergeCell ref="M5:M6"/>
    <mergeCell ref="N5:N6"/>
    <mergeCell ref="O5:O6"/>
    <mergeCell ref="P5:Q5"/>
    <mergeCell ref="R5:S5"/>
    <mergeCell ref="B5:B6"/>
    <mergeCell ref="C5:C6"/>
    <mergeCell ref="D5:E5"/>
    <mergeCell ref="F5:G5"/>
    <mergeCell ref="H5:I5"/>
    <mergeCell ref="J5:K5"/>
    <mergeCell ref="A1:T1"/>
    <mergeCell ref="A3:A6"/>
    <mergeCell ref="B3:M3"/>
    <mergeCell ref="N3:Y3"/>
    <mergeCell ref="B4:C4"/>
    <mergeCell ref="D4:K4"/>
    <mergeCell ref="L4:M4"/>
    <mergeCell ref="N4:O4"/>
    <mergeCell ref="P4:W4"/>
    <mergeCell ref="X4:Y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2009-06-30T06:05:07Z</dcterms:created>
  <dcterms:modified xsi:type="dcterms:W3CDTF">2009-06-30T06:05:12Z</dcterms:modified>
  <cp:category/>
  <cp:version/>
  <cp:contentType/>
  <cp:contentStatus/>
</cp:coreProperties>
</file>