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<sst xmlns="http://schemas.openxmlformats.org/spreadsheetml/2006/main" count="51" uniqueCount="22">
  <si>
    <t xml:space="preserve">                                                  69.   漁         船         新         造、         廃         解         調 </t>
  </si>
  <si>
    <t>昭和35年度</t>
  </si>
  <si>
    <t>屯数別</t>
  </si>
  <si>
    <t xml:space="preserve">                  新                                                        造</t>
  </si>
  <si>
    <t>廃                                                 解</t>
  </si>
  <si>
    <t>総        数</t>
  </si>
  <si>
    <t>動                           力</t>
  </si>
  <si>
    <t xml:space="preserve">   無   動   力</t>
  </si>
  <si>
    <t>隻  数</t>
  </si>
  <si>
    <t>屯  数</t>
  </si>
  <si>
    <t>総数</t>
  </si>
  <si>
    <t>ヂーゼル</t>
  </si>
  <si>
    <t>焼玉</t>
  </si>
  <si>
    <t>電気点火</t>
  </si>
  <si>
    <t>総  数</t>
  </si>
  <si>
    <t>０～１</t>
  </si>
  <si>
    <t>１～３</t>
  </si>
  <si>
    <t>３～５</t>
  </si>
  <si>
    <t>５～10</t>
  </si>
  <si>
    <t>10～20</t>
  </si>
  <si>
    <t>20以上</t>
  </si>
  <si>
    <t xml:space="preserve">    資料  水産課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</si>
</sst>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.00_ ;_ * \!\-#,##0.00_ ;_ * &quot;-&quot;??_ ;_ @_ "/>
    <numFmt numFmtId="178" formatCode="_ * #,##0.00_ ;_ * \!\-#,##0.0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1" fillId="0" borderId="22" xfId="0" applyFont="1" applyBorder="1" applyAlignment="1">
      <alignment horizontal="center" vertical="center"/>
    </xf>
    <xf numFmtId="176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7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178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0" fillId="0" borderId="23" xfId="0" applyBorder="1" applyAlignment="1">
      <alignment/>
    </xf>
    <xf numFmtId="176" fontId="0" fillId="0" borderId="19" xfId="0" applyNumberFormat="1" applyBorder="1" applyAlignment="1">
      <alignment/>
    </xf>
    <xf numFmtId="177" fontId="0" fillId="0" borderId="19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8.625" style="0" customWidth="1"/>
    <col min="2" max="2" width="9.75390625" style="0" customWidth="1"/>
    <col min="3" max="3" width="11.375" style="0" bestFit="1" customWidth="1"/>
    <col min="4" max="4" width="9.75390625" style="0" customWidth="1"/>
    <col min="5" max="5" width="11.375" style="0" bestFit="1" customWidth="1"/>
    <col min="6" max="6" width="9.75390625" style="0" customWidth="1"/>
    <col min="7" max="7" width="11.375" style="0" bestFit="1" customWidth="1"/>
    <col min="8" max="14" width="9.75390625" style="0" customWidth="1"/>
    <col min="15" max="15" width="12.00390625" style="0" bestFit="1" customWidth="1"/>
    <col min="16" max="25" width="9.75390625" style="0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X1" s="3" t="s">
        <v>1</v>
      </c>
    </row>
    <row r="2" ht="12.75" thickBot="1"/>
    <row r="3" spans="1:25" ht="12.75" thickTop="1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4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2">
      <c r="A4" s="8"/>
      <c r="B4" s="9" t="s">
        <v>5</v>
      </c>
      <c r="C4" s="10"/>
      <c r="D4" s="9" t="s">
        <v>6</v>
      </c>
      <c r="E4" s="11"/>
      <c r="F4" s="11"/>
      <c r="G4" s="11"/>
      <c r="H4" s="11"/>
      <c r="I4" s="11"/>
      <c r="J4" s="11"/>
      <c r="K4" s="10"/>
      <c r="L4" s="12" t="s">
        <v>7</v>
      </c>
      <c r="M4" s="12"/>
      <c r="N4" s="8" t="s">
        <v>5</v>
      </c>
      <c r="O4" s="8"/>
      <c r="P4" s="9" t="s">
        <v>6</v>
      </c>
      <c r="Q4" s="11"/>
      <c r="R4" s="11"/>
      <c r="S4" s="11"/>
      <c r="T4" s="11"/>
      <c r="U4" s="11"/>
      <c r="V4" s="11"/>
      <c r="W4" s="10"/>
      <c r="X4" s="13" t="s">
        <v>7</v>
      </c>
      <c r="Y4" s="12"/>
    </row>
    <row r="5" spans="1:25" ht="12">
      <c r="A5" s="8"/>
      <c r="B5" s="9" t="s">
        <v>8</v>
      </c>
      <c r="C5" s="14" t="s">
        <v>9</v>
      </c>
      <c r="D5" s="15" t="s">
        <v>10</v>
      </c>
      <c r="E5" s="15"/>
      <c r="F5" s="16" t="s">
        <v>11</v>
      </c>
      <c r="G5" s="17"/>
      <c r="H5" s="16" t="s">
        <v>12</v>
      </c>
      <c r="I5" s="17"/>
      <c r="J5" s="16" t="s">
        <v>13</v>
      </c>
      <c r="K5" s="15"/>
      <c r="L5" s="14" t="s">
        <v>8</v>
      </c>
      <c r="M5" s="11" t="s">
        <v>9</v>
      </c>
      <c r="N5" s="18" t="s">
        <v>8</v>
      </c>
      <c r="O5" s="19" t="s">
        <v>9</v>
      </c>
      <c r="P5" s="16" t="s">
        <v>10</v>
      </c>
      <c r="Q5" s="15"/>
      <c r="R5" s="16" t="s">
        <v>11</v>
      </c>
      <c r="S5" s="17"/>
      <c r="T5" s="15" t="s">
        <v>12</v>
      </c>
      <c r="U5" s="15"/>
      <c r="V5" s="16" t="s">
        <v>13</v>
      </c>
      <c r="W5" s="15"/>
      <c r="X5" s="19" t="s">
        <v>8</v>
      </c>
      <c r="Y5" s="18" t="s">
        <v>9</v>
      </c>
    </row>
    <row r="6" spans="1:25" ht="12">
      <c r="A6" s="20"/>
      <c r="B6" s="9"/>
      <c r="C6" s="14"/>
      <c r="D6" s="21" t="s">
        <v>8</v>
      </c>
      <c r="E6" s="22" t="s">
        <v>9</v>
      </c>
      <c r="F6" s="21" t="s">
        <v>8</v>
      </c>
      <c r="G6" s="23" t="s">
        <v>9</v>
      </c>
      <c r="H6" s="22" t="s">
        <v>8</v>
      </c>
      <c r="I6" s="24" t="s">
        <v>9</v>
      </c>
      <c r="J6" s="23" t="s">
        <v>8</v>
      </c>
      <c r="K6" s="23" t="s">
        <v>9</v>
      </c>
      <c r="L6" s="14"/>
      <c r="M6" s="11"/>
      <c r="N6" s="20"/>
      <c r="O6" s="25"/>
      <c r="P6" s="26" t="s">
        <v>8</v>
      </c>
      <c r="Q6" s="22" t="s">
        <v>9</v>
      </c>
      <c r="R6" s="26" t="s">
        <v>8</v>
      </c>
      <c r="S6" s="22" t="s">
        <v>9</v>
      </c>
      <c r="T6" s="26" t="s">
        <v>8</v>
      </c>
      <c r="U6" s="22" t="s">
        <v>9</v>
      </c>
      <c r="V6" s="26" t="s">
        <v>8</v>
      </c>
      <c r="W6" s="23" t="s">
        <v>9</v>
      </c>
      <c r="X6" s="25"/>
      <c r="Y6" s="20"/>
    </row>
    <row r="7" spans="1:25" ht="12" customHeight="1">
      <c r="A7" s="27"/>
      <c r="B7" s="28"/>
      <c r="C7" s="29"/>
      <c r="D7" s="28"/>
      <c r="E7" s="29"/>
      <c r="F7" s="28"/>
      <c r="G7" s="28"/>
      <c r="H7" s="28"/>
      <c r="I7" s="29"/>
      <c r="J7" s="28"/>
      <c r="K7" s="28"/>
      <c r="L7" s="28"/>
      <c r="M7" s="28"/>
      <c r="N7" s="28"/>
      <c r="O7" s="29"/>
      <c r="P7" s="28"/>
      <c r="Q7" s="29"/>
      <c r="R7" s="28"/>
      <c r="S7" s="29"/>
      <c r="T7" s="28"/>
      <c r="U7" s="29"/>
      <c r="V7" s="28"/>
      <c r="W7" s="29"/>
      <c r="X7" s="28"/>
      <c r="Y7" s="29"/>
    </row>
    <row r="8" spans="1:25" s="36" customFormat="1" ht="15" customHeight="1">
      <c r="A8" s="30" t="s">
        <v>14</v>
      </c>
      <c r="B8" s="31">
        <f>D8+L8</f>
        <v>326</v>
      </c>
      <c r="C8" s="32">
        <f>E8+M8</f>
        <v>950.8900000000001</v>
      </c>
      <c r="D8" s="31">
        <f>F8+H8+J8</f>
        <v>317</v>
      </c>
      <c r="E8" s="32">
        <f>G8+I8+K8</f>
        <v>931.6700000000001</v>
      </c>
      <c r="F8" s="33">
        <f>SUM(F10:F15)</f>
        <v>256</v>
      </c>
      <c r="G8" s="34">
        <f>SUM(G10:G15)</f>
        <v>707.46</v>
      </c>
      <c r="H8" s="31">
        <f aca="true" t="shared" si="0" ref="H8:M8">SUM(H10:H15)</f>
        <v>21</v>
      </c>
      <c r="I8" s="35">
        <f t="shared" si="0"/>
        <v>183.85000000000002</v>
      </c>
      <c r="J8" s="31">
        <f t="shared" si="0"/>
        <v>40</v>
      </c>
      <c r="K8" s="35">
        <f t="shared" si="0"/>
        <v>40.36</v>
      </c>
      <c r="L8" s="31">
        <f t="shared" si="0"/>
        <v>9</v>
      </c>
      <c r="M8" s="32">
        <f t="shared" si="0"/>
        <v>19.22</v>
      </c>
      <c r="N8" s="31">
        <f>P8+X8</f>
        <v>530</v>
      </c>
      <c r="O8" s="32">
        <f>Q8+Y8</f>
        <v>1124.2</v>
      </c>
      <c r="P8" s="31">
        <f>R8+T8+V8</f>
        <v>252</v>
      </c>
      <c r="Q8" s="32">
        <f>S8+U8+W8</f>
        <v>678.95</v>
      </c>
      <c r="R8" s="31">
        <f>SUM(R10:R15)</f>
        <v>83</v>
      </c>
      <c r="S8" s="32">
        <f aca="true" t="shared" si="1" ref="S8:Y8">SUM(S10:S15)</f>
        <v>218.53000000000003</v>
      </c>
      <c r="T8" s="31">
        <f t="shared" si="1"/>
        <v>59</v>
      </c>
      <c r="U8" s="32">
        <f t="shared" si="1"/>
        <v>341.91999999999996</v>
      </c>
      <c r="V8" s="31">
        <f t="shared" si="1"/>
        <v>110</v>
      </c>
      <c r="W8" s="32">
        <f t="shared" si="1"/>
        <v>118.5</v>
      </c>
      <c r="X8" s="31">
        <f t="shared" si="1"/>
        <v>278</v>
      </c>
      <c r="Y8" s="32">
        <f t="shared" si="1"/>
        <v>445.25</v>
      </c>
    </row>
    <row r="9" spans="1:25" ht="12">
      <c r="A9" s="37"/>
      <c r="B9" s="31"/>
      <c r="C9" s="32"/>
      <c r="D9" s="31"/>
      <c r="E9" s="32"/>
      <c r="F9" s="28"/>
      <c r="G9" s="29"/>
      <c r="H9" s="28"/>
      <c r="I9" s="38"/>
      <c r="J9" s="28"/>
      <c r="K9" s="38"/>
      <c r="L9" s="28"/>
      <c r="M9" s="29"/>
      <c r="N9" s="31"/>
      <c r="O9" s="32"/>
      <c r="P9" s="31"/>
      <c r="Q9" s="32"/>
      <c r="R9" s="28"/>
      <c r="S9" s="29"/>
      <c r="T9" s="28"/>
      <c r="U9" s="29"/>
      <c r="V9" s="28"/>
      <c r="W9" s="29"/>
      <c r="X9" s="28"/>
      <c r="Y9" s="29"/>
    </row>
    <row r="10" spans="1:25" s="42" customFormat="1" ht="15" customHeight="1">
      <c r="A10" s="39" t="s">
        <v>15</v>
      </c>
      <c r="B10" s="40">
        <f aca="true" t="shared" si="2" ref="B10:C15">D10+L10</f>
        <v>102</v>
      </c>
      <c r="C10" s="41">
        <f t="shared" si="2"/>
        <v>73.74000000000001</v>
      </c>
      <c r="D10" s="40">
        <f aca="true" t="shared" si="3" ref="D10:E15">F10+H10+J10</f>
        <v>102</v>
      </c>
      <c r="E10" s="41">
        <f t="shared" si="3"/>
        <v>73.74000000000001</v>
      </c>
      <c r="F10" s="40">
        <v>79</v>
      </c>
      <c r="G10" s="41">
        <v>57.32</v>
      </c>
      <c r="H10" s="40">
        <v>0</v>
      </c>
      <c r="I10" s="38">
        <v>0</v>
      </c>
      <c r="J10" s="40">
        <v>23</v>
      </c>
      <c r="K10" s="38">
        <v>16.42</v>
      </c>
      <c r="L10" s="40">
        <v>0</v>
      </c>
      <c r="M10" s="40">
        <v>0</v>
      </c>
      <c r="N10" s="40">
        <f aca="true" t="shared" si="4" ref="N10:O15">P10+X10</f>
        <v>84</v>
      </c>
      <c r="O10" s="41">
        <f t="shared" si="4"/>
        <v>59.2</v>
      </c>
      <c r="P10" s="40">
        <f aca="true" t="shared" si="5" ref="P10:Q15">R10+T10+V10</f>
        <v>84</v>
      </c>
      <c r="Q10" s="41">
        <f t="shared" si="5"/>
        <v>59.2</v>
      </c>
      <c r="R10" s="40">
        <v>19</v>
      </c>
      <c r="S10" s="41">
        <v>14.02</v>
      </c>
      <c r="T10" s="40">
        <v>3</v>
      </c>
      <c r="U10" s="38">
        <v>2.73</v>
      </c>
      <c r="V10" s="40">
        <v>62</v>
      </c>
      <c r="W10" s="41">
        <v>42.45</v>
      </c>
      <c r="X10" s="40">
        <v>0</v>
      </c>
      <c r="Y10" s="40">
        <v>0</v>
      </c>
    </row>
    <row r="11" spans="1:25" s="42" customFormat="1" ht="15" customHeight="1">
      <c r="A11" s="39" t="s">
        <v>16</v>
      </c>
      <c r="B11" s="40">
        <f t="shared" si="2"/>
        <v>167</v>
      </c>
      <c r="C11" s="41">
        <f t="shared" si="2"/>
        <v>351.17</v>
      </c>
      <c r="D11" s="40">
        <f t="shared" si="3"/>
        <v>160</v>
      </c>
      <c r="E11" s="41">
        <f t="shared" si="3"/>
        <v>339.93</v>
      </c>
      <c r="F11" s="40">
        <v>137</v>
      </c>
      <c r="G11" s="41">
        <v>301.49</v>
      </c>
      <c r="H11" s="40">
        <v>6</v>
      </c>
      <c r="I11" s="38">
        <v>14.5</v>
      </c>
      <c r="J11" s="40">
        <v>17</v>
      </c>
      <c r="K11" s="38">
        <v>23.94</v>
      </c>
      <c r="L11" s="40">
        <v>7</v>
      </c>
      <c r="M11" s="41">
        <v>11.24</v>
      </c>
      <c r="N11" s="40">
        <f t="shared" si="4"/>
        <v>373</v>
      </c>
      <c r="O11" s="41">
        <f t="shared" si="4"/>
        <v>540.0799999999999</v>
      </c>
      <c r="P11" s="40">
        <f t="shared" si="5"/>
        <v>125</v>
      </c>
      <c r="Q11" s="41">
        <f t="shared" si="5"/>
        <v>222.26999999999998</v>
      </c>
      <c r="R11" s="40">
        <v>57</v>
      </c>
      <c r="S11" s="41">
        <v>105.77</v>
      </c>
      <c r="T11" s="40">
        <v>21</v>
      </c>
      <c r="U11" s="38">
        <v>43.65</v>
      </c>
      <c r="V11" s="40">
        <v>47</v>
      </c>
      <c r="W11" s="41">
        <v>72.85</v>
      </c>
      <c r="X11" s="40">
        <v>248</v>
      </c>
      <c r="Y11" s="41">
        <v>317.81</v>
      </c>
    </row>
    <row r="12" spans="1:25" s="42" customFormat="1" ht="15" customHeight="1">
      <c r="A12" s="39" t="s">
        <v>17</v>
      </c>
      <c r="B12" s="40">
        <f t="shared" si="2"/>
        <v>46</v>
      </c>
      <c r="C12" s="41">
        <f t="shared" si="2"/>
        <v>186.91</v>
      </c>
      <c r="D12" s="40">
        <f t="shared" si="3"/>
        <v>44</v>
      </c>
      <c r="E12" s="41">
        <f t="shared" si="3"/>
        <v>178.93</v>
      </c>
      <c r="F12" s="40">
        <v>33</v>
      </c>
      <c r="G12" s="41">
        <v>137.36</v>
      </c>
      <c r="H12" s="40">
        <v>11</v>
      </c>
      <c r="I12" s="38">
        <v>41.57</v>
      </c>
      <c r="J12" s="40">
        <v>0</v>
      </c>
      <c r="K12" s="38">
        <v>0</v>
      </c>
      <c r="L12" s="40">
        <v>2</v>
      </c>
      <c r="M12" s="41">
        <v>7.98</v>
      </c>
      <c r="N12" s="40">
        <f t="shared" si="4"/>
        <v>52</v>
      </c>
      <c r="O12" s="41">
        <f t="shared" si="4"/>
        <v>204.69</v>
      </c>
      <c r="P12" s="40">
        <f t="shared" si="5"/>
        <v>22</v>
      </c>
      <c r="Q12" s="41">
        <f t="shared" si="5"/>
        <v>77.25</v>
      </c>
      <c r="R12" s="40">
        <v>4</v>
      </c>
      <c r="S12" s="41">
        <v>14.02</v>
      </c>
      <c r="T12" s="40">
        <v>17</v>
      </c>
      <c r="U12" s="38">
        <v>60.03</v>
      </c>
      <c r="V12" s="40">
        <v>1</v>
      </c>
      <c r="W12" s="38">
        <v>3.2</v>
      </c>
      <c r="X12" s="40">
        <v>30</v>
      </c>
      <c r="Y12" s="41">
        <v>127.44</v>
      </c>
    </row>
    <row r="13" spans="1:25" s="42" customFormat="1" ht="15" customHeight="1">
      <c r="A13" s="39" t="s">
        <v>18</v>
      </c>
      <c r="B13" s="40">
        <f t="shared" si="2"/>
        <v>2</v>
      </c>
      <c r="C13" s="43">
        <f t="shared" si="2"/>
        <v>14.81</v>
      </c>
      <c r="D13" s="40">
        <f t="shared" si="3"/>
        <v>2</v>
      </c>
      <c r="E13" s="41">
        <f t="shared" si="3"/>
        <v>14.81</v>
      </c>
      <c r="F13" s="40">
        <v>2</v>
      </c>
      <c r="G13" s="38">
        <v>14.81</v>
      </c>
      <c r="H13" s="40">
        <v>0</v>
      </c>
      <c r="I13" s="38">
        <v>0</v>
      </c>
      <c r="J13" s="40">
        <v>0</v>
      </c>
      <c r="K13" s="38">
        <v>0</v>
      </c>
      <c r="L13" s="40">
        <v>0</v>
      </c>
      <c r="M13" s="40">
        <v>0</v>
      </c>
      <c r="N13" s="40">
        <f t="shared" si="4"/>
        <v>11</v>
      </c>
      <c r="O13" s="41">
        <f t="shared" si="4"/>
        <v>77.36</v>
      </c>
      <c r="P13" s="40">
        <f t="shared" si="5"/>
        <v>11</v>
      </c>
      <c r="Q13" s="41">
        <f t="shared" si="5"/>
        <v>77.36</v>
      </c>
      <c r="R13" s="40">
        <v>2</v>
      </c>
      <c r="S13" s="41">
        <v>16.02</v>
      </c>
      <c r="T13" s="40">
        <v>9</v>
      </c>
      <c r="U13" s="38">
        <v>61.34</v>
      </c>
      <c r="V13" s="40">
        <v>0</v>
      </c>
      <c r="W13" s="40">
        <v>0</v>
      </c>
      <c r="X13" s="40">
        <v>0</v>
      </c>
      <c r="Y13" s="40">
        <v>0</v>
      </c>
    </row>
    <row r="14" spans="1:25" s="42" customFormat="1" ht="15" customHeight="1">
      <c r="A14" s="39" t="s">
        <v>19</v>
      </c>
      <c r="B14" s="40">
        <f t="shared" si="2"/>
        <v>3</v>
      </c>
      <c r="C14" s="43">
        <f t="shared" si="2"/>
        <v>48.43</v>
      </c>
      <c r="D14" s="40">
        <f t="shared" si="3"/>
        <v>3</v>
      </c>
      <c r="E14" s="41">
        <f t="shared" si="3"/>
        <v>48.43</v>
      </c>
      <c r="F14" s="40">
        <v>2</v>
      </c>
      <c r="G14" s="41">
        <v>28.82</v>
      </c>
      <c r="H14" s="40">
        <v>1</v>
      </c>
      <c r="I14" s="38">
        <v>19.61</v>
      </c>
      <c r="J14" s="40">
        <v>0</v>
      </c>
      <c r="K14" s="38">
        <v>0</v>
      </c>
      <c r="L14" s="40">
        <v>0</v>
      </c>
      <c r="M14" s="40">
        <v>0</v>
      </c>
      <c r="N14" s="40">
        <f t="shared" si="4"/>
        <v>7</v>
      </c>
      <c r="O14" s="41">
        <f t="shared" si="4"/>
        <v>99.64</v>
      </c>
      <c r="P14" s="40">
        <f t="shared" si="5"/>
        <v>7</v>
      </c>
      <c r="Q14" s="38">
        <f t="shared" si="5"/>
        <v>99.64</v>
      </c>
      <c r="R14" s="40">
        <v>0</v>
      </c>
      <c r="S14" s="38">
        <v>0</v>
      </c>
      <c r="T14" s="40">
        <v>7</v>
      </c>
      <c r="U14" s="38">
        <v>99.64</v>
      </c>
      <c r="V14" s="40">
        <v>0</v>
      </c>
      <c r="W14" s="40">
        <v>0</v>
      </c>
      <c r="X14" s="40">
        <v>0</v>
      </c>
      <c r="Y14" s="40">
        <v>0</v>
      </c>
    </row>
    <row r="15" spans="1:25" s="42" customFormat="1" ht="15" customHeight="1">
      <c r="A15" s="39" t="s">
        <v>20</v>
      </c>
      <c r="B15" s="40">
        <f t="shared" si="2"/>
        <v>6</v>
      </c>
      <c r="C15" s="41">
        <f t="shared" si="2"/>
        <v>275.83</v>
      </c>
      <c r="D15" s="40">
        <f t="shared" si="3"/>
        <v>6</v>
      </c>
      <c r="E15" s="41">
        <f t="shared" si="3"/>
        <v>275.83</v>
      </c>
      <c r="F15" s="40">
        <v>3</v>
      </c>
      <c r="G15" s="41">
        <v>167.66</v>
      </c>
      <c r="H15" s="40">
        <v>3</v>
      </c>
      <c r="I15" s="38">
        <v>108.17</v>
      </c>
      <c r="J15" s="40">
        <v>0</v>
      </c>
      <c r="K15" s="38">
        <v>0</v>
      </c>
      <c r="L15" s="40">
        <v>0</v>
      </c>
      <c r="M15" s="40">
        <v>0</v>
      </c>
      <c r="N15" s="40">
        <f t="shared" si="4"/>
        <v>3</v>
      </c>
      <c r="O15" s="41">
        <f t="shared" si="4"/>
        <v>143.23000000000002</v>
      </c>
      <c r="P15" s="40">
        <f t="shared" si="5"/>
        <v>3</v>
      </c>
      <c r="Q15" s="38">
        <f t="shared" si="5"/>
        <v>143.23000000000002</v>
      </c>
      <c r="R15" s="40">
        <v>1</v>
      </c>
      <c r="S15" s="38">
        <v>68.7</v>
      </c>
      <c r="T15" s="40">
        <v>2</v>
      </c>
      <c r="U15" s="38">
        <v>74.53</v>
      </c>
      <c r="V15" s="40">
        <v>0</v>
      </c>
      <c r="W15" s="40">
        <v>0</v>
      </c>
      <c r="X15" s="40">
        <v>0</v>
      </c>
      <c r="Y15" s="40">
        <v>0</v>
      </c>
    </row>
    <row r="16" spans="1:25" ht="12" customHeight="1">
      <c r="A16" s="44"/>
      <c r="B16" s="45"/>
      <c r="C16" s="46"/>
      <c r="D16" s="45"/>
      <c r="E16" s="46"/>
      <c r="F16" s="45"/>
      <c r="G16" s="45"/>
      <c r="H16" s="45"/>
      <c r="I16" s="46"/>
      <c r="J16" s="45"/>
      <c r="K16" s="45"/>
      <c r="L16" s="45"/>
      <c r="M16" s="46"/>
      <c r="N16" s="45"/>
      <c r="O16" s="46"/>
      <c r="P16" s="45"/>
      <c r="Q16" s="46"/>
      <c r="R16" s="45"/>
      <c r="S16" s="46"/>
      <c r="T16" s="45"/>
      <c r="U16" s="46"/>
      <c r="V16" s="45"/>
      <c r="W16" s="46"/>
      <c r="X16" s="45"/>
      <c r="Y16" s="46"/>
    </row>
    <row r="17" spans="1:2" ht="12">
      <c r="A17" s="47" t="s">
        <v>21</v>
      </c>
      <c r="B17" s="3"/>
    </row>
  </sheetData>
  <sheetProtection/>
  <mergeCells count="26">
    <mergeCell ref="T5:U5"/>
    <mergeCell ref="V5:W5"/>
    <mergeCell ref="X5:X6"/>
    <mergeCell ref="Y5:Y6"/>
    <mergeCell ref="L5:L6"/>
    <mergeCell ref="M5:M6"/>
    <mergeCell ref="N5:N6"/>
    <mergeCell ref="O5:O6"/>
    <mergeCell ref="P5:Q5"/>
    <mergeCell ref="R5:S5"/>
    <mergeCell ref="B5:B6"/>
    <mergeCell ref="C5:C6"/>
    <mergeCell ref="D5:E5"/>
    <mergeCell ref="F5:G5"/>
    <mergeCell ref="H5:I5"/>
    <mergeCell ref="J5:K5"/>
    <mergeCell ref="A1:T1"/>
    <mergeCell ref="A3:A6"/>
    <mergeCell ref="B3:M3"/>
    <mergeCell ref="N3:Y3"/>
    <mergeCell ref="B4:C4"/>
    <mergeCell ref="D4:K4"/>
    <mergeCell ref="L4:M4"/>
    <mergeCell ref="N4:O4"/>
    <mergeCell ref="P4:W4"/>
    <mergeCell ref="X4:Y4"/>
  </mergeCells>
  <printOptions/>
  <pageMargins left="0.787" right="0.787" top="0.984" bottom="0.984" header="0.512" footer="0.512"/>
  <pageSetup orientation="portrait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2009-07-22T01:40:52Z</dcterms:created>
  <dcterms:modified xsi:type="dcterms:W3CDTF">2009-07-22T01:40:57Z</dcterms:modified>
  <cp:category/>
  <cp:version/>
  <cp:contentType/>
  <cp:contentStatus/>
</cp:coreProperties>
</file>