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  <externalReference r:id="rId5"/>
  </externalReferences>
  <definedNames>
    <definedName name="_10.電気_ガスおよび水道" localSheetId="0">'86'!#REF!</definedName>
    <definedName name="_10.電気_ガスおよび水道">#REF!</definedName>
    <definedName name="_xlnm.Print_Area" localSheetId="0">'86'!#REF!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<sst xmlns="http://schemas.openxmlformats.org/spreadsheetml/2006/main" count="134" uniqueCount="59">
  <si>
    <t>13．　運　　輸　　お　　よ　　び　　通　　信</t>
  </si>
  <si>
    <t>86．　道　　　　　　　　　　　　　路</t>
  </si>
  <si>
    <t>国　府　県　道　橋　梁　現　況　総　括</t>
  </si>
  <si>
    <t>昭和36年3月1日現在</t>
  </si>
  <si>
    <t>区　　　　分</t>
  </si>
  <si>
    <t>橋  数</t>
  </si>
  <si>
    <t>橋  令  別  内　訳</t>
  </si>
  <si>
    <t>現  況  別  橋  数</t>
  </si>
  <si>
    <t>橋  長</t>
  </si>
  <si>
    <t>橋面積</t>
  </si>
  <si>
    <t>15年未満</t>
  </si>
  <si>
    <t>15年～</t>
  </si>
  <si>
    <t>25年以上</t>
  </si>
  <si>
    <t>自 動 車</t>
  </si>
  <si>
    <t>荷重制限</t>
  </si>
  <si>
    <t>安  全</t>
  </si>
  <si>
    <t>米</t>
  </si>
  <si>
    <t>㎡</t>
  </si>
  <si>
    <t>25  年</t>
  </si>
  <si>
    <t>交通不能</t>
  </si>
  <si>
    <t>総数</t>
  </si>
  <si>
    <t xml:space="preserve">    2,072</t>
  </si>
  <si>
    <t xml:space="preserve">        636</t>
  </si>
  <si>
    <t xml:space="preserve">      83</t>
  </si>
  <si>
    <t>鋼橋</t>
  </si>
  <si>
    <t xml:space="preserve">       43</t>
  </si>
  <si>
    <t xml:space="preserve">      43</t>
  </si>
  <si>
    <t>　100m　  以　　 上</t>
  </si>
  <si>
    <t>-</t>
  </si>
  <si>
    <t xml:space="preserve">  30 　m ～  100  m</t>
  </si>
  <si>
    <t xml:space="preserve">       11</t>
  </si>
  <si>
    <t xml:space="preserve">      11</t>
  </si>
  <si>
    <t>　10  m  ～   30   m</t>
  </si>
  <si>
    <t>　10m 　 未　　　満</t>
  </si>
  <si>
    <t>石及びコンクリート橋</t>
  </si>
  <si>
    <t xml:space="preserve">    1,383</t>
  </si>
  <si>
    <t xml:space="preserve">      611</t>
  </si>
  <si>
    <t xml:space="preserve">   1,378</t>
  </si>
  <si>
    <t xml:space="preserve">       24</t>
  </si>
  <si>
    <t xml:space="preserve">       10</t>
  </si>
  <si>
    <t xml:space="preserve">      24</t>
  </si>
  <si>
    <t>鋼橋と石及び</t>
  </si>
  <si>
    <t>コンクリート混合橋</t>
  </si>
  <si>
    <t xml:space="preserve">       21</t>
  </si>
  <si>
    <t xml:space="preserve">      21</t>
  </si>
  <si>
    <t xml:space="preserve">        5</t>
  </si>
  <si>
    <t xml:space="preserve">        4</t>
  </si>
  <si>
    <t xml:space="preserve">       5</t>
  </si>
  <si>
    <t>木橋</t>
  </si>
  <si>
    <t xml:space="preserve">      79</t>
  </si>
  <si>
    <t xml:space="preserve">     524</t>
  </si>
  <si>
    <t xml:space="preserve">        28</t>
  </si>
  <si>
    <t xml:space="preserve">        2</t>
  </si>
  <si>
    <t xml:space="preserve">      26</t>
  </si>
  <si>
    <t>　10  m  ～   30  m</t>
  </si>
  <si>
    <t xml:space="preserve">      379</t>
  </si>
  <si>
    <t>鋼橋又は石及びコンク</t>
  </si>
  <si>
    <t>リート木橋との混合橋</t>
  </si>
  <si>
    <t>　資料  道　路　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</si>
</sst>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&quot;¥&quot;\!\!\!\!\!\-#,##0.0"/>
    <numFmt numFmtId="178" formatCode="_ * #,##0_ ;_ * &quot;¥&quot;&quot;¥&quot;&quot;¥&quot;&quot;¥&quot;&quot;¥&quot;\!\!\!\!\!\-#,##0_ ;_ * &quot;-&quot;_ ;_ @_ "/>
    <numFmt numFmtId="179" formatCode="#,##0_);[Red]\(#,##0\)"/>
    <numFmt numFmtId="180" formatCode="_ * #,##0_ ;_ * \!\-#,##0_ ;_ * &quot;-&quot;_ ;_ @_ "/>
    <numFmt numFmtId="181" formatCode="#,##0_);\(#,##0\)"/>
    <numFmt numFmtId="182" formatCode="0.0_);[Red]\(0.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 vertical="center"/>
      <protection/>
    </xf>
    <xf numFmtId="176" fontId="23" fillId="0" borderId="0" xfId="0" applyNumberFormat="1" applyFont="1" applyAlignment="1" applyProtection="1">
      <alignment horizontal="centerContinuous" vertical="center"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38" fontId="21" fillId="0" borderId="10" xfId="48" applyNumberFormat="1" applyFont="1" applyBorder="1" applyAlignment="1" applyProtection="1">
      <alignment/>
      <protection locked="0"/>
    </xf>
    <xf numFmtId="177" fontId="21" fillId="0" borderId="10" xfId="48" applyNumberFormat="1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 horizontal="right"/>
      <protection locked="0"/>
    </xf>
    <xf numFmtId="178" fontId="21" fillId="0" borderId="0" xfId="0" applyNumberFormat="1" applyFont="1" applyBorder="1" applyAlignment="1" applyProtection="1">
      <alignment vertical="center"/>
      <protection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38" fontId="24" fillId="0" borderId="12" xfId="48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8" fontId="24" fillId="0" borderId="14" xfId="48" applyFont="1" applyBorder="1" applyAlignment="1" applyProtection="1">
      <alignment horizontal="center" vertical="center"/>
      <protection locked="0"/>
    </xf>
    <xf numFmtId="38" fontId="24" fillId="0" borderId="15" xfId="48" applyFont="1" applyBorder="1" applyAlignment="1" applyProtection="1">
      <alignment horizontal="center" vertical="center"/>
      <protection locked="0"/>
    </xf>
    <xf numFmtId="38" fontId="24" fillId="0" borderId="16" xfId="48" applyFont="1" applyBorder="1" applyAlignment="1" applyProtection="1">
      <alignment horizontal="center" vertical="center"/>
      <protection locked="0"/>
    </xf>
    <xf numFmtId="38" fontId="24" fillId="0" borderId="17" xfId="48" applyFont="1" applyBorder="1" applyAlignment="1" applyProtection="1">
      <alignment horizontal="centerContinuous" vertical="center"/>
      <protection locked="0"/>
    </xf>
    <xf numFmtId="38" fontId="24" fillId="0" borderId="18" xfId="48" applyFont="1" applyBorder="1" applyAlignment="1" applyProtection="1">
      <alignment horizontal="centerContinuous" vertical="center"/>
      <protection locked="0"/>
    </xf>
    <xf numFmtId="176" fontId="24" fillId="0" borderId="19" xfId="0" applyNumberFormat="1" applyFont="1" applyBorder="1" applyAlignment="1" applyProtection="1">
      <alignment horizontal="center" vertical="center"/>
      <protection locked="0"/>
    </xf>
    <xf numFmtId="38" fontId="24" fillId="0" borderId="20" xfId="48" applyFont="1" applyBorder="1" applyAlignment="1" applyProtection="1">
      <alignment horizontal="center" vertical="center"/>
      <protection locked="0"/>
    </xf>
    <xf numFmtId="38" fontId="24" fillId="0" borderId="20" xfId="48" applyNumberFormat="1" applyFont="1" applyBorder="1" applyAlignment="1" applyProtection="1">
      <alignment horizontal="center" vertical="center"/>
      <protection locked="0"/>
    </xf>
    <xf numFmtId="177" fontId="24" fillId="0" borderId="20" xfId="48" applyNumberFormat="1" applyFont="1" applyBorder="1" applyAlignment="1" applyProtection="1">
      <alignment horizontal="center" vertical="center"/>
      <protection locked="0"/>
    </xf>
    <xf numFmtId="38" fontId="24" fillId="0" borderId="21" xfId="48" applyFont="1" applyBorder="1" applyAlignment="1" applyProtection="1" quotePrefix="1">
      <alignment horizontal="distributed" vertical="center"/>
      <protection locked="0"/>
    </xf>
    <xf numFmtId="38" fontId="24" fillId="0" borderId="22" xfId="48" applyFont="1" applyBorder="1" applyAlignment="1" applyProtection="1" quotePrefix="1">
      <alignment horizontal="left" vertical="center"/>
      <protection locked="0"/>
    </xf>
    <xf numFmtId="38" fontId="24" fillId="0" borderId="22" xfId="48" applyFont="1" applyBorder="1" applyAlignment="1" applyProtection="1">
      <alignment horizontal="center" vertical="center"/>
      <protection locked="0"/>
    </xf>
    <xf numFmtId="38" fontId="24" fillId="0" borderId="21" xfId="48" applyFont="1" applyBorder="1" applyAlignment="1" applyProtection="1">
      <alignment horizontal="center" vertical="center"/>
      <protection locked="0"/>
    </xf>
    <xf numFmtId="38" fontId="24" fillId="0" borderId="23" xfId="48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/>
    </xf>
    <xf numFmtId="38" fontId="24" fillId="0" borderId="25" xfId="48" applyFont="1" applyBorder="1" applyAlignment="1" applyProtection="1">
      <alignment horizontal="center" vertical="center"/>
      <protection locked="0"/>
    </xf>
    <xf numFmtId="38" fontId="24" fillId="0" borderId="17" xfId="48" applyNumberFormat="1" applyFont="1" applyBorder="1" applyAlignment="1" applyProtection="1">
      <alignment horizontal="right" vertical="top"/>
      <protection locked="0"/>
    </xf>
    <xf numFmtId="177" fontId="24" fillId="0" borderId="17" xfId="48" applyNumberFormat="1" applyFont="1" applyBorder="1" applyAlignment="1" applyProtection="1">
      <alignment horizontal="right" vertical="top"/>
      <protection locked="0"/>
    </xf>
    <xf numFmtId="0" fontId="0" fillId="0" borderId="25" xfId="0" applyBorder="1" applyAlignment="1">
      <alignment horizontal="distributed" vertical="center"/>
    </xf>
    <xf numFmtId="38" fontId="24" fillId="0" borderId="17" xfId="48" applyFont="1" applyBorder="1" applyAlignment="1" applyProtection="1" quotePrefix="1">
      <alignment horizontal="right" vertical="center"/>
      <protection locked="0"/>
    </xf>
    <xf numFmtId="38" fontId="24" fillId="0" borderId="17" xfId="48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38" fontId="24" fillId="0" borderId="17" xfId="48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distributed" vertical="center"/>
      <protection locked="0"/>
    </xf>
    <xf numFmtId="38" fontId="23" fillId="0" borderId="0" xfId="48" applyFont="1" applyBorder="1" applyAlignment="1" applyProtection="1" quotePrefix="1">
      <alignment vertical="top"/>
      <protection locked="0"/>
    </xf>
    <xf numFmtId="179" fontId="23" fillId="0" borderId="0" xfId="48" applyNumberFormat="1" applyFont="1" applyBorder="1" applyAlignment="1" applyProtection="1">
      <alignment/>
      <protection locked="0"/>
    </xf>
    <xf numFmtId="179" fontId="23" fillId="0" borderId="0" xfId="48" applyNumberFormat="1" applyFont="1" applyBorder="1" applyAlignment="1" applyProtection="1" quotePrefix="1">
      <alignment/>
      <protection locked="0"/>
    </xf>
    <xf numFmtId="176" fontId="21" fillId="0" borderId="19" xfId="0" applyNumberFormat="1" applyFont="1" applyBorder="1" applyAlignment="1" applyProtection="1">
      <alignment horizontal="distributed" vertical="center"/>
      <protection locked="0"/>
    </xf>
    <xf numFmtId="38" fontId="21" fillId="0" borderId="0" xfId="48" applyFont="1" applyBorder="1" applyAlignment="1" applyProtection="1" quotePrefix="1">
      <alignment vertical="top"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 quotePrefix="1">
      <alignment/>
      <protection locked="0"/>
    </xf>
    <xf numFmtId="180" fontId="21" fillId="0" borderId="0" xfId="48" applyNumberFormat="1" applyFont="1" applyBorder="1" applyAlignment="1" applyProtection="1">
      <alignment/>
      <protection locked="0"/>
    </xf>
    <xf numFmtId="178" fontId="21" fillId="0" borderId="0" xfId="0" applyNumberFormat="1" applyFont="1" applyAlignment="1" applyProtection="1">
      <alignment vertical="center"/>
      <protection/>
    </xf>
    <xf numFmtId="176" fontId="21" fillId="0" borderId="19" xfId="0" applyNumberFormat="1" applyFont="1" applyBorder="1" applyAlignment="1" applyProtection="1" quotePrefix="1">
      <alignment horizontal="distributed"/>
      <protection locked="0"/>
    </xf>
    <xf numFmtId="38" fontId="21" fillId="0" borderId="22" xfId="48" applyFont="1" applyBorder="1" applyAlignment="1" applyProtection="1" quotePrefix="1">
      <alignment/>
      <protection locked="0"/>
    </xf>
    <xf numFmtId="179" fontId="21" fillId="0" borderId="0" xfId="48" applyNumberFormat="1" applyFont="1" applyAlignment="1" applyProtection="1" quotePrefix="1">
      <alignment/>
      <protection locked="0"/>
    </xf>
    <xf numFmtId="179" fontId="21" fillId="0" borderId="0" xfId="48" applyNumberFormat="1" applyFont="1" applyAlignment="1" applyProtection="1">
      <alignment horizontal="right"/>
      <protection locked="0"/>
    </xf>
    <xf numFmtId="180" fontId="21" fillId="0" borderId="0" xfId="48" applyNumberFormat="1" applyFont="1" applyBorder="1" applyAlignment="1" applyProtection="1">
      <alignment horizontal="right"/>
      <protection locked="0"/>
    </xf>
    <xf numFmtId="176" fontId="21" fillId="0" borderId="19" xfId="0" applyNumberFormat="1" applyFont="1" applyBorder="1" applyAlignment="1" applyProtection="1" quotePrefix="1">
      <alignment/>
      <protection locked="0"/>
    </xf>
    <xf numFmtId="179" fontId="21" fillId="0" borderId="0" xfId="48" applyNumberFormat="1" applyFont="1" applyAlignment="1" applyProtection="1">
      <alignment/>
      <protection locked="0"/>
    </xf>
    <xf numFmtId="180" fontId="21" fillId="0" borderId="0" xfId="48" applyNumberFormat="1" applyFont="1" applyAlignment="1" applyProtection="1">
      <alignment horizontal="right"/>
      <protection locked="0"/>
    </xf>
    <xf numFmtId="176" fontId="21" fillId="0" borderId="19" xfId="0" applyNumberFormat="1" applyFont="1" applyBorder="1" applyAlignment="1" applyProtection="1" quotePrefix="1">
      <alignment horizontal="center"/>
      <protection locked="0"/>
    </xf>
    <xf numFmtId="38" fontId="21" fillId="0" borderId="22" xfId="48" applyFont="1" applyBorder="1" applyAlignment="1" applyProtection="1">
      <alignment/>
      <protection locked="0"/>
    </xf>
    <xf numFmtId="180" fontId="21" fillId="0" borderId="0" xfId="48" applyNumberFormat="1" applyFont="1" applyBorder="1" applyAlignment="1" applyProtection="1" quotePrefix="1">
      <alignment/>
      <protection locked="0"/>
    </xf>
    <xf numFmtId="176" fontId="21" fillId="0" borderId="19" xfId="0" applyNumberFormat="1" applyFont="1" applyBorder="1" applyAlignment="1" applyProtection="1">
      <alignment horizontal="distributed"/>
      <protection locked="0"/>
    </xf>
    <xf numFmtId="38" fontId="21" fillId="0" borderId="22" xfId="48" applyFont="1" applyBorder="1" applyAlignment="1" quotePrefix="1">
      <alignment/>
    </xf>
    <xf numFmtId="179" fontId="21" fillId="0" borderId="0" xfId="48" applyNumberFormat="1" applyFont="1" applyAlignment="1">
      <alignment/>
    </xf>
    <xf numFmtId="179" fontId="21" fillId="0" borderId="0" xfId="48" applyNumberFormat="1" applyFont="1" applyAlignment="1" quotePrefix="1">
      <alignment/>
    </xf>
    <xf numFmtId="179" fontId="21" fillId="0" borderId="0" xfId="48" applyNumberFormat="1" applyFont="1" applyBorder="1" applyAlignment="1" applyProtection="1">
      <alignment horizontal="right"/>
      <protection locked="0"/>
    </xf>
    <xf numFmtId="176" fontId="21" fillId="0" borderId="19" xfId="0" applyNumberFormat="1" applyFont="1" applyBorder="1" applyAlignment="1" applyProtection="1">
      <alignment horizontal="center"/>
      <protection locked="0"/>
    </xf>
    <xf numFmtId="38" fontId="21" fillId="0" borderId="22" xfId="48" applyFont="1" applyBorder="1" applyAlignment="1">
      <alignment/>
    </xf>
    <xf numFmtId="180" fontId="21" fillId="0" borderId="0" xfId="48" applyNumberFormat="1" applyFont="1" applyAlignment="1">
      <alignment horizontal="right"/>
    </xf>
    <xf numFmtId="38" fontId="21" fillId="0" borderId="0" xfId="48" applyFont="1" applyBorder="1" applyAlignment="1" applyProtection="1" quotePrefix="1">
      <alignment/>
      <protection locked="0"/>
    </xf>
    <xf numFmtId="38" fontId="21" fillId="0" borderId="0" xfId="48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 quotePrefix="1">
      <alignment horizontal="right"/>
      <protection locked="0"/>
    </xf>
    <xf numFmtId="180" fontId="21" fillId="0" borderId="0" xfId="48" applyNumberFormat="1" applyFont="1" applyAlignment="1" applyProtection="1">
      <alignment/>
      <protection locked="0"/>
    </xf>
    <xf numFmtId="38" fontId="21" fillId="0" borderId="0" xfId="48" applyFont="1" applyAlignment="1">
      <alignment/>
    </xf>
    <xf numFmtId="180" fontId="21" fillId="0" borderId="0" xfId="48" applyNumberFormat="1" applyFont="1" applyAlignment="1">
      <alignment/>
    </xf>
    <xf numFmtId="179" fontId="21" fillId="0" borderId="0" xfId="48" applyNumberFormat="1" applyFont="1" applyBorder="1" applyAlignment="1">
      <alignment/>
    </xf>
    <xf numFmtId="180" fontId="21" fillId="0" borderId="0" xfId="48" applyNumberFormat="1" applyFont="1" applyBorder="1" applyAlignment="1">
      <alignment/>
    </xf>
    <xf numFmtId="180" fontId="21" fillId="0" borderId="0" xfId="48" applyNumberFormat="1" applyFont="1" applyBorder="1" applyAlignment="1">
      <alignment horizontal="right"/>
    </xf>
    <xf numFmtId="38" fontId="21" fillId="0" borderId="0" xfId="48" applyFont="1" applyBorder="1" applyAlignment="1" applyProtection="1">
      <alignment horizontal="right"/>
      <protection locked="0"/>
    </xf>
    <xf numFmtId="176" fontId="21" fillId="0" borderId="24" xfId="0" applyNumberFormat="1" applyFont="1" applyBorder="1" applyAlignment="1" applyProtection="1" quotePrefix="1">
      <alignment horizontal="right"/>
      <protection locked="0"/>
    </xf>
    <xf numFmtId="181" fontId="21" fillId="0" borderId="17" xfId="48" applyNumberFormat="1" applyFont="1" applyBorder="1" applyAlignment="1" applyProtection="1">
      <alignment/>
      <protection locked="0"/>
    </xf>
    <xf numFmtId="182" fontId="21" fillId="0" borderId="18" xfId="48" applyNumberFormat="1" applyFont="1" applyBorder="1" applyAlignment="1" applyProtection="1">
      <alignment/>
      <protection locked="0"/>
    </xf>
    <xf numFmtId="179" fontId="21" fillId="0" borderId="18" xfId="48" applyNumberFormat="1" applyFont="1" applyBorder="1" applyAlignment="1" applyProtection="1">
      <alignment/>
      <protection locked="0"/>
    </xf>
    <xf numFmtId="179" fontId="21" fillId="0" borderId="18" xfId="48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7</xdr:row>
      <xdr:rowOff>28575</xdr:rowOff>
    </xdr:from>
    <xdr:to>
      <xdr:col>2</xdr:col>
      <xdr:colOff>57150</xdr:colOff>
      <xdr:row>8</xdr:row>
      <xdr:rowOff>38100</xdr:rowOff>
    </xdr:to>
    <xdr:sp>
      <xdr:nvSpPr>
        <xdr:cNvPr id="1" name="Rectangle 6"/>
        <xdr:cNvSpPr>
          <a:spLocks/>
        </xdr:cNvSpPr>
      </xdr:nvSpPr>
      <xdr:spPr>
        <a:xfrm>
          <a:off x="2457450" y="12192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790575</xdr:colOff>
      <xdr:row>7</xdr:row>
      <xdr:rowOff>19050</xdr:rowOff>
    </xdr:from>
    <xdr:to>
      <xdr:col>1</xdr:col>
      <xdr:colOff>952500</xdr:colOff>
      <xdr:row>8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2381250" y="12096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771525</xdr:colOff>
      <xdr:row>6</xdr:row>
      <xdr:rowOff>133350</xdr:rowOff>
    </xdr:from>
    <xdr:to>
      <xdr:col>2</xdr:col>
      <xdr:colOff>19050</xdr:colOff>
      <xdr:row>7</xdr:row>
      <xdr:rowOff>104775</xdr:rowOff>
    </xdr:to>
    <xdr:sp>
      <xdr:nvSpPr>
        <xdr:cNvPr id="3" name="Rectangle 8"/>
        <xdr:cNvSpPr>
          <a:spLocks/>
        </xdr:cNvSpPr>
      </xdr:nvSpPr>
      <xdr:spPr>
        <a:xfrm>
          <a:off x="2362200" y="1171575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876300</xdr:colOff>
      <xdr:row>15</xdr:row>
      <xdr:rowOff>0</xdr:rowOff>
    </xdr:from>
    <xdr:to>
      <xdr:col>2</xdr:col>
      <xdr:colOff>47625</xdr:colOff>
      <xdr:row>15</xdr:row>
      <xdr:rowOff>0</xdr:rowOff>
    </xdr:to>
    <xdr:sp>
      <xdr:nvSpPr>
        <xdr:cNvPr id="4" name="Rectangle 21"/>
        <xdr:cNvSpPr>
          <a:spLocks/>
        </xdr:cNvSpPr>
      </xdr:nvSpPr>
      <xdr:spPr>
        <a:xfrm>
          <a:off x="2466975" y="240982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762000</xdr:colOff>
      <xdr:row>14</xdr:row>
      <xdr:rowOff>104775</xdr:rowOff>
    </xdr:from>
    <xdr:to>
      <xdr:col>1</xdr:col>
      <xdr:colOff>876300</xdr:colOff>
      <xdr:row>15</xdr:row>
      <xdr:rowOff>0</xdr:rowOff>
    </xdr:to>
    <xdr:sp>
      <xdr:nvSpPr>
        <xdr:cNvPr id="5" name="Rectangle 23"/>
        <xdr:cNvSpPr>
          <a:spLocks/>
        </xdr:cNvSpPr>
      </xdr:nvSpPr>
      <xdr:spPr>
        <a:xfrm>
          <a:off x="2352675" y="23622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876300</xdr:colOff>
      <xdr:row>15</xdr:row>
      <xdr:rowOff>0</xdr:rowOff>
    </xdr:from>
    <xdr:to>
      <xdr:col>2</xdr:col>
      <xdr:colOff>47625</xdr:colOff>
      <xdr:row>15</xdr:row>
      <xdr:rowOff>0</xdr:rowOff>
    </xdr:to>
    <xdr:sp>
      <xdr:nvSpPr>
        <xdr:cNvPr id="6" name="Rectangle 24"/>
        <xdr:cNvSpPr>
          <a:spLocks/>
        </xdr:cNvSpPr>
      </xdr:nvSpPr>
      <xdr:spPr>
        <a:xfrm>
          <a:off x="2466975" y="240982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790575</xdr:colOff>
      <xdr:row>15</xdr:row>
      <xdr:rowOff>0</xdr:rowOff>
    </xdr:from>
    <xdr:to>
      <xdr:col>1</xdr:col>
      <xdr:colOff>895350</xdr:colOff>
      <xdr:row>15</xdr:row>
      <xdr:rowOff>0</xdr:rowOff>
    </xdr:to>
    <xdr:sp>
      <xdr:nvSpPr>
        <xdr:cNvPr id="7" name="Rectangle 26"/>
        <xdr:cNvSpPr>
          <a:spLocks/>
        </xdr:cNvSpPr>
      </xdr:nvSpPr>
      <xdr:spPr>
        <a:xfrm>
          <a:off x="2381250" y="24098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876300</xdr:colOff>
      <xdr:row>15</xdr:row>
      <xdr:rowOff>28575</xdr:rowOff>
    </xdr:from>
    <xdr:to>
      <xdr:col>2</xdr:col>
      <xdr:colOff>47625</xdr:colOff>
      <xdr:row>16</xdr:row>
      <xdr:rowOff>9525</xdr:rowOff>
    </xdr:to>
    <xdr:sp>
      <xdr:nvSpPr>
        <xdr:cNvPr id="8" name="Rectangle 27"/>
        <xdr:cNvSpPr>
          <a:spLocks/>
        </xdr:cNvSpPr>
      </xdr:nvSpPr>
      <xdr:spPr>
        <a:xfrm>
          <a:off x="2466975" y="24384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790575</xdr:colOff>
      <xdr:row>15</xdr:row>
      <xdr:rowOff>0</xdr:rowOff>
    </xdr:from>
    <xdr:to>
      <xdr:col>2</xdr:col>
      <xdr:colOff>9525</xdr:colOff>
      <xdr:row>15</xdr:row>
      <xdr:rowOff>142875</xdr:rowOff>
    </xdr:to>
    <xdr:sp>
      <xdr:nvSpPr>
        <xdr:cNvPr id="9" name="Line 28"/>
        <xdr:cNvSpPr>
          <a:spLocks/>
        </xdr:cNvSpPr>
      </xdr:nvSpPr>
      <xdr:spPr>
        <a:xfrm flipH="1">
          <a:off x="2381250" y="2409825"/>
          <a:ext cx="180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14</xdr:row>
      <xdr:rowOff>104775</xdr:rowOff>
    </xdr:from>
    <xdr:to>
      <xdr:col>1</xdr:col>
      <xdr:colOff>904875</xdr:colOff>
      <xdr:row>15</xdr:row>
      <xdr:rowOff>76200</xdr:rowOff>
    </xdr:to>
    <xdr:sp>
      <xdr:nvSpPr>
        <xdr:cNvPr id="10" name="Rectangle 31"/>
        <xdr:cNvSpPr>
          <a:spLocks/>
        </xdr:cNvSpPr>
      </xdr:nvSpPr>
      <xdr:spPr>
        <a:xfrm>
          <a:off x="2352675" y="23622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1</xdr:col>
      <xdr:colOff>876300</xdr:colOff>
      <xdr:row>16</xdr:row>
      <xdr:rowOff>28575</xdr:rowOff>
    </xdr:from>
    <xdr:to>
      <xdr:col>2</xdr:col>
      <xdr:colOff>47625</xdr:colOff>
      <xdr:row>17</xdr:row>
      <xdr:rowOff>0</xdr:rowOff>
    </xdr:to>
    <xdr:sp>
      <xdr:nvSpPr>
        <xdr:cNvPr id="11" name="Rectangle 32"/>
        <xdr:cNvSpPr>
          <a:spLocks/>
        </xdr:cNvSpPr>
      </xdr:nvSpPr>
      <xdr:spPr>
        <a:xfrm>
          <a:off x="2466975" y="259080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790575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2" name="Line 33"/>
        <xdr:cNvSpPr>
          <a:spLocks/>
        </xdr:cNvSpPr>
      </xdr:nvSpPr>
      <xdr:spPr>
        <a:xfrm flipH="1">
          <a:off x="2381250" y="2562225"/>
          <a:ext cx="180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15</xdr:row>
      <xdr:rowOff>114300</xdr:rowOff>
    </xdr:from>
    <xdr:to>
      <xdr:col>1</xdr:col>
      <xdr:colOff>914400</xdr:colOff>
      <xdr:row>16</xdr:row>
      <xdr:rowOff>104775</xdr:rowOff>
    </xdr:to>
    <xdr:sp>
      <xdr:nvSpPr>
        <xdr:cNvPr id="13" name="Rectangle 34"/>
        <xdr:cNvSpPr>
          <a:spLocks/>
        </xdr:cNvSpPr>
      </xdr:nvSpPr>
      <xdr:spPr>
        <a:xfrm>
          <a:off x="2352675" y="2524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876300</xdr:colOff>
      <xdr:row>22</xdr:row>
      <xdr:rowOff>28575</xdr:rowOff>
    </xdr:from>
    <xdr:to>
      <xdr:col>2</xdr:col>
      <xdr:colOff>47625</xdr:colOff>
      <xdr:row>23</xdr:row>
      <xdr:rowOff>9525</xdr:rowOff>
    </xdr:to>
    <xdr:sp>
      <xdr:nvSpPr>
        <xdr:cNvPr id="14" name="Rectangle 39"/>
        <xdr:cNvSpPr>
          <a:spLocks/>
        </xdr:cNvSpPr>
      </xdr:nvSpPr>
      <xdr:spPr>
        <a:xfrm>
          <a:off x="2466975" y="35052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800100</xdr:colOff>
      <xdr:row>22</xdr:row>
      <xdr:rowOff>0</xdr:rowOff>
    </xdr:from>
    <xdr:to>
      <xdr:col>2</xdr:col>
      <xdr:colOff>0</xdr:colOff>
      <xdr:row>23</xdr:row>
      <xdr:rowOff>9525</xdr:rowOff>
    </xdr:to>
    <xdr:sp>
      <xdr:nvSpPr>
        <xdr:cNvPr id="15" name="Line 40"/>
        <xdr:cNvSpPr>
          <a:spLocks/>
        </xdr:cNvSpPr>
      </xdr:nvSpPr>
      <xdr:spPr>
        <a:xfrm flipH="1">
          <a:off x="2390775" y="3476625"/>
          <a:ext cx="161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742950</xdr:colOff>
      <xdr:row>21</xdr:row>
      <xdr:rowOff>123825</xdr:rowOff>
    </xdr:from>
    <xdr:to>
      <xdr:col>1</xdr:col>
      <xdr:colOff>885825</xdr:colOff>
      <xdr:row>22</xdr:row>
      <xdr:rowOff>95250</xdr:rowOff>
    </xdr:to>
    <xdr:sp>
      <xdr:nvSpPr>
        <xdr:cNvPr id="16" name="Rectangle 41"/>
        <xdr:cNvSpPr>
          <a:spLocks/>
        </xdr:cNvSpPr>
      </xdr:nvSpPr>
      <xdr:spPr>
        <a:xfrm>
          <a:off x="2333625" y="34480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6</xdr:col>
      <xdr:colOff>866775</xdr:colOff>
      <xdr:row>15</xdr:row>
      <xdr:rowOff>0</xdr:rowOff>
    </xdr:from>
    <xdr:to>
      <xdr:col>7</xdr:col>
      <xdr:colOff>28575</xdr:colOff>
      <xdr:row>15</xdr:row>
      <xdr:rowOff>0</xdr:rowOff>
    </xdr:to>
    <xdr:sp>
      <xdr:nvSpPr>
        <xdr:cNvPr id="17" name="Rectangle 78"/>
        <xdr:cNvSpPr>
          <a:spLocks/>
        </xdr:cNvSpPr>
      </xdr:nvSpPr>
      <xdr:spPr>
        <a:xfrm>
          <a:off x="7038975" y="240982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762000</xdr:colOff>
      <xdr:row>14</xdr:row>
      <xdr:rowOff>104775</xdr:rowOff>
    </xdr:from>
    <xdr:to>
      <xdr:col>6</xdr:col>
      <xdr:colOff>876300</xdr:colOff>
      <xdr:row>15</xdr:row>
      <xdr:rowOff>0</xdr:rowOff>
    </xdr:to>
    <xdr:sp>
      <xdr:nvSpPr>
        <xdr:cNvPr id="18" name="Rectangle 80"/>
        <xdr:cNvSpPr>
          <a:spLocks/>
        </xdr:cNvSpPr>
      </xdr:nvSpPr>
      <xdr:spPr>
        <a:xfrm>
          <a:off x="6934200" y="23622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866775</xdr:colOff>
      <xdr:row>15</xdr:row>
      <xdr:rowOff>0</xdr:rowOff>
    </xdr:from>
    <xdr:to>
      <xdr:col>7</xdr:col>
      <xdr:colOff>28575</xdr:colOff>
      <xdr:row>15</xdr:row>
      <xdr:rowOff>0</xdr:rowOff>
    </xdr:to>
    <xdr:sp>
      <xdr:nvSpPr>
        <xdr:cNvPr id="19" name="Rectangle 81"/>
        <xdr:cNvSpPr>
          <a:spLocks/>
        </xdr:cNvSpPr>
      </xdr:nvSpPr>
      <xdr:spPr>
        <a:xfrm>
          <a:off x="7038975" y="240982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762000</xdr:colOff>
      <xdr:row>15</xdr:row>
      <xdr:rowOff>0</xdr:rowOff>
    </xdr:from>
    <xdr:to>
      <xdr:col>6</xdr:col>
      <xdr:colOff>876300</xdr:colOff>
      <xdr:row>15</xdr:row>
      <xdr:rowOff>0</xdr:rowOff>
    </xdr:to>
    <xdr:sp>
      <xdr:nvSpPr>
        <xdr:cNvPr id="20" name="Rectangle 83"/>
        <xdr:cNvSpPr>
          <a:spLocks/>
        </xdr:cNvSpPr>
      </xdr:nvSpPr>
      <xdr:spPr>
        <a:xfrm>
          <a:off x="6934200" y="24098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15</xdr:row>
      <xdr:rowOff>0</xdr:rowOff>
    </xdr:from>
    <xdr:to>
      <xdr:col>10</xdr:col>
      <xdr:colOff>28575</xdr:colOff>
      <xdr:row>15</xdr:row>
      <xdr:rowOff>0</xdr:rowOff>
    </xdr:to>
    <xdr:sp>
      <xdr:nvSpPr>
        <xdr:cNvPr id="21" name="Rectangle 120"/>
        <xdr:cNvSpPr>
          <a:spLocks/>
        </xdr:cNvSpPr>
      </xdr:nvSpPr>
      <xdr:spPr>
        <a:xfrm>
          <a:off x="9725025" y="240982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15</xdr:row>
      <xdr:rowOff>0</xdr:rowOff>
    </xdr:from>
    <xdr:to>
      <xdr:col>10</xdr:col>
      <xdr:colOff>28575</xdr:colOff>
      <xdr:row>15</xdr:row>
      <xdr:rowOff>0</xdr:rowOff>
    </xdr:to>
    <xdr:sp>
      <xdr:nvSpPr>
        <xdr:cNvPr id="22" name="Rectangle 123"/>
        <xdr:cNvSpPr>
          <a:spLocks/>
        </xdr:cNvSpPr>
      </xdr:nvSpPr>
      <xdr:spPr>
        <a:xfrm>
          <a:off x="9725025" y="240982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647700</xdr:colOff>
      <xdr:row>15</xdr:row>
      <xdr:rowOff>0</xdr:rowOff>
    </xdr:from>
    <xdr:to>
      <xdr:col>9</xdr:col>
      <xdr:colOff>752475</xdr:colOff>
      <xdr:row>15</xdr:row>
      <xdr:rowOff>0</xdr:rowOff>
    </xdr:to>
    <xdr:sp>
      <xdr:nvSpPr>
        <xdr:cNvPr id="23" name="Rectangle 125"/>
        <xdr:cNvSpPr>
          <a:spLocks/>
        </xdr:cNvSpPr>
      </xdr:nvSpPr>
      <xdr:spPr>
        <a:xfrm>
          <a:off x="9582150" y="24098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15</xdr:row>
      <xdr:rowOff>28575</xdr:rowOff>
    </xdr:from>
    <xdr:to>
      <xdr:col>10</xdr:col>
      <xdr:colOff>28575</xdr:colOff>
      <xdr:row>16</xdr:row>
      <xdr:rowOff>9525</xdr:rowOff>
    </xdr:to>
    <xdr:sp>
      <xdr:nvSpPr>
        <xdr:cNvPr id="24" name="Rectangle 126"/>
        <xdr:cNvSpPr>
          <a:spLocks/>
        </xdr:cNvSpPr>
      </xdr:nvSpPr>
      <xdr:spPr>
        <a:xfrm>
          <a:off x="9725025" y="24384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15</xdr:row>
      <xdr:rowOff>0</xdr:rowOff>
    </xdr:from>
    <xdr:to>
      <xdr:col>9</xdr:col>
      <xdr:colOff>876300</xdr:colOff>
      <xdr:row>15</xdr:row>
      <xdr:rowOff>133350</xdr:rowOff>
    </xdr:to>
    <xdr:sp>
      <xdr:nvSpPr>
        <xdr:cNvPr id="25" name="Line 127"/>
        <xdr:cNvSpPr>
          <a:spLocks/>
        </xdr:cNvSpPr>
      </xdr:nvSpPr>
      <xdr:spPr>
        <a:xfrm flipH="1">
          <a:off x="9648825" y="24098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14</xdr:row>
      <xdr:rowOff>114300</xdr:rowOff>
    </xdr:from>
    <xdr:to>
      <xdr:col>9</xdr:col>
      <xdr:colOff>838200</xdr:colOff>
      <xdr:row>15</xdr:row>
      <xdr:rowOff>104775</xdr:rowOff>
    </xdr:to>
    <xdr:sp>
      <xdr:nvSpPr>
        <xdr:cNvPr id="26" name="Rectangle 128"/>
        <xdr:cNvSpPr>
          <a:spLocks/>
        </xdr:cNvSpPr>
      </xdr:nvSpPr>
      <xdr:spPr>
        <a:xfrm>
          <a:off x="9620250" y="23717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9</xdr:col>
      <xdr:colOff>790575</xdr:colOff>
      <xdr:row>16</xdr:row>
      <xdr:rowOff>28575</xdr:rowOff>
    </xdr:from>
    <xdr:to>
      <xdr:col>10</xdr:col>
      <xdr:colOff>28575</xdr:colOff>
      <xdr:row>17</xdr:row>
      <xdr:rowOff>0</xdr:rowOff>
    </xdr:to>
    <xdr:sp>
      <xdr:nvSpPr>
        <xdr:cNvPr id="27" name="Rectangle 129"/>
        <xdr:cNvSpPr>
          <a:spLocks/>
        </xdr:cNvSpPr>
      </xdr:nvSpPr>
      <xdr:spPr>
        <a:xfrm>
          <a:off x="9725025" y="259080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16</xdr:row>
      <xdr:rowOff>0</xdr:rowOff>
    </xdr:from>
    <xdr:to>
      <xdr:col>9</xdr:col>
      <xdr:colOff>876300</xdr:colOff>
      <xdr:row>16</xdr:row>
      <xdr:rowOff>133350</xdr:rowOff>
    </xdr:to>
    <xdr:sp>
      <xdr:nvSpPr>
        <xdr:cNvPr id="28" name="Line 130"/>
        <xdr:cNvSpPr>
          <a:spLocks/>
        </xdr:cNvSpPr>
      </xdr:nvSpPr>
      <xdr:spPr>
        <a:xfrm flipH="1">
          <a:off x="9648825" y="25622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647700</xdr:colOff>
      <xdr:row>15</xdr:row>
      <xdr:rowOff>123825</xdr:rowOff>
    </xdr:from>
    <xdr:to>
      <xdr:col>9</xdr:col>
      <xdr:colOff>800100</xdr:colOff>
      <xdr:row>16</xdr:row>
      <xdr:rowOff>114300</xdr:rowOff>
    </xdr:to>
    <xdr:sp>
      <xdr:nvSpPr>
        <xdr:cNvPr id="29" name="Rectangle 131"/>
        <xdr:cNvSpPr>
          <a:spLocks/>
        </xdr:cNvSpPr>
      </xdr:nvSpPr>
      <xdr:spPr>
        <a:xfrm>
          <a:off x="9582150" y="25336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22</xdr:row>
      <xdr:rowOff>28575</xdr:rowOff>
    </xdr:from>
    <xdr:to>
      <xdr:col>10</xdr:col>
      <xdr:colOff>28575</xdr:colOff>
      <xdr:row>23</xdr:row>
      <xdr:rowOff>9525</xdr:rowOff>
    </xdr:to>
    <xdr:sp>
      <xdr:nvSpPr>
        <xdr:cNvPr id="30" name="Rectangle 135"/>
        <xdr:cNvSpPr>
          <a:spLocks/>
        </xdr:cNvSpPr>
      </xdr:nvSpPr>
      <xdr:spPr>
        <a:xfrm>
          <a:off x="9725025" y="35052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22</xdr:row>
      <xdr:rowOff>0</xdr:rowOff>
    </xdr:from>
    <xdr:to>
      <xdr:col>9</xdr:col>
      <xdr:colOff>876300</xdr:colOff>
      <xdr:row>22</xdr:row>
      <xdr:rowOff>133350</xdr:rowOff>
    </xdr:to>
    <xdr:sp>
      <xdr:nvSpPr>
        <xdr:cNvPr id="31" name="Line 136"/>
        <xdr:cNvSpPr>
          <a:spLocks/>
        </xdr:cNvSpPr>
      </xdr:nvSpPr>
      <xdr:spPr>
        <a:xfrm flipH="1">
          <a:off x="9648825" y="34766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647700</xdr:colOff>
      <xdr:row>21</xdr:row>
      <xdr:rowOff>114300</xdr:rowOff>
    </xdr:from>
    <xdr:to>
      <xdr:col>9</xdr:col>
      <xdr:colOff>800100</xdr:colOff>
      <xdr:row>22</xdr:row>
      <xdr:rowOff>104775</xdr:rowOff>
    </xdr:to>
    <xdr:sp>
      <xdr:nvSpPr>
        <xdr:cNvPr id="32" name="Rectangle 137"/>
        <xdr:cNvSpPr>
          <a:spLocks/>
        </xdr:cNvSpPr>
      </xdr:nvSpPr>
      <xdr:spPr>
        <a:xfrm>
          <a:off x="9582150" y="34385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876300</xdr:colOff>
      <xdr:row>6</xdr:row>
      <xdr:rowOff>133350</xdr:rowOff>
    </xdr:from>
    <xdr:to>
      <xdr:col>4</xdr:col>
      <xdr:colOff>85725</xdr:colOff>
      <xdr:row>7</xdr:row>
      <xdr:rowOff>0</xdr:rowOff>
    </xdr:to>
    <xdr:sp>
      <xdr:nvSpPr>
        <xdr:cNvPr id="33" name="Rectangle 151"/>
        <xdr:cNvSpPr>
          <a:spLocks/>
        </xdr:cNvSpPr>
      </xdr:nvSpPr>
      <xdr:spPr>
        <a:xfrm>
          <a:off x="4400550" y="1171575"/>
          <a:ext cx="1809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
</a:t>
          </a:r>
        </a:p>
      </xdr:txBody>
    </xdr:sp>
    <xdr:clientData/>
  </xdr:twoCellAnchor>
  <xdr:twoCellAnchor>
    <xdr:from>
      <xdr:col>1</xdr:col>
      <xdr:colOff>866775</xdr:colOff>
      <xdr:row>9</xdr:row>
      <xdr:rowOff>28575</xdr:rowOff>
    </xdr:from>
    <xdr:to>
      <xdr:col>2</xdr:col>
      <xdr:colOff>57150</xdr:colOff>
      <xdr:row>10</xdr:row>
      <xdr:rowOff>19050</xdr:rowOff>
    </xdr:to>
    <xdr:sp>
      <xdr:nvSpPr>
        <xdr:cNvPr id="34" name="Rectangle 152"/>
        <xdr:cNvSpPr>
          <a:spLocks/>
        </xdr:cNvSpPr>
      </xdr:nvSpPr>
      <xdr:spPr>
        <a:xfrm>
          <a:off x="2457450" y="15240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790575</xdr:colOff>
      <xdr:row>9</xdr:row>
      <xdr:rowOff>9525</xdr:rowOff>
    </xdr:from>
    <xdr:to>
      <xdr:col>1</xdr:col>
      <xdr:colOff>952500</xdr:colOff>
      <xdr:row>9</xdr:row>
      <xdr:rowOff>142875</xdr:rowOff>
    </xdr:to>
    <xdr:sp>
      <xdr:nvSpPr>
        <xdr:cNvPr id="35" name="Line 154"/>
        <xdr:cNvSpPr>
          <a:spLocks/>
        </xdr:cNvSpPr>
      </xdr:nvSpPr>
      <xdr:spPr>
        <a:xfrm flipH="1">
          <a:off x="2381250" y="150495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8</xdr:row>
      <xdr:rowOff>114300</xdr:rowOff>
    </xdr:from>
    <xdr:to>
      <xdr:col>1</xdr:col>
      <xdr:colOff>895350</xdr:colOff>
      <xdr:row>9</xdr:row>
      <xdr:rowOff>114300</xdr:rowOff>
    </xdr:to>
    <xdr:sp>
      <xdr:nvSpPr>
        <xdr:cNvPr id="36" name="Rectangle 155"/>
        <xdr:cNvSpPr>
          <a:spLocks/>
        </xdr:cNvSpPr>
      </xdr:nvSpPr>
      <xdr:spPr>
        <a:xfrm>
          <a:off x="2352675" y="145732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9</xdr:row>
      <xdr:rowOff>28575</xdr:rowOff>
    </xdr:from>
    <xdr:to>
      <xdr:col>10</xdr:col>
      <xdr:colOff>19050</xdr:colOff>
      <xdr:row>10</xdr:row>
      <xdr:rowOff>19050</xdr:rowOff>
    </xdr:to>
    <xdr:sp>
      <xdr:nvSpPr>
        <xdr:cNvPr id="37" name="Rectangle 186"/>
        <xdr:cNvSpPr>
          <a:spLocks/>
        </xdr:cNvSpPr>
      </xdr:nvSpPr>
      <xdr:spPr>
        <a:xfrm>
          <a:off x="9725025" y="152400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9</xdr:row>
      <xdr:rowOff>0</xdr:rowOff>
    </xdr:from>
    <xdr:to>
      <xdr:col>9</xdr:col>
      <xdr:colOff>876300</xdr:colOff>
      <xdr:row>9</xdr:row>
      <xdr:rowOff>133350</xdr:rowOff>
    </xdr:to>
    <xdr:sp>
      <xdr:nvSpPr>
        <xdr:cNvPr id="38" name="Line 187"/>
        <xdr:cNvSpPr>
          <a:spLocks/>
        </xdr:cNvSpPr>
      </xdr:nvSpPr>
      <xdr:spPr>
        <a:xfrm flipH="1">
          <a:off x="9648825" y="14954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666750</xdr:colOff>
      <xdr:row>8</xdr:row>
      <xdr:rowOff>123825</xdr:rowOff>
    </xdr:from>
    <xdr:to>
      <xdr:col>9</xdr:col>
      <xdr:colOff>800100</xdr:colOff>
      <xdr:row>9</xdr:row>
      <xdr:rowOff>114300</xdr:rowOff>
    </xdr:to>
    <xdr:sp>
      <xdr:nvSpPr>
        <xdr:cNvPr id="39" name="Rectangle 188"/>
        <xdr:cNvSpPr>
          <a:spLocks/>
        </xdr:cNvSpPr>
      </xdr:nvSpPr>
      <xdr:spPr>
        <a:xfrm>
          <a:off x="9601200" y="14668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866775</xdr:colOff>
      <xdr:row>12</xdr:row>
      <xdr:rowOff>28575</xdr:rowOff>
    </xdr:from>
    <xdr:to>
      <xdr:col>8</xdr:col>
      <xdr:colOff>28575</xdr:colOff>
      <xdr:row>13</xdr:row>
      <xdr:rowOff>0</xdr:rowOff>
    </xdr:to>
    <xdr:sp>
      <xdr:nvSpPr>
        <xdr:cNvPr id="40" name="Rectangle 199"/>
        <xdr:cNvSpPr>
          <a:spLocks/>
        </xdr:cNvSpPr>
      </xdr:nvSpPr>
      <xdr:spPr>
        <a:xfrm>
          <a:off x="8010525" y="1981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866775</xdr:colOff>
      <xdr:row>9</xdr:row>
      <xdr:rowOff>28575</xdr:rowOff>
    </xdr:from>
    <xdr:to>
      <xdr:col>8</xdr:col>
      <xdr:colOff>19050</xdr:colOff>
      <xdr:row>10</xdr:row>
      <xdr:rowOff>19050</xdr:rowOff>
    </xdr:to>
    <xdr:sp>
      <xdr:nvSpPr>
        <xdr:cNvPr id="41" name="Rectangle 200"/>
        <xdr:cNvSpPr>
          <a:spLocks/>
        </xdr:cNvSpPr>
      </xdr:nvSpPr>
      <xdr:spPr>
        <a:xfrm>
          <a:off x="8010525" y="152400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866775</xdr:colOff>
      <xdr:row>11</xdr:row>
      <xdr:rowOff>28575</xdr:rowOff>
    </xdr:from>
    <xdr:to>
      <xdr:col>2</xdr:col>
      <xdr:colOff>28575</xdr:colOff>
      <xdr:row>12</xdr:row>
      <xdr:rowOff>0</xdr:rowOff>
    </xdr:to>
    <xdr:sp>
      <xdr:nvSpPr>
        <xdr:cNvPr id="42" name="Rectangle 246"/>
        <xdr:cNvSpPr>
          <a:spLocks/>
        </xdr:cNvSpPr>
      </xdr:nvSpPr>
      <xdr:spPr>
        <a:xfrm>
          <a:off x="2457450" y="1828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790575</xdr:colOff>
      <xdr:row>11</xdr:row>
      <xdr:rowOff>0</xdr:rowOff>
    </xdr:from>
    <xdr:to>
      <xdr:col>2</xdr:col>
      <xdr:colOff>9525</xdr:colOff>
      <xdr:row>11</xdr:row>
      <xdr:rowOff>133350</xdr:rowOff>
    </xdr:to>
    <xdr:sp>
      <xdr:nvSpPr>
        <xdr:cNvPr id="43" name="Line 247"/>
        <xdr:cNvSpPr>
          <a:spLocks/>
        </xdr:cNvSpPr>
      </xdr:nvSpPr>
      <xdr:spPr>
        <a:xfrm flipH="1">
          <a:off x="2381250" y="1800225"/>
          <a:ext cx="180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742950</xdr:colOff>
      <xdr:row>10</xdr:row>
      <xdr:rowOff>133350</xdr:rowOff>
    </xdr:from>
    <xdr:to>
      <xdr:col>1</xdr:col>
      <xdr:colOff>876300</xdr:colOff>
      <xdr:row>11</xdr:row>
      <xdr:rowOff>114300</xdr:rowOff>
    </xdr:to>
    <xdr:sp>
      <xdr:nvSpPr>
        <xdr:cNvPr id="44" name="Rectangle 248"/>
        <xdr:cNvSpPr>
          <a:spLocks/>
        </xdr:cNvSpPr>
      </xdr:nvSpPr>
      <xdr:spPr>
        <a:xfrm>
          <a:off x="2333625" y="178117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</a:p>
      </xdr:txBody>
    </xdr:sp>
    <xdr:clientData/>
  </xdr:twoCellAnchor>
  <xdr:twoCellAnchor>
    <xdr:from>
      <xdr:col>1</xdr:col>
      <xdr:colOff>876300</xdr:colOff>
      <xdr:row>23</xdr:row>
      <xdr:rowOff>28575</xdr:rowOff>
    </xdr:from>
    <xdr:to>
      <xdr:col>2</xdr:col>
      <xdr:colOff>47625</xdr:colOff>
      <xdr:row>24</xdr:row>
      <xdr:rowOff>9525</xdr:rowOff>
    </xdr:to>
    <xdr:sp>
      <xdr:nvSpPr>
        <xdr:cNvPr id="45" name="Rectangle 249"/>
        <xdr:cNvSpPr>
          <a:spLocks/>
        </xdr:cNvSpPr>
      </xdr:nvSpPr>
      <xdr:spPr>
        <a:xfrm>
          <a:off x="2466975" y="36576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800100</xdr:colOff>
      <xdr:row>23</xdr:row>
      <xdr:rowOff>0</xdr:rowOff>
    </xdr:from>
    <xdr:to>
      <xdr:col>2</xdr:col>
      <xdr:colOff>0</xdr:colOff>
      <xdr:row>24</xdr:row>
      <xdr:rowOff>9525</xdr:rowOff>
    </xdr:to>
    <xdr:sp>
      <xdr:nvSpPr>
        <xdr:cNvPr id="46" name="Line 250"/>
        <xdr:cNvSpPr>
          <a:spLocks/>
        </xdr:cNvSpPr>
      </xdr:nvSpPr>
      <xdr:spPr>
        <a:xfrm flipH="1">
          <a:off x="2390775" y="3629025"/>
          <a:ext cx="161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22</xdr:row>
      <xdr:rowOff>133350</xdr:rowOff>
    </xdr:from>
    <xdr:to>
      <xdr:col>1</xdr:col>
      <xdr:colOff>895350</xdr:colOff>
      <xdr:row>23</xdr:row>
      <xdr:rowOff>104775</xdr:rowOff>
    </xdr:to>
    <xdr:sp>
      <xdr:nvSpPr>
        <xdr:cNvPr id="47" name="Rectangle 251"/>
        <xdr:cNvSpPr>
          <a:spLocks/>
        </xdr:cNvSpPr>
      </xdr:nvSpPr>
      <xdr:spPr>
        <a:xfrm>
          <a:off x="2343150" y="36099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</xdr:col>
      <xdr:colOff>876300</xdr:colOff>
      <xdr:row>30</xdr:row>
      <xdr:rowOff>28575</xdr:rowOff>
    </xdr:from>
    <xdr:to>
      <xdr:col>2</xdr:col>
      <xdr:colOff>47625</xdr:colOff>
      <xdr:row>31</xdr:row>
      <xdr:rowOff>9525</xdr:rowOff>
    </xdr:to>
    <xdr:sp>
      <xdr:nvSpPr>
        <xdr:cNvPr id="48" name="Rectangle 255"/>
        <xdr:cNvSpPr>
          <a:spLocks/>
        </xdr:cNvSpPr>
      </xdr:nvSpPr>
      <xdr:spPr>
        <a:xfrm>
          <a:off x="2466975" y="47244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819150</xdr:colOff>
      <xdr:row>30</xdr:row>
      <xdr:rowOff>0</xdr:rowOff>
    </xdr:from>
    <xdr:to>
      <xdr:col>2</xdr:col>
      <xdr:colOff>9525</xdr:colOff>
      <xdr:row>30</xdr:row>
      <xdr:rowOff>142875</xdr:rowOff>
    </xdr:to>
    <xdr:sp>
      <xdr:nvSpPr>
        <xdr:cNvPr id="49" name="Line 256"/>
        <xdr:cNvSpPr>
          <a:spLocks/>
        </xdr:cNvSpPr>
      </xdr:nvSpPr>
      <xdr:spPr>
        <a:xfrm flipH="1">
          <a:off x="2409825" y="4695825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771525</xdr:colOff>
      <xdr:row>29</xdr:row>
      <xdr:rowOff>142875</xdr:rowOff>
    </xdr:from>
    <xdr:to>
      <xdr:col>1</xdr:col>
      <xdr:colOff>914400</xdr:colOff>
      <xdr:row>30</xdr:row>
      <xdr:rowOff>123825</xdr:rowOff>
    </xdr:to>
    <xdr:sp>
      <xdr:nvSpPr>
        <xdr:cNvPr id="50" name="Rectangle 257"/>
        <xdr:cNvSpPr>
          <a:spLocks/>
        </xdr:cNvSpPr>
      </xdr:nvSpPr>
      <xdr:spPr>
        <a:xfrm>
          <a:off x="2362200" y="46863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866775</xdr:colOff>
      <xdr:row>22</xdr:row>
      <xdr:rowOff>28575</xdr:rowOff>
    </xdr:from>
    <xdr:to>
      <xdr:col>7</xdr:col>
      <xdr:colOff>28575</xdr:colOff>
      <xdr:row>23</xdr:row>
      <xdr:rowOff>0</xdr:rowOff>
    </xdr:to>
    <xdr:sp>
      <xdr:nvSpPr>
        <xdr:cNvPr id="51" name="Rectangle 273"/>
        <xdr:cNvSpPr>
          <a:spLocks/>
        </xdr:cNvSpPr>
      </xdr:nvSpPr>
      <xdr:spPr>
        <a:xfrm>
          <a:off x="7038975" y="350520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781050</xdr:colOff>
      <xdr:row>22</xdr:row>
      <xdr:rowOff>19050</xdr:rowOff>
    </xdr:from>
    <xdr:to>
      <xdr:col>6</xdr:col>
      <xdr:colOff>952500</xdr:colOff>
      <xdr:row>23</xdr:row>
      <xdr:rowOff>0</xdr:rowOff>
    </xdr:to>
    <xdr:sp>
      <xdr:nvSpPr>
        <xdr:cNvPr id="52" name="Line 274"/>
        <xdr:cNvSpPr>
          <a:spLocks/>
        </xdr:cNvSpPr>
      </xdr:nvSpPr>
      <xdr:spPr>
        <a:xfrm flipH="1">
          <a:off x="6953250" y="34956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742950</xdr:colOff>
      <xdr:row>21</xdr:row>
      <xdr:rowOff>123825</xdr:rowOff>
    </xdr:from>
    <xdr:to>
      <xdr:col>6</xdr:col>
      <xdr:colOff>904875</xdr:colOff>
      <xdr:row>22</xdr:row>
      <xdr:rowOff>104775</xdr:rowOff>
    </xdr:to>
    <xdr:sp>
      <xdr:nvSpPr>
        <xdr:cNvPr id="53" name="Rectangle 275"/>
        <xdr:cNvSpPr>
          <a:spLocks/>
        </xdr:cNvSpPr>
      </xdr:nvSpPr>
      <xdr:spPr>
        <a:xfrm>
          <a:off x="6915150" y="34480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866775</xdr:colOff>
      <xdr:row>23</xdr:row>
      <xdr:rowOff>28575</xdr:rowOff>
    </xdr:from>
    <xdr:to>
      <xdr:col>7</xdr:col>
      <xdr:colOff>28575</xdr:colOff>
      <xdr:row>24</xdr:row>
      <xdr:rowOff>0</xdr:rowOff>
    </xdr:to>
    <xdr:sp>
      <xdr:nvSpPr>
        <xdr:cNvPr id="54" name="Rectangle 276"/>
        <xdr:cNvSpPr>
          <a:spLocks/>
        </xdr:cNvSpPr>
      </xdr:nvSpPr>
      <xdr:spPr>
        <a:xfrm>
          <a:off x="7038975" y="365760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781050</xdr:colOff>
      <xdr:row>23</xdr:row>
      <xdr:rowOff>19050</xdr:rowOff>
    </xdr:from>
    <xdr:to>
      <xdr:col>6</xdr:col>
      <xdr:colOff>952500</xdr:colOff>
      <xdr:row>24</xdr:row>
      <xdr:rowOff>0</xdr:rowOff>
    </xdr:to>
    <xdr:sp>
      <xdr:nvSpPr>
        <xdr:cNvPr id="55" name="Line 277"/>
        <xdr:cNvSpPr>
          <a:spLocks/>
        </xdr:cNvSpPr>
      </xdr:nvSpPr>
      <xdr:spPr>
        <a:xfrm flipH="1">
          <a:off x="6953250" y="36480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733425</xdr:colOff>
      <xdr:row>22</xdr:row>
      <xdr:rowOff>142875</xdr:rowOff>
    </xdr:from>
    <xdr:to>
      <xdr:col>6</xdr:col>
      <xdr:colOff>895350</xdr:colOff>
      <xdr:row>23</xdr:row>
      <xdr:rowOff>123825</xdr:rowOff>
    </xdr:to>
    <xdr:sp>
      <xdr:nvSpPr>
        <xdr:cNvPr id="56" name="Rectangle 278"/>
        <xdr:cNvSpPr>
          <a:spLocks/>
        </xdr:cNvSpPr>
      </xdr:nvSpPr>
      <xdr:spPr>
        <a:xfrm>
          <a:off x="6905625" y="36195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866775</xdr:colOff>
      <xdr:row>7</xdr:row>
      <xdr:rowOff>28575</xdr:rowOff>
    </xdr:from>
    <xdr:to>
      <xdr:col>8</xdr:col>
      <xdr:colOff>19050</xdr:colOff>
      <xdr:row>8</xdr:row>
      <xdr:rowOff>19050</xdr:rowOff>
    </xdr:to>
    <xdr:sp>
      <xdr:nvSpPr>
        <xdr:cNvPr id="57" name="Rectangle 280"/>
        <xdr:cNvSpPr>
          <a:spLocks/>
        </xdr:cNvSpPr>
      </xdr:nvSpPr>
      <xdr:spPr>
        <a:xfrm>
          <a:off x="8010525" y="121920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11</xdr:row>
      <xdr:rowOff>28575</xdr:rowOff>
    </xdr:from>
    <xdr:to>
      <xdr:col>10</xdr:col>
      <xdr:colOff>28575</xdr:colOff>
      <xdr:row>12</xdr:row>
      <xdr:rowOff>0</xdr:rowOff>
    </xdr:to>
    <xdr:sp>
      <xdr:nvSpPr>
        <xdr:cNvPr id="58" name="Rectangle 282"/>
        <xdr:cNvSpPr>
          <a:spLocks/>
        </xdr:cNvSpPr>
      </xdr:nvSpPr>
      <xdr:spPr>
        <a:xfrm>
          <a:off x="9725025" y="182880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11</xdr:row>
      <xdr:rowOff>0</xdr:rowOff>
    </xdr:from>
    <xdr:to>
      <xdr:col>9</xdr:col>
      <xdr:colOff>876300</xdr:colOff>
      <xdr:row>11</xdr:row>
      <xdr:rowOff>133350</xdr:rowOff>
    </xdr:to>
    <xdr:sp>
      <xdr:nvSpPr>
        <xdr:cNvPr id="59" name="Line 283"/>
        <xdr:cNvSpPr>
          <a:spLocks/>
        </xdr:cNvSpPr>
      </xdr:nvSpPr>
      <xdr:spPr>
        <a:xfrm flipH="1">
          <a:off x="9648825" y="18002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657225</xdr:colOff>
      <xdr:row>10</xdr:row>
      <xdr:rowOff>123825</xdr:rowOff>
    </xdr:from>
    <xdr:to>
      <xdr:col>9</xdr:col>
      <xdr:colOff>809625</xdr:colOff>
      <xdr:row>11</xdr:row>
      <xdr:rowOff>114300</xdr:rowOff>
    </xdr:to>
    <xdr:sp>
      <xdr:nvSpPr>
        <xdr:cNvPr id="60" name="Rectangle 284"/>
        <xdr:cNvSpPr>
          <a:spLocks/>
        </xdr:cNvSpPr>
      </xdr:nvSpPr>
      <xdr:spPr>
        <a:xfrm>
          <a:off x="9591675" y="17716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23</xdr:row>
      <xdr:rowOff>28575</xdr:rowOff>
    </xdr:from>
    <xdr:to>
      <xdr:col>10</xdr:col>
      <xdr:colOff>28575</xdr:colOff>
      <xdr:row>24</xdr:row>
      <xdr:rowOff>9525</xdr:rowOff>
    </xdr:to>
    <xdr:sp>
      <xdr:nvSpPr>
        <xdr:cNvPr id="61" name="Rectangle 285"/>
        <xdr:cNvSpPr>
          <a:spLocks/>
        </xdr:cNvSpPr>
      </xdr:nvSpPr>
      <xdr:spPr>
        <a:xfrm>
          <a:off x="9725025" y="36576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23</xdr:row>
      <xdr:rowOff>0</xdr:rowOff>
    </xdr:from>
    <xdr:to>
      <xdr:col>9</xdr:col>
      <xdr:colOff>876300</xdr:colOff>
      <xdr:row>23</xdr:row>
      <xdr:rowOff>133350</xdr:rowOff>
    </xdr:to>
    <xdr:sp>
      <xdr:nvSpPr>
        <xdr:cNvPr id="62" name="Line 286"/>
        <xdr:cNvSpPr>
          <a:spLocks/>
        </xdr:cNvSpPr>
      </xdr:nvSpPr>
      <xdr:spPr>
        <a:xfrm flipH="1">
          <a:off x="9648825" y="36290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657225</xdr:colOff>
      <xdr:row>22</xdr:row>
      <xdr:rowOff>142875</xdr:rowOff>
    </xdr:from>
    <xdr:to>
      <xdr:col>9</xdr:col>
      <xdr:colOff>809625</xdr:colOff>
      <xdr:row>23</xdr:row>
      <xdr:rowOff>133350</xdr:rowOff>
    </xdr:to>
    <xdr:sp>
      <xdr:nvSpPr>
        <xdr:cNvPr id="63" name="Rectangle 287"/>
        <xdr:cNvSpPr>
          <a:spLocks/>
        </xdr:cNvSpPr>
      </xdr:nvSpPr>
      <xdr:spPr>
        <a:xfrm>
          <a:off x="9591675" y="36195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676275</xdr:colOff>
      <xdr:row>27</xdr:row>
      <xdr:rowOff>114300</xdr:rowOff>
    </xdr:from>
    <xdr:to>
      <xdr:col>9</xdr:col>
      <xdr:colOff>828675</xdr:colOff>
      <xdr:row>28</xdr:row>
      <xdr:rowOff>104775</xdr:rowOff>
    </xdr:to>
    <xdr:sp>
      <xdr:nvSpPr>
        <xdr:cNvPr id="64" name="Rectangle 288"/>
        <xdr:cNvSpPr>
          <a:spLocks/>
        </xdr:cNvSpPr>
      </xdr:nvSpPr>
      <xdr:spPr>
        <a:xfrm>
          <a:off x="9610725" y="43529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28</xdr:row>
      <xdr:rowOff>28575</xdr:rowOff>
    </xdr:from>
    <xdr:to>
      <xdr:col>10</xdr:col>
      <xdr:colOff>28575</xdr:colOff>
      <xdr:row>29</xdr:row>
      <xdr:rowOff>9525</xdr:rowOff>
    </xdr:to>
    <xdr:sp>
      <xdr:nvSpPr>
        <xdr:cNvPr id="65" name="Rectangle 289"/>
        <xdr:cNvSpPr>
          <a:spLocks/>
        </xdr:cNvSpPr>
      </xdr:nvSpPr>
      <xdr:spPr>
        <a:xfrm>
          <a:off x="9725025" y="44196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28</xdr:row>
      <xdr:rowOff>0</xdr:rowOff>
    </xdr:from>
    <xdr:to>
      <xdr:col>9</xdr:col>
      <xdr:colOff>876300</xdr:colOff>
      <xdr:row>28</xdr:row>
      <xdr:rowOff>133350</xdr:rowOff>
    </xdr:to>
    <xdr:sp>
      <xdr:nvSpPr>
        <xdr:cNvPr id="66" name="Line 290"/>
        <xdr:cNvSpPr>
          <a:spLocks/>
        </xdr:cNvSpPr>
      </xdr:nvSpPr>
      <xdr:spPr>
        <a:xfrm flipH="1">
          <a:off x="9648825" y="43910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790575</xdr:colOff>
      <xdr:row>30</xdr:row>
      <xdr:rowOff>28575</xdr:rowOff>
    </xdr:from>
    <xdr:to>
      <xdr:col>10</xdr:col>
      <xdr:colOff>28575</xdr:colOff>
      <xdr:row>31</xdr:row>
      <xdr:rowOff>9525</xdr:rowOff>
    </xdr:to>
    <xdr:sp>
      <xdr:nvSpPr>
        <xdr:cNvPr id="67" name="Rectangle 291"/>
        <xdr:cNvSpPr>
          <a:spLocks/>
        </xdr:cNvSpPr>
      </xdr:nvSpPr>
      <xdr:spPr>
        <a:xfrm>
          <a:off x="9725025" y="47244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676275</xdr:colOff>
      <xdr:row>29</xdr:row>
      <xdr:rowOff>123825</xdr:rowOff>
    </xdr:from>
    <xdr:to>
      <xdr:col>9</xdr:col>
      <xdr:colOff>828675</xdr:colOff>
      <xdr:row>30</xdr:row>
      <xdr:rowOff>114300</xdr:rowOff>
    </xdr:to>
    <xdr:sp>
      <xdr:nvSpPr>
        <xdr:cNvPr id="68" name="Rectangle 292"/>
        <xdr:cNvSpPr>
          <a:spLocks/>
        </xdr:cNvSpPr>
      </xdr:nvSpPr>
      <xdr:spPr>
        <a:xfrm>
          <a:off x="9610725" y="46672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30</xdr:row>
      <xdr:rowOff>0</xdr:rowOff>
    </xdr:from>
    <xdr:to>
      <xdr:col>9</xdr:col>
      <xdr:colOff>876300</xdr:colOff>
      <xdr:row>30</xdr:row>
      <xdr:rowOff>133350</xdr:rowOff>
    </xdr:to>
    <xdr:sp>
      <xdr:nvSpPr>
        <xdr:cNvPr id="69" name="Line 293"/>
        <xdr:cNvSpPr>
          <a:spLocks/>
        </xdr:cNvSpPr>
      </xdr:nvSpPr>
      <xdr:spPr>
        <a:xfrm flipH="1">
          <a:off x="9648825" y="46958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876300</xdr:colOff>
      <xdr:row>32</xdr:row>
      <xdr:rowOff>28575</xdr:rowOff>
    </xdr:from>
    <xdr:to>
      <xdr:col>2</xdr:col>
      <xdr:colOff>47625</xdr:colOff>
      <xdr:row>33</xdr:row>
      <xdr:rowOff>9525</xdr:rowOff>
    </xdr:to>
    <xdr:sp>
      <xdr:nvSpPr>
        <xdr:cNvPr id="70" name="Rectangle 294"/>
        <xdr:cNvSpPr>
          <a:spLocks/>
        </xdr:cNvSpPr>
      </xdr:nvSpPr>
      <xdr:spPr>
        <a:xfrm>
          <a:off x="2466975" y="50292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819150</xdr:colOff>
      <xdr:row>32</xdr:row>
      <xdr:rowOff>0</xdr:rowOff>
    </xdr:from>
    <xdr:to>
      <xdr:col>2</xdr:col>
      <xdr:colOff>9525</xdr:colOff>
      <xdr:row>32</xdr:row>
      <xdr:rowOff>142875</xdr:rowOff>
    </xdr:to>
    <xdr:sp>
      <xdr:nvSpPr>
        <xdr:cNvPr id="71" name="Line 295"/>
        <xdr:cNvSpPr>
          <a:spLocks/>
        </xdr:cNvSpPr>
      </xdr:nvSpPr>
      <xdr:spPr>
        <a:xfrm flipH="1">
          <a:off x="2409825" y="5000625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31</xdr:row>
      <xdr:rowOff>123825</xdr:rowOff>
    </xdr:from>
    <xdr:to>
      <xdr:col>1</xdr:col>
      <xdr:colOff>895350</xdr:colOff>
      <xdr:row>32</xdr:row>
      <xdr:rowOff>104775</xdr:rowOff>
    </xdr:to>
    <xdr:sp>
      <xdr:nvSpPr>
        <xdr:cNvPr id="72" name="Rectangle 296"/>
        <xdr:cNvSpPr>
          <a:spLocks/>
        </xdr:cNvSpPr>
      </xdr:nvSpPr>
      <xdr:spPr>
        <a:xfrm>
          <a:off x="2343150" y="49720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819150</xdr:colOff>
      <xdr:row>22</xdr:row>
      <xdr:rowOff>28575</xdr:rowOff>
    </xdr:from>
    <xdr:to>
      <xdr:col>5</xdr:col>
      <xdr:colOff>47625</xdr:colOff>
      <xdr:row>23</xdr:row>
      <xdr:rowOff>9525</xdr:rowOff>
    </xdr:to>
    <xdr:sp>
      <xdr:nvSpPr>
        <xdr:cNvPr id="73" name="Rectangle 299"/>
        <xdr:cNvSpPr>
          <a:spLocks/>
        </xdr:cNvSpPr>
      </xdr:nvSpPr>
      <xdr:spPr>
        <a:xfrm>
          <a:off x="5314950" y="35052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4</xdr:col>
      <xdr:colOff>819150</xdr:colOff>
      <xdr:row>9</xdr:row>
      <xdr:rowOff>28575</xdr:rowOff>
    </xdr:from>
    <xdr:to>
      <xdr:col>5</xdr:col>
      <xdr:colOff>57150</xdr:colOff>
      <xdr:row>10</xdr:row>
      <xdr:rowOff>19050</xdr:rowOff>
    </xdr:to>
    <xdr:sp>
      <xdr:nvSpPr>
        <xdr:cNvPr id="74" name="Rectangle 308"/>
        <xdr:cNvSpPr>
          <a:spLocks/>
        </xdr:cNvSpPr>
      </xdr:nvSpPr>
      <xdr:spPr>
        <a:xfrm>
          <a:off x="5314950" y="15240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857250</xdr:colOff>
      <xdr:row>9</xdr:row>
      <xdr:rowOff>28575</xdr:rowOff>
    </xdr:from>
    <xdr:to>
      <xdr:col>6</xdr:col>
      <xdr:colOff>57150</xdr:colOff>
      <xdr:row>10</xdr:row>
      <xdr:rowOff>19050</xdr:rowOff>
    </xdr:to>
    <xdr:sp>
      <xdr:nvSpPr>
        <xdr:cNvPr id="75" name="Rectangle 309"/>
        <xdr:cNvSpPr>
          <a:spLocks/>
        </xdr:cNvSpPr>
      </xdr:nvSpPr>
      <xdr:spPr>
        <a:xfrm>
          <a:off x="6172200" y="15240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876300</xdr:colOff>
      <xdr:row>15</xdr:row>
      <xdr:rowOff>28575</xdr:rowOff>
    </xdr:from>
    <xdr:to>
      <xdr:col>7</xdr:col>
      <xdr:colOff>28575</xdr:colOff>
      <xdr:row>16</xdr:row>
      <xdr:rowOff>9525</xdr:rowOff>
    </xdr:to>
    <xdr:sp>
      <xdr:nvSpPr>
        <xdr:cNvPr id="76" name="Rectangle 312"/>
        <xdr:cNvSpPr>
          <a:spLocks/>
        </xdr:cNvSpPr>
      </xdr:nvSpPr>
      <xdr:spPr>
        <a:xfrm>
          <a:off x="7048500" y="24384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6</xdr:col>
      <xdr:colOff>781050</xdr:colOff>
      <xdr:row>15</xdr:row>
      <xdr:rowOff>0</xdr:rowOff>
    </xdr:from>
    <xdr:to>
      <xdr:col>7</xdr:col>
      <xdr:colOff>0</xdr:colOff>
      <xdr:row>15</xdr:row>
      <xdr:rowOff>142875</xdr:rowOff>
    </xdr:to>
    <xdr:sp>
      <xdr:nvSpPr>
        <xdr:cNvPr id="77" name="Line 313"/>
        <xdr:cNvSpPr>
          <a:spLocks/>
        </xdr:cNvSpPr>
      </xdr:nvSpPr>
      <xdr:spPr>
        <a:xfrm flipH="1">
          <a:off x="6953250" y="240982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752475</xdr:colOff>
      <xdr:row>14</xdr:row>
      <xdr:rowOff>123825</xdr:rowOff>
    </xdr:from>
    <xdr:to>
      <xdr:col>6</xdr:col>
      <xdr:colOff>895350</xdr:colOff>
      <xdr:row>15</xdr:row>
      <xdr:rowOff>95250</xdr:rowOff>
    </xdr:to>
    <xdr:sp>
      <xdr:nvSpPr>
        <xdr:cNvPr id="78" name="Rectangle 314"/>
        <xdr:cNvSpPr>
          <a:spLocks/>
        </xdr:cNvSpPr>
      </xdr:nvSpPr>
      <xdr:spPr>
        <a:xfrm>
          <a:off x="6924675" y="23812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6</xdr:col>
      <xdr:colOff>876300</xdr:colOff>
      <xdr:row>16</xdr:row>
      <xdr:rowOff>28575</xdr:rowOff>
    </xdr:from>
    <xdr:to>
      <xdr:col>7</xdr:col>
      <xdr:colOff>28575</xdr:colOff>
      <xdr:row>17</xdr:row>
      <xdr:rowOff>9525</xdr:rowOff>
    </xdr:to>
    <xdr:sp>
      <xdr:nvSpPr>
        <xdr:cNvPr id="79" name="Rectangle 315"/>
        <xdr:cNvSpPr>
          <a:spLocks/>
        </xdr:cNvSpPr>
      </xdr:nvSpPr>
      <xdr:spPr>
        <a:xfrm>
          <a:off x="7048500" y="25908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6</xdr:col>
      <xdr:colOff>781050</xdr:colOff>
      <xdr:row>16</xdr:row>
      <xdr:rowOff>0</xdr:rowOff>
    </xdr:from>
    <xdr:to>
      <xdr:col>7</xdr:col>
      <xdr:colOff>0</xdr:colOff>
      <xdr:row>16</xdr:row>
      <xdr:rowOff>142875</xdr:rowOff>
    </xdr:to>
    <xdr:sp>
      <xdr:nvSpPr>
        <xdr:cNvPr id="80" name="Line 316"/>
        <xdr:cNvSpPr>
          <a:spLocks/>
        </xdr:cNvSpPr>
      </xdr:nvSpPr>
      <xdr:spPr>
        <a:xfrm flipH="1">
          <a:off x="6953250" y="256222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762000</xdr:colOff>
      <xdr:row>15</xdr:row>
      <xdr:rowOff>123825</xdr:rowOff>
    </xdr:from>
    <xdr:to>
      <xdr:col>6</xdr:col>
      <xdr:colOff>904875</xdr:colOff>
      <xdr:row>16</xdr:row>
      <xdr:rowOff>95250</xdr:rowOff>
    </xdr:to>
    <xdr:sp>
      <xdr:nvSpPr>
        <xdr:cNvPr id="81" name="Rectangle 317"/>
        <xdr:cNvSpPr>
          <a:spLocks/>
        </xdr:cNvSpPr>
      </xdr:nvSpPr>
      <xdr:spPr>
        <a:xfrm>
          <a:off x="6934200" y="25336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8</xdr:col>
      <xdr:colOff>790575</xdr:colOff>
      <xdr:row>7</xdr:row>
      <xdr:rowOff>28575</xdr:rowOff>
    </xdr:from>
    <xdr:to>
      <xdr:col>9</xdr:col>
      <xdr:colOff>19050</xdr:colOff>
      <xdr:row>8</xdr:row>
      <xdr:rowOff>19050</xdr:rowOff>
    </xdr:to>
    <xdr:sp>
      <xdr:nvSpPr>
        <xdr:cNvPr id="82" name="Rectangle 318"/>
        <xdr:cNvSpPr>
          <a:spLocks/>
        </xdr:cNvSpPr>
      </xdr:nvSpPr>
      <xdr:spPr>
        <a:xfrm>
          <a:off x="8829675" y="121920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714375</xdr:colOff>
      <xdr:row>7</xdr:row>
      <xdr:rowOff>0</xdr:rowOff>
    </xdr:from>
    <xdr:to>
      <xdr:col>8</xdr:col>
      <xdr:colOff>876300</xdr:colOff>
      <xdr:row>7</xdr:row>
      <xdr:rowOff>133350</xdr:rowOff>
    </xdr:to>
    <xdr:sp>
      <xdr:nvSpPr>
        <xdr:cNvPr id="83" name="Line 319"/>
        <xdr:cNvSpPr>
          <a:spLocks/>
        </xdr:cNvSpPr>
      </xdr:nvSpPr>
      <xdr:spPr>
        <a:xfrm flipH="1">
          <a:off x="8753475" y="11906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647700</xdr:colOff>
      <xdr:row>6</xdr:row>
      <xdr:rowOff>123825</xdr:rowOff>
    </xdr:from>
    <xdr:to>
      <xdr:col>8</xdr:col>
      <xdr:colOff>800100</xdr:colOff>
      <xdr:row>7</xdr:row>
      <xdr:rowOff>114300</xdr:rowOff>
    </xdr:to>
    <xdr:sp>
      <xdr:nvSpPr>
        <xdr:cNvPr id="84" name="Rectangle 320"/>
        <xdr:cNvSpPr>
          <a:spLocks/>
        </xdr:cNvSpPr>
      </xdr:nvSpPr>
      <xdr:spPr>
        <a:xfrm>
          <a:off x="8686800" y="11620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876300</xdr:colOff>
      <xdr:row>15</xdr:row>
      <xdr:rowOff>28575</xdr:rowOff>
    </xdr:from>
    <xdr:to>
      <xdr:col>8</xdr:col>
      <xdr:colOff>28575</xdr:colOff>
      <xdr:row>16</xdr:row>
      <xdr:rowOff>9525</xdr:rowOff>
    </xdr:to>
    <xdr:sp>
      <xdr:nvSpPr>
        <xdr:cNvPr id="85" name="Rectangle 321"/>
        <xdr:cNvSpPr>
          <a:spLocks/>
        </xdr:cNvSpPr>
      </xdr:nvSpPr>
      <xdr:spPr>
        <a:xfrm>
          <a:off x="8020050" y="24384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7</xdr:col>
      <xdr:colOff>866775</xdr:colOff>
      <xdr:row>22</xdr:row>
      <xdr:rowOff>28575</xdr:rowOff>
    </xdr:from>
    <xdr:to>
      <xdr:col>8</xdr:col>
      <xdr:colOff>28575</xdr:colOff>
      <xdr:row>23</xdr:row>
      <xdr:rowOff>0</xdr:rowOff>
    </xdr:to>
    <xdr:sp>
      <xdr:nvSpPr>
        <xdr:cNvPr id="86" name="Rectangle 322"/>
        <xdr:cNvSpPr>
          <a:spLocks/>
        </xdr:cNvSpPr>
      </xdr:nvSpPr>
      <xdr:spPr>
        <a:xfrm>
          <a:off x="8010525" y="3505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800100</xdr:colOff>
      <xdr:row>30</xdr:row>
      <xdr:rowOff>28575</xdr:rowOff>
    </xdr:from>
    <xdr:to>
      <xdr:col>9</xdr:col>
      <xdr:colOff>28575</xdr:colOff>
      <xdr:row>31</xdr:row>
      <xdr:rowOff>0</xdr:rowOff>
    </xdr:to>
    <xdr:sp>
      <xdr:nvSpPr>
        <xdr:cNvPr id="87" name="Rectangle 323"/>
        <xdr:cNvSpPr>
          <a:spLocks/>
        </xdr:cNvSpPr>
      </xdr:nvSpPr>
      <xdr:spPr>
        <a:xfrm>
          <a:off x="8839200" y="4724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723900</xdr:colOff>
      <xdr:row>30</xdr:row>
      <xdr:rowOff>19050</xdr:rowOff>
    </xdr:from>
    <xdr:to>
      <xdr:col>8</xdr:col>
      <xdr:colOff>885825</xdr:colOff>
      <xdr:row>31</xdr:row>
      <xdr:rowOff>0</xdr:rowOff>
    </xdr:to>
    <xdr:sp>
      <xdr:nvSpPr>
        <xdr:cNvPr id="88" name="Line 324"/>
        <xdr:cNvSpPr>
          <a:spLocks/>
        </xdr:cNvSpPr>
      </xdr:nvSpPr>
      <xdr:spPr>
        <a:xfrm flipH="1">
          <a:off x="8763000" y="47148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714375</xdr:colOff>
      <xdr:row>29</xdr:row>
      <xdr:rowOff>104775</xdr:rowOff>
    </xdr:from>
    <xdr:to>
      <xdr:col>8</xdr:col>
      <xdr:colOff>876300</xdr:colOff>
      <xdr:row>30</xdr:row>
      <xdr:rowOff>85725</xdr:rowOff>
    </xdr:to>
    <xdr:sp>
      <xdr:nvSpPr>
        <xdr:cNvPr id="89" name="Rectangle 325"/>
        <xdr:cNvSpPr>
          <a:spLocks/>
        </xdr:cNvSpPr>
      </xdr:nvSpPr>
      <xdr:spPr>
        <a:xfrm>
          <a:off x="8753475" y="4648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800100</xdr:colOff>
      <xdr:row>28</xdr:row>
      <xdr:rowOff>28575</xdr:rowOff>
    </xdr:from>
    <xdr:to>
      <xdr:col>9</xdr:col>
      <xdr:colOff>28575</xdr:colOff>
      <xdr:row>29</xdr:row>
      <xdr:rowOff>0</xdr:rowOff>
    </xdr:to>
    <xdr:sp>
      <xdr:nvSpPr>
        <xdr:cNvPr id="90" name="Rectangle 326"/>
        <xdr:cNvSpPr>
          <a:spLocks/>
        </xdr:cNvSpPr>
      </xdr:nvSpPr>
      <xdr:spPr>
        <a:xfrm>
          <a:off x="8839200" y="44196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723900</xdr:colOff>
      <xdr:row>28</xdr:row>
      <xdr:rowOff>19050</xdr:rowOff>
    </xdr:from>
    <xdr:to>
      <xdr:col>8</xdr:col>
      <xdr:colOff>885825</xdr:colOff>
      <xdr:row>29</xdr:row>
      <xdr:rowOff>0</xdr:rowOff>
    </xdr:to>
    <xdr:sp>
      <xdr:nvSpPr>
        <xdr:cNvPr id="91" name="Line 327"/>
        <xdr:cNvSpPr>
          <a:spLocks/>
        </xdr:cNvSpPr>
      </xdr:nvSpPr>
      <xdr:spPr>
        <a:xfrm flipH="1">
          <a:off x="8763000" y="44100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666750</xdr:colOff>
      <xdr:row>27</xdr:row>
      <xdr:rowOff>133350</xdr:rowOff>
    </xdr:from>
    <xdr:to>
      <xdr:col>8</xdr:col>
      <xdr:colOff>828675</xdr:colOff>
      <xdr:row>28</xdr:row>
      <xdr:rowOff>114300</xdr:rowOff>
    </xdr:to>
    <xdr:sp>
      <xdr:nvSpPr>
        <xdr:cNvPr id="92" name="Rectangle 328"/>
        <xdr:cNvSpPr>
          <a:spLocks/>
        </xdr:cNvSpPr>
      </xdr:nvSpPr>
      <xdr:spPr>
        <a:xfrm>
          <a:off x="8705850" y="43719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3&#36939;&#36664;&#12362;&#12424;&#12403;&#36890;&#20449;86-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6(2)"/>
      <sheetName val="86(3)"/>
      <sheetName val="87"/>
      <sheetName val="87(2)"/>
      <sheetName val="87(3)"/>
      <sheetName val="87(4)"/>
      <sheetName val="87(5)"/>
      <sheetName val="87(6)"/>
      <sheetName val="87(7)"/>
      <sheetName val="87(8)"/>
      <sheetName val="88"/>
      <sheetName val="89"/>
      <sheetName val="89(2)"/>
      <sheetName val="90"/>
      <sheetName val="90(2)"/>
      <sheetName val="90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0.875" style="4" customWidth="1"/>
    <col min="2" max="2" width="12.625" style="4" customWidth="1"/>
    <col min="3" max="4" width="12.75390625" style="4" customWidth="1"/>
    <col min="5" max="5" width="10.75390625" style="4" customWidth="1"/>
    <col min="6" max="6" width="11.25390625" style="4" customWidth="1"/>
    <col min="7" max="7" width="12.75390625" style="4" customWidth="1"/>
    <col min="8" max="10" width="11.75390625" style="4" customWidth="1"/>
    <col min="11" max="11" width="8.00390625" style="4" customWidth="1"/>
    <col min="12" max="12" width="9.75390625" style="4" customWidth="1"/>
    <col min="13" max="16384" width="15.25390625" style="4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3.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2" customHeight="1">
      <c r="A3" s="6" t="s">
        <v>2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2" customHeight="1" thickBot="1">
      <c r="A4" s="7"/>
      <c r="B4" s="8"/>
      <c r="C4" s="9"/>
      <c r="D4" s="10"/>
      <c r="E4" s="8"/>
      <c r="F4" s="8"/>
      <c r="G4" s="8"/>
      <c r="H4" s="8"/>
      <c r="I4" s="8"/>
      <c r="J4" s="11" t="s">
        <v>3</v>
      </c>
      <c r="K4" s="12"/>
    </row>
    <row r="5" spans="1:11" ht="12" customHeight="1" thickTop="1">
      <c r="A5" s="13" t="s">
        <v>4</v>
      </c>
      <c r="B5" s="14" t="s">
        <v>5</v>
      </c>
      <c r="C5" s="15"/>
      <c r="D5" s="16"/>
      <c r="E5" s="17" t="s">
        <v>6</v>
      </c>
      <c r="F5" s="18"/>
      <c r="G5" s="19"/>
      <c r="H5" s="20" t="s">
        <v>7</v>
      </c>
      <c r="I5" s="21"/>
      <c r="J5" s="21"/>
      <c r="K5" s="12"/>
    </row>
    <row r="6" spans="1:11" ht="12" customHeight="1">
      <c r="A6" s="22"/>
      <c r="B6" s="23"/>
      <c r="C6" s="24" t="s">
        <v>8</v>
      </c>
      <c r="D6" s="25" t="s">
        <v>9</v>
      </c>
      <c r="E6" s="26" t="s">
        <v>10</v>
      </c>
      <c r="F6" s="27" t="s">
        <v>11</v>
      </c>
      <c r="G6" s="26" t="s">
        <v>12</v>
      </c>
      <c r="H6" s="28" t="s">
        <v>13</v>
      </c>
      <c r="I6" s="29" t="s">
        <v>14</v>
      </c>
      <c r="J6" s="30" t="s">
        <v>15</v>
      </c>
      <c r="K6" s="12"/>
    </row>
    <row r="7" spans="1:11" ht="12" customHeight="1">
      <c r="A7" s="31"/>
      <c r="B7" s="32"/>
      <c r="C7" s="33" t="s">
        <v>16</v>
      </c>
      <c r="D7" s="34" t="s">
        <v>17</v>
      </c>
      <c r="E7" s="35"/>
      <c r="F7" s="36" t="s">
        <v>18</v>
      </c>
      <c r="G7" s="35"/>
      <c r="H7" s="37" t="s">
        <v>19</v>
      </c>
      <c r="I7" s="38"/>
      <c r="J7" s="39"/>
      <c r="K7" s="12"/>
    </row>
    <row r="8" spans="1:11" ht="12" customHeight="1">
      <c r="A8" s="40" t="s">
        <v>20</v>
      </c>
      <c r="B8" s="41" t="s">
        <v>21</v>
      </c>
      <c r="C8" s="42">
        <f>SUM(C10,C16,C23,C29,C36)</f>
        <v>32284</v>
      </c>
      <c r="D8" s="42">
        <f>SUM(D10,D16,D23,D29,D36)</f>
        <v>170753</v>
      </c>
      <c r="E8" s="42">
        <f>SUM(E10,E16,E23,E29,E36)</f>
        <v>701</v>
      </c>
      <c r="F8" s="42">
        <f>SUM(F10,F16,F23,F29,F36)</f>
        <v>111</v>
      </c>
      <c r="G8" s="43" t="s">
        <v>22</v>
      </c>
      <c r="H8" s="42">
        <v>10</v>
      </c>
      <c r="I8" s="43" t="s">
        <v>23</v>
      </c>
      <c r="J8" s="43">
        <v>1979</v>
      </c>
      <c r="K8" s="12"/>
    </row>
    <row r="9" spans="1:11" ht="12" customHeight="1">
      <c r="A9" s="44"/>
      <c r="B9" s="45"/>
      <c r="C9" s="46"/>
      <c r="D9" s="46"/>
      <c r="E9" s="47"/>
      <c r="F9" s="46"/>
      <c r="G9" s="47"/>
      <c r="H9" s="46"/>
      <c r="I9" s="47"/>
      <c r="J9" s="47"/>
      <c r="K9" s="12"/>
    </row>
    <row r="10" spans="1:11" ht="12" customHeight="1">
      <c r="A10" s="44" t="s">
        <v>24</v>
      </c>
      <c r="B10" s="45" t="s">
        <v>25</v>
      </c>
      <c r="C10" s="46">
        <f>SUM(C11:C14)</f>
        <v>2848</v>
      </c>
      <c r="D10" s="46">
        <f aca="true" t="shared" si="0" ref="D10:I10">SUM(D11:D14)</f>
        <v>18132</v>
      </c>
      <c r="E10" s="46">
        <f t="shared" si="0"/>
        <v>28</v>
      </c>
      <c r="F10" s="46">
        <v>1</v>
      </c>
      <c r="G10" s="46">
        <v>14</v>
      </c>
      <c r="H10" s="48">
        <f t="shared" si="0"/>
        <v>0</v>
      </c>
      <c r="I10" s="48">
        <f t="shared" si="0"/>
        <v>0</v>
      </c>
      <c r="J10" s="47" t="s">
        <v>26</v>
      </c>
      <c r="K10" s="49"/>
    </row>
    <row r="11" spans="1:11" ht="12" customHeight="1">
      <c r="A11" s="50" t="s">
        <v>27</v>
      </c>
      <c r="B11" s="51">
        <v>11</v>
      </c>
      <c r="C11" s="46">
        <v>2245</v>
      </c>
      <c r="D11" s="46">
        <v>14844</v>
      </c>
      <c r="E11" s="52">
        <v>8</v>
      </c>
      <c r="F11" s="53" t="s">
        <v>28</v>
      </c>
      <c r="G11" s="52">
        <v>3</v>
      </c>
      <c r="H11" s="54" t="s">
        <v>28</v>
      </c>
      <c r="I11" s="54" t="s">
        <v>28</v>
      </c>
      <c r="J11" s="47">
        <v>11</v>
      </c>
      <c r="K11" s="49"/>
    </row>
    <row r="12" spans="1:11" ht="12" customHeight="1">
      <c r="A12" s="55" t="s">
        <v>29</v>
      </c>
      <c r="B12" s="51" t="s">
        <v>30</v>
      </c>
      <c r="C12" s="46">
        <v>344</v>
      </c>
      <c r="D12" s="46">
        <v>1769</v>
      </c>
      <c r="E12" s="52">
        <v>6</v>
      </c>
      <c r="F12" s="53" t="s">
        <v>28</v>
      </c>
      <c r="G12" s="52">
        <v>5</v>
      </c>
      <c r="H12" s="54" t="s">
        <v>28</v>
      </c>
      <c r="I12" s="54" t="s">
        <v>28</v>
      </c>
      <c r="J12" s="47" t="s">
        <v>31</v>
      </c>
      <c r="K12" s="49"/>
    </row>
    <row r="13" spans="1:11" ht="12" customHeight="1">
      <c r="A13" s="55" t="s">
        <v>32</v>
      </c>
      <c r="B13" s="51">
        <v>13</v>
      </c>
      <c r="C13" s="46">
        <v>215</v>
      </c>
      <c r="D13" s="46">
        <v>1314</v>
      </c>
      <c r="E13" s="56">
        <v>9</v>
      </c>
      <c r="F13" s="53">
        <v>1</v>
      </c>
      <c r="G13" s="52">
        <v>3</v>
      </c>
      <c r="H13" s="54" t="s">
        <v>28</v>
      </c>
      <c r="I13" s="54" t="s">
        <v>28</v>
      </c>
      <c r="J13" s="47">
        <v>13</v>
      </c>
      <c r="K13" s="49"/>
    </row>
    <row r="14" spans="1:11" ht="12" customHeight="1">
      <c r="A14" s="50" t="s">
        <v>33</v>
      </c>
      <c r="B14" s="51">
        <v>8</v>
      </c>
      <c r="C14" s="46">
        <v>44</v>
      </c>
      <c r="D14" s="46">
        <v>205</v>
      </c>
      <c r="E14" s="52">
        <v>5</v>
      </c>
      <c r="F14" s="53" t="s">
        <v>28</v>
      </c>
      <c r="G14" s="56">
        <v>3</v>
      </c>
      <c r="H14" s="57" t="s">
        <v>28</v>
      </c>
      <c r="I14" s="57" t="s">
        <v>28</v>
      </c>
      <c r="J14" s="47">
        <v>8</v>
      </c>
      <c r="K14" s="49"/>
    </row>
    <row r="15" spans="1:11" ht="12" customHeight="1">
      <c r="A15" s="58"/>
      <c r="B15" s="59"/>
      <c r="C15" s="46"/>
      <c r="D15" s="46"/>
      <c r="E15" s="46"/>
      <c r="F15" s="46"/>
      <c r="G15" s="46"/>
      <c r="H15" s="48"/>
      <c r="I15" s="60"/>
      <c r="J15" s="46"/>
      <c r="K15" s="49"/>
    </row>
    <row r="16" spans="1:11" ht="12" customHeight="1">
      <c r="A16" s="61" t="s">
        <v>34</v>
      </c>
      <c r="B16" s="62" t="s">
        <v>35</v>
      </c>
      <c r="C16" s="63">
        <f>SUM(C17:C20)</f>
        <v>20749</v>
      </c>
      <c r="D16" s="63">
        <v>114356</v>
      </c>
      <c r="E16" s="63">
        <f>SUM(E17:E20)</f>
        <v>663</v>
      </c>
      <c r="F16" s="63">
        <f>SUM(F17:F20)</f>
        <v>109</v>
      </c>
      <c r="G16" s="64" t="s">
        <v>36</v>
      </c>
      <c r="H16" s="57">
        <f>SUM(H17:H20)</f>
        <v>2</v>
      </c>
      <c r="I16" s="57">
        <f>SUM(I17:I20)</f>
        <v>3</v>
      </c>
      <c r="J16" s="64" t="s">
        <v>37</v>
      </c>
      <c r="K16" s="49"/>
    </row>
    <row r="17" spans="1:11" ht="12" customHeight="1">
      <c r="A17" s="50" t="s">
        <v>27</v>
      </c>
      <c r="B17" s="51" t="s">
        <v>38</v>
      </c>
      <c r="C17" s="46">
        <v>3781</v>
      </c>
      <c r="D17" s="46">
        <v>24666</v>
      </c>
      <c r="E17" s="47">
        <v>11</v>
      </c>
      <c r="F17" s="65">
        <v>3</v>
      </c>
      <c r="G17" s="47" t="s">
        <v>39</v>
      </c>
      <c r="H17" s="57" t="s">
        <v>28</v>
      </c>
      <c r="I17" s="54" t="s">
        <v>28</v>
      </c>
      <c r="J17" s="47" t="s">
        <v>40</v>
      </c>
      <c r="K17" s="49"/>
    </row>
    <row r="18" spans="1:11" ht="12" customHeight="1">
      <c r="A18" s="55" t="s">
        <v>29</v>
      </c>
      <c r="B18" s="59">
        <v>136</v>
      </c>
      <c r="C18" s="46">
        <v>6724</v>
      </c>
      <c r="D18" s="46">
        <v>36952</v>
      </c>
      <c r="E18" s="46">
        <v>69</v>
      </c>
      <c r="F18" s="46">
        <v>13</v>
      </c>
      <c r="G18" s="46">
        <v>54</v>
      </c>
      <c r="H18" s="57" t="s">
        <v>28</v>
      </c>
      <c r="I18" s="54" t="s">
        <v>28</v>
      </c>
      <c r="J18" s="46">
        <v>136</v>
      </c>
      <c r="K18" s="49"/>
    </row>
    <row r="19" spans="1:11" ht="12" customHeight="1">
      <c r="A19" s="55" t="s">
        <v>32</v>
      </c>
      <c r="B19" s="51">
        <v>334</v>
      </c>
      <c r="C19" s="46">
        <v>5870</v>
      </c>
      <c r="D19" s="46">
        <v>29677</v>
      </c>
      <c r="E19" s="47">
        <v>159</v>
      </c>
      <c r="F19" s="46">
        <v>22</v>
      </c>
      <c r="G19" s="47">
        <v>153</v>
      </c>
      <c r="H19" s="57" t="s">
        <v>28</v>
      </c>
      <c r="I19" s="54">
        <v>1</v>
      </c>
      <c r="J19" s="47">
        <v>333</v>
      </c>
      <c r="K19" s="49"/>
    </row>
    <row r="20" spans="1:11" ht="12" customHeight="1">
      <c r="A20" s="50" t="s">
        <v>33</v>
      </c>
      <c r="B20" s="51">
        <v>889</v>
      </c>
      <c r="C20" s="46">
        <v>4374</v>
      </c>
      <c r="D20" s="46">
        <v>23421</v>
      </c>
      <c r="E20" s="47">
        <v>424</v>
      </c>
      <c r="F20" s="46">
        <v>71</v>
      </c>
      <c r="G20" s="47">
        <v>394</v>
      </c>
      <c r="H20" s="57">
        <v>2</v>
      </c>
      <c r="I20" s="48">
        <v>2</v>
      </c>
      <c r="J20" s="47">
        <v>885</v>
      </c>
      <c r="K20" s="49"/>
    </row>
    <row r="21" spans="1:11" ht="12" customHeight="1">
      <c r="A21" s="66"/>
      <c r="B21" s="59"/>
      <c r="C21" s="56"/>
      <c r="D21" s="56"/>
      <c r="E21" s="56"/>
      <c r="F21" s="56"/>
      <c r="G21" s="56"/>
      <c r="H21" s="56"/>
      <c r="I21" s="56"/>
      <c r="J21" s="56"/>
      <c r="K21" s="49"/>
    </row>
    <row r="22" spans="1:11" ht="12" customHeight="1">
      <c r="A22" s="61" t="s">
        <v>41</v>
      </c>
      <c r="B22" s="67"/>
      <c r="C22" s="63"/>
      <c r="D22" s="63"/>
      <c r="E22" s="63"/>
      <c r="F22" s="63"/>
      <c r="G22" s="63"/>
      <c r="H22" s="63"/>
      <c r="I22" s="63"/>
      <c r="J22" s="63"/>
      <c r="K22" s="49"/>
    </row>
    <row r="23" spans="1:11" ht="12" customHeight="1">
      <c r="A23" s="61" t="s">
        <v>42</v>
      </c>
      <c r="B23" s="62" t="s">
        <v>43</v>
      </c>
      <c r="C23" s="63">
        <f>SUM(C24:C27)</f>
        <v>970</v>
      </c>
      <c r="D23" s="63">
        <f>SUM(D24:D27)</f>
        <v>5881</v>
      </c>
      <c r="E23" s="63">
        <f>SUM(E24:E27)</f>
        <v>10</v>
      </c>
      <c r="F23" s="63">
        <f>SUM(F24:F27)</f>
        <v>1</v>
      </c>
      <c r="G23" s="64" t="s">
        <v>39</v>
      </c>
      <c r="H23" s="68">
        <f>SUM(H24:H27)</f>
        <v>0</v>
      </c>
      <c r="I23" s="68">
        <f>SUM(I24:I27)</f>
        <v>0</v>
      </c>
      <c r="J23" s="64" t="s">
        <v>44</v>
      </c>
      <c r="K23" s="49"/>
    </row>
    <row r="24" spans="1:11" ht="12" customHeight="1">
      <c r="A24" s="50" t="s">
        <v>27</v>
      </c>
      <c r="B24" s="51" t="s">
        <v>45</v>
      </c>
      <c r="C24" s="46">
        <v>651</v>
      </c>
      <c r="D24" s="46">
        <v>3546</v>
      </c>
      <c r="E24" s="46">
        <v>1</v>
      </c>
      <c r="F24" s="65" t="s">
        <v>28</v>
      </c>
      <c r="G24" s="47" t="s">
        <v>46</v>
      </c>
      <c r="H24" s="54" t="s">
        <v>28</v>
      </c>
      <c r="I24" s="54">
        <v>0</v>
      </c>
      <c r="J24" s="47" t="s">
        <v>47</v>
      </c>
      <c r="K24" s="49"/>
    </row>
    <row r="25" spans="1:11" ht="12" customHeight="1">
      <c r="A25" s="55" t="s">
        <v>29</v>
      </c>
      <c r="B25" s="51">
        <v>4</v>
      </c>
      <c r="C25" s="46">
        <v>213</v>
      </c>
      <c r="D25" s="46">
        <v>1008</v>
      </c>
      <c r="E25" s="65">
        <v>3</v>
      </c>
      <c r="F25" s="65" t="s">
        <v>28</v>
      </c>
      <c r="G25" s="65">
        <v>1</v>
      </c>
      <c r="H25" s="54" t="s">
        <v>28</v>
      </c>
      <c r="I25" s="54">
        <v>0</v>
      </c>
      <c r="J25" s="65">
        <v>4</v>
      </c>
      <c r="K25" s="49"/>
    </row>
    <row r="26" spans="1:11" ht="12" customHeight="1">
      <c r="A26" s="55" t="s">
        <v>32</v>
      </c>
      <c r="B26" s="69">
        <v>4</v>
      </c>
      <c r="C26" s="46">
        <v>59</v>
      </c>
      <c r="D26" s="46">
        <v>317</v>
      </c>
      <c r="E26" s="65">
        <v>3</v>
      </c>
      <c r="F26" s="65" t="s">
        <v>28</v>
      </c>
      <c r="G26" s="65">
        <v>1</v>
      </c>
      <c r="H26" s="54" t="s">
        <v>28</v>
      </c>
      <c r="I26" s="54">
        <v>0</v>
      </c>
      <c r="J26" s="47">
        <v>4</v>
      </c>
      <c r="K26" s="49"/>
    </row>
    <row r="27" spans="1:11" ht="12" customHeight="1">
      <c r="A27" s="50" t="s">
        <v>33</v>
      </c>
      <c r="B27" s="70">
        <v>8</v>
      </c>
      <c r="C27" s="46">
        <v>47</v>
      </c>
      <c r="D27" s="46">
        <v>1010</v>
      </c>
      <c r="E27" s="65">
        <v>3</v>
      </c>
      <c r="F27" s="65">
        <v>1</v>
      </c>
      <c r="G27" s="65">
        <v>4</v>
      </c>
      <c r="H27" s="54">
        <v>0</v>
      </c>
      <c r="I27" s="54">
        <v>0</v>
      </c>
      <c r="J27" s="46">
        <v>8</v>
      </c>
      <c r="K27" s="49"/>
    </row>
    <row r="28" spans="1:11" ht="12" customHeight="1">
      <c r="A28" s="71"/>
      <c r="B28" s="70"/>
      <c r="C28" s="46"/>
      <c r="D28" s="46"/>
      <c r="E28" s="46"/>
      <c r="F28" s="46"/>
      <c r="G28" s="46"/>
      <c r="H28" s="46"/>
      <c r="I28" s="46"/>
      <c r="J28" s="46"/>
      <c r="K28" s="49"/>
    </row>
    <row r="29" spans="1:11" ht="12" customHeight="1">
      <c r="A29" s="61" t="s">
        <v>48</v>
      </c>
      <c r="B29" s="69">
        <v>612</v>
      </c>
      <c r="C29" s="46">
        <f aca="true" t="shared" si="1" ref="C29:H29">SUM(C30:C33)</f>
        <v>7096</v>
      </c>
      <c r="D29" s="46">
        <f t="shared" si="1"/>
        <v>29760</v>
      </c>
      <c r="E29" s="48">
        <f t="shared" si="1"/>
        <v>0</v>
      </c>
      <c r="F29" s="48">
        <f t="shared" si="1"/>
        <v>0</v>
      </c>
      <c r="G29" s="48">
        <f t="shared" si="1"/>
        <v>0</v>
      </c>
      <c r="H29" s="46">
        <f t="shared" si="1"/>
        <v>8</v>
      </c>
      <c r="I29" s="47" t="s">
        <v>49</v>
      </c>
      <c r="J29" s="47" t="s">
        <v>50</v>
      </c>
      <c r="K29" s="49"/>
    </row>
    <row r="30" spans="1:11" ht="12" customHeight="1">
      <c r="A30" s="50" t="s">
        <v>27</v>
      </c>
      <c r="B30" s="69">
        <v>2</v>
      </c>
      <c r="C30" s="46">
        <v>331</v>
      </c>
      <c r="D30" s="46">
        <v>1137</v>
      </c>
      <c r="E30" s="54" t="s">
        <v>28</v>
      </c>
      <c r="F30" s="54" t="s">
        <v>28</v>
      </c>
      <c r="G30" s="54" t="s">
        <v>28</v>
      </c>
      <c r="H30" s="65" t="s">
        <v>28</v>
      </c>
      <c r="I30" s="65" t="s">
        <v>28</v>
      </c>
      <c r="J30" s="65">
        <v>2</v>
      </c>
      <c r="K30" s="49"/>
    </row>
    <row r="31" spans="1:11" ht="12" customHeight="1">
      <c r="A31" s="55" t="s">
        <v>29</v>
      </c>
      <c r="B31" s="69" t="s">
        <v>51</v>
      </c>
      <c r="C31" s="46">
        <v>1304</v>
      </c>
      <c r="D31" s="46">
        <v>6176</v>
      </c>
      <c r="E31" s="54" t="s">
        <v>28</v>
      </c>
      <c r="F31" s="54" t="s">
        <v>28</v>
      </c>
      <c r="G31" s="54" t="s">
        <v>28</v>
      </c>
      <c r="H31" s="65" t="s">
        <v>28</v>
      </c>
      <c r="I31" s="47" t="s">
        <v>52</v>
      </c>
      <c r="J31" s="47" t="s">
        <v>53</v>
      </c>
      <c r="K31" s="49"/>
    </row>
    <row r="32" spans="1:11" ht="12" customHeight="1">
      <c r="A32" s="55" t="s">
        <v>54</v>
      </c>
      <c r="B32" s="70">
        <v>202</v>
      </c>
      <c r="C32" s="46">
        <v>3142</v>
      </c>
      <c r="D32" s="46">
        <v>13001</v>
      </c>
      <c r="E32" s="54" t="s">
        <v>28</v>
      </c>
      <c r="F32" s="54" t="s">
        <v>28</v>
      </c>
      <c r="G32" s="54" t="s">
        <v>28</v>
      </c>
      <c r="H32" s="65">
        <v>1</v>
      </c>
      <c r="I32" s="46">
        <v>11</v>
      </c>
      <c r="J32" s="46">
        <v>190</v>
      </c>
      <c r="K32" s="49"/>
    </row>
    <row r="33" spans="1:11" ht="12" customHeight="1">
      <c r="A33" s="50" t="s">
        <v>33</v>
      </c>
      <c r="B33" s="69" t="s">
        <v>55</v>
      </c>
      <c r="C33" s="46">
        <v>2319</v>
      </c>
      <c r="D33" s="46">
        <v>9446</v>
      </c>
      <c r="E33" s="54" t="s">
        <v>28</v>
      </c>
      <c r="F33" s="54" t="s">
        <v>28</v>
      </c>
      <c r="G33" s="54" t="s">
        <v>28</v>
      </c>
      <c r="H33" s="46">
        <v>7</v>
      </c>
      <c r="I33" s="47">
        <v>66</v>
      </c>
      <c r="J33" s="46">
        <v>306</v>
      </c>
      <c r="K33" s="49"/>
    </row>
    <row r="34" spans="1:11" ht="12" customHeight="1">
      <c r="A34" s="71"/>
      <c r="B34" s="59"/>
      <c r="C34" s="56"/>
      <c r="D34" s="56"/>
      <c r="E34" s="72"/>
      <c r="F34" s="72"/>
      <c r="G34" s="72"/>
      <c r="H34" s="56"/>
      <c r="I34" s="56"/>
      <c r="J34" s="56"/>
      <c r="K34" s="49"/>
    </row>
    <row r="35" spans="1:11" ht="12" customHeight="1">
      <c r="A35" s="61" t="s">
        <v>56</v>
      </c>
      <c r="B35" s="73"/>
      <c r="C35" s="63"/>
      <c r="D35" s="63"/>
      <c r="E35" s="74"/>
      <c r="F35" s="74"/>
      <c r="G35" s="74"/>
      <c r="H35" s="63"/>
      <c r="I35" s="63"/>
      <c r="J35" s="63"/>
      <c r="K35" s="49"/>
    </row>
    <row r="36" spans="1:11" ht="12" customHeight="1">
      <c r="A36" s="61" t="s">
        <v>57</v>
      </c>
      <c r="B36" s="67">
        <v>12</v>
      </c>
      <c r="C36" s="75">
        <f aca="true" t="shared" si="2" ref="C36:J36">SUM(C37:C40)</f>
        <v>621</v>
      </c>
      <c r="D36" s="75">
        <f t="shared" si="2"/>
        <v>2624</v>
      </c>
      <c r="E36" s="76">
        <f t="shared" si="2"/>
        <v>0</v>
      </c>
      <c r="F36" s="76">
        <f t="shared" si="2"/>
        <v>0</v>
      </c>
      <c r="G36" s="76">
        <f t="shared" si="2"/>
        <v>0</v>
      </c>
      <c r="H36" s="76">
        <f t="shared" si="2"/>
        <v>0</v>
      </c>
      <c r="I36" s="76">
        <f t="shared" si="2"/>
        <v>1</v>
      </c>
      <c r="J36" s="76">
        <f t="shared" si="2"/>
        <v>11</v>
      </c>
      <c r="K36" s="49"/>
    </row>
    <row r="37" spans="1:11" ht="12" customHeight="1">
      <c r="A37" s="50" t="s">
        <v>27</v>
      </c>
      <c r="B37" s="67">
        <v>1</v>
      </c>
      <c r="C37" s="75">
        <v>157</v>
      </c>
      <c r="D37" s="75">
        <v>766</v>
      </c>
      <c r="E37" s="77" t="s">
        <v>28</v>
      </c>
      <c r="F37" s="77" t="s">
        <v>28</v>
      </c>
      <c r="G37" s="77" t="s">
        <v>28</v>
      </c>
      <c r="H37" s="77" t="s">
        <v>28</v>
      </c>
      <c r="I37" s="77" t="s">
        <v>28</v>
      </c>
      <c r="J37" s="75">
        <v>1</v>
      </c>
      <c r="K37" s="49"/>
    </row>
    <row r="38" spans="1:11" ht="12" customHeight="1">
      <c r="A38" s="55" t="s">
        <v>29</v>
      </c>
      <c r="B38" s="78">
        <v>10</v>
      </c>
      <c r="C38" s="65">
        <v>443</v>
      </c>
      <c r="D38" s="65">
        <v>1741</v>
      </c>
      <c r="E38" s="54" t="s">
        <v>28</v>
      </c>
      <c r="F38" s="54" t="s">
        <v>28</v>
      </c>
      <c r="G38" s="54" t="s">
        <v>28</v>
      </c>
      <c r="H38" s="54" t="s">
        <v>28</v>
      </c>
      <c r="I38" s="54">
        <v>1</v>
      </c>
      <c r="J38" s="65">
        <v>9</v>
      </c>
      <c r="K38" s="49"/>
    </row>
    <row r="39" spans="1:11" ht="12" customHeight="1">
      <c r="A39" s="55" t="s">
        <v>32</v>
      </c>
      <c r="B39" s="59">
        <v>1</v>
      </c>
      <c r="C39" s="46">
        <v>21</v>
      </c>
      <c r="D39" s="46">
        <v>117</v>
      </c>
      <c r="E39" s="54" t="s">
        <v>28</v>
      </c>
      <c r="F39" s="54" t="s">
        <v>28</v>
      </c>
      <c r="G39" s="54" t="s">
        <v>28</v>
      </c>
      <c r="H39" s="54" t="s">
        <v>28</v>
      </c>
      <c r="I39" s="54" t="s">
        <v>28</v>
      </c>
      <c r="J39" s="46">
        <v>1</v>
      </c>
      <c r="K39" s="49"/>
    </row>
    <row r="40" spans="1:11" ht="12" customHeight="1">
      <c r="A40" s="50" t="s">
        <v>33</v>
      </c>
      <c r="B40" s="78" t="s">
        <v>28</v>
      </c>
      <c r="C40" s="65" t="s">
        <v>28</v>
      </c>
      <c r="D40" s="65" t="s">
        <v>28</v>
      </c>
      <c r="E40" s="65" t="s">
        <v>28</v>
      </c>
      <c r="F40" s="65" t="s">
        <v>28</v>
      </c>
      <c r="G40" s="65" t="s">
        <v>28</v>
      </c>
      <c r="H40" s="54" t="s">
        <v>28</v>
      </c>
      <c r="I40" s="54" t="s">
        <v>28</v>
      </c>
      <c r="J40" s="65" t="s">
        <v>28</v>
      </c>
      <c r="K40" s="49"/>
    </row>
    <row r="41" spans="1:11" ht="7.5" customHeight="1">
      <c r="A41" s="79"/>
      <c r="B41" s="80"/>
      <c r="C41" s="81"/>
      <c r="D41" s="82"/>
      <c r="E41" s="82"/>
      <c r="F41" s="82"/>
      <c r="G41" s="82"/>
      <c r="H41" s="83"/>
      <c r="I41" s="82"/>
      <c r="J41" s="82"/>
      <c r="K41" s="49"/>
    </row>
    <row r="42" spans="1:11" ht="12" customHeight="1">
      <c r="A42" s="49" t="s">
        <v>58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</row>
  </sheetData>
  <sheetProtection/>
  <mergeCells count="7">
    <mergeCell ref="J6:J7"/>
    <mergeCell ref="A5:A7"/>
    <mergeCell ref="B5:B7"/>
    <mergeCell ref="E5:G5"/>
    <mergeCell ref="E6:E7"/>
    <mergeCell ref="G6:G7"/>
    <mergeCell ref="I6:I7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2009-07-22T02:43:37Z</dcterms:created>
  <dcterms:modified xsi:type="dcterms:W3CDTF">2009-07-22T02:43:50Z</dcterms:modified>
  <cp:category/>
  <cp:version/>
  <cp:contentType/>
  <cp:contentStatus/>
</cp:coreProperties>
</file>