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,民有有祖地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'6,民有有祖地'!$A$1:$R$55</definedName>
    <definedName name="Print_Area_MI" localSheetId="0">'6,民有有祖地'!$A$1:$I$52</definedName>
  </definedNames>
  <calcPr fullCalcOnLoad="1"/>
</workbook>
</file>

<file path=xl/sharedStrings.xml><?xml version="1.0" encoding="utf-8"?>
<sst xmlns="http://schemas.openxmlformats.org/spreadsheetml/2006/main" count="112" uniqueCount="93">
  <si>
    <t>6.民有有租地</t>
  </si>
  <si>
    <t xml:space="preserve"> (単位  ヘクタール)</t>
  </si>
  <si>
    <t>民有有租地</t>
  </si>
  <si>
    <t>昭和35年4月1日現在</t>
  </si>
  <si>
    <t>（続）</t>
  </si>
  <si>
    <t>市郡名</t>
  </si>
  <si>
    <t>総数</t>
  </si>
  <si>
    <t>田</t>
  </si>
  <si>
    <t>畑</t>
  </si>
  <si>
    <t>宅地</t>
  </si>
  <si>
    <t>山林</t>
  </si>
  <si>
    <t>原野</t>
  </si>
  <si>
    <t>その他</t>
  </si>
  <si>
    <t>南海部郡</t>
  </si>
  <si>
    <t>上  浦  町</t>
  </si>
  <si>
    <t>弥  生  村</t>
  </si>
  <si>
    <t>大分市</t>
  </si>
  <si>
    <t>本  匠  村</t>
  </si>
  <si>
    <t>別府市</t>
  </si>
  <si>
    <t>宇  目  村</t>
  </si>
  <si>
    <t>中津市</t>
  </si>
  <si>
    <t>直  川  村</t>
  </si>
  <si>
    <t>日田市</t>
  </si>
  <si>
    <t>鶴  見  村</t>
  </si>
  <si>
    <t>佐伯市</t>
  </si>
  <si>
    <t>米水津村</t>
  </si>
  <si>
    <t>臼杵市</t>
  </si>
  <si>
    <t>蒲  江  町</t>
  </si>
  <si>
    <t>津久見市</t>
  </si>
  <si>
    <t>竹田市</t>
  </si>
  <si>
    <t>大 野 郡</t>
  </si>
  <si>
    <t>鶴崎市</t>
  </si>
  <si>
    <t>野  津  町</t>
  </si>
  <si>
    <t>豊後高田市</t>
  </si>
  <si>
    <t>三  重  町</t>
  </si>
  <si>
    <t>杵築市</t>
  </si>
  <si>
    <t>清  川  村</t>
  </si>
  <si>
    <t xml:space="preserve"> </t>
  </si>
  <si>
    <t>緒  方  町</t>
  </si>
  <si>
    <t>朝  地  町</t>
  </si>
  <si>
    <t>西国東郡</t>
  </si>
  <si>
    <t>大  野  町</t>
  </si>
  <si>
    <t>大田村</t>
  </si>
  <si>
    <t>犬飼町</t>
  </si>
  <si>
    <t>真玉町</t>
  </si>
  <si>
    <t>千  歳  村</t>
  </si>
  <si>
    <t>香ヶ地町</t>
  </si>
  <si>
    <t>直 入 郡</t>
  </si>
  <si>
    <t>荻      町</t>
  </si>
  <si>
    <t>東国東郡</t>
  </si>
  <si>
    <t>久  住  町</t>
  </si>
  <si>
    <t>国見町</t>
  </si>
  <si>
    <t>直  入  町</t>
  </si>
  <si>
    <t>姫島村</t>
  </si>
  <si>
    <t>国東町</t>
  </si>
  <si>
    <t>玖 珠 郡</t>
  </si>
  <si>
    <t>武蔵町</t>
  </si>
  <si>
    <t>九  重  町</t>
  </si>
  <si>
    <t>安岐町</t>
  </si>
  <si>
    <t>玖  珠  町</t>
  </si>
  <si>
    <t>日 田 郡</t>
  </si>
  <si>
    <t>速見郡</t>
  </si>
  <si>
    <t>前津江村</t>
  </si>
  <si>
    <t>日出町</t>
  </si>
  <si>
    <t>中津江村</t>
  </si>
  <si>
    <t>山香町</t>
  </si>
  <si>
    <t>上津江村</t>
  </si>
  <si>
    <t>大山村</t>
  </si>
  <si>
    <t>栄村</t>
  </si>
  <si>
    <t>大分郡</t>
  </si>
  <si>
    <t>大南町</t>
  </si>
  <si>
    <t>下 毛 郡</t>
  </si>
  <si>
    <t>大分町</t>
  </si>
  <si>
    <t>三光村</t>
  </si>
  <si>
    <t>野津原町</t>
  </si>
  <si>
    <t>本耶馬溪町</t>
  </si>
  <si>
    <t>挾間町</t>
  </si>
  <si>
    <t>耶馬溪村</t>
  </si>
  <si>
    <t>庄内町</t>
  </si>
  <si>
    <t>山国町</t>
  </si>
  <si>
    <t>湯布院町</t>
  </si>
  <si>
    <t>宇 佐 郡</t>
  </si>
  <si>
    <t>院  内  町</t>
  </si>
  <si>
    <t>北海部郡</t>
  </si>
  <si>
    <t>安心院町</t>
  </si>
  <si>
    <t>大在村</t>
  </si>
  <si>
    <t>駅川町</t>
  </si>
  <si>
    <t>坂ノ市町</t>
  </si>
  <si>
    <t>四日市町</t>
  </si>
  <si>
    <t>佐賀関町</t>
  </si>
  <si>
    <t>長洲町</t>
  </si>
  <si>
    <t>宇佐町</t>
  </si>
  <si>
    <t xml:space="preserve">  資料  市町村土地台帳による課税地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</si>
</sst>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60" applyFont="1" applyAlignment="1" applyProtection="1">
      <alignment horizontal="centerContinuous"/>
      <protection locked="0"/>
    </xf>
    <xf numFmtId="0" fontId="18" fillId="0" borderId="0" xfId="60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18" fillId="0" borderId="0" xfId="60" applyFont="1">
      <alignment/>
      <protection/>
    </xf>
    <xf numFmtId="0" fontId="20" fillId="0" borderId="0" xfId="60" applyFont="1">
      <alignment/>
      <protection/>
    </xf>
    <xf numFmtId="0" fontId="18" fillId="0" borderId="0" xfId="60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21" fillId="0" borderId="10" xfId="60" applyFont="1" applyBorder="1" applyAlignment="1" applyProtection="1">
      <alignment/>
      <protection locked="0"/>
    </xf>
    <xf numFmtId="0" fontId="21" fillId="0" borderId="10" xfId="60" applyFont="1" applyBorder="1" applyAlignment="1" applyProtection="1">
      <alignment horizontal="distributed"/>
      <protection locked="0"/>
    </xf>
    <xf numFmtId="41" fontId="21" fillId="0" borderId="10" xfId="60" applyNumberFormat="1" applyFont="1" applyBorder="1" applyProtection="1">
      <alignment/>
      <protection locked="0"/>
    </xf>
    <xf numFmtId="0" fontId="22" fillId="0" borderId="10" xfId="60" applyFont="1" applyBorder="1" applyAlignment="1" applyProtection="1">
      <alignment horizontal="distributed"/>
      <protection locked="0"/>
    </xf>
    <xf numFmtId="0" fontId="23" fillId="0" borderId="10" xfId="0" applyFont="1" applyBorder="1" applyAlignment="1">
      <alignment horizontal="distributed"/>
    </xf>
    <xf numFmtId="0" fontId="21" fillId="0" borderId="10" xfId="60" applyFont="1" applyBorder="1" applyProtection="1">
      <alignment/>
      <protection locked="0"/>
    </xf>
    <xf numFmtId="0" fontId="21" fillId="0" borderId="10" xfId="60" applyFont="1" applyBorder="1" applyAlignment="1" applyProtection="1">
      <alignment horizontal="distributed"/>
      <protection locked="0"/>
    </xf>
    <xf numFmtId="0" fontId="21" fillId="0" borderId="0" xfId="60" applyFont="1">
      <alignment/>
      <protection/>
    </xf>
    <xf numFmtId="0" fontId="21" fillId="0" borderId="11" xfId="60" applyFont="1" applyBorder="1" applyAlignment="1">
      <alignment horizontal="distributed" vertical="center"/>
      <protection/>
    </xf>
    <xf numFmtId="0" fontId="24" fillId="0" borderId="12" xfId="0" applyFont="1" applyBorder="1" applyAlignment="1">
      <alignment horizontal="distributed" vertical="center"/>
    </xf>
    <xf numFmtId="49" fontId="21" fillId="0" borderId="12" xfId="60" applyNumberFormat="1" applyFont="1" applyBorder="1" applyAlignment="1">
      <alignment horizontal="distributed" vertical="center"/>
      <protection/>
    </xf>
    <xf numFmtId="49" fontId="21" fillId="0" borderId="13" xfId="60" applyNumberFormat="1" applyFont="1" applyBorder="1" applyAlignment="1">
      <alignment horizontal="distributed" vertical="center"/>
      <protection/>
    </xf>
    <xf numFmtId="0" fontId="21" fillId="0" borderId="12" xfId="0" applyFont="1" applyBorder="1" applyAlignment="1">
      <alignment horizontal="distributed" vertical="center"/>
    </xf>
    <xf numFmtId="49" fontId="21" fillId="0" borderId="11" xfId="60" applyNumberFormat="1" applyFont="1" applyBorder="1" applyAlignment="1">
      <alignment horizontal="distributed" vertical="center"/>
      <protection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49" fontId="24" fillId="0" borderId="15" xfId="0" applyNumberFormat="1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49" fontId="21" fillId="0" borderId="15" xfId="0" applyNumberFormat="1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2" fillId="0" borderId="0" xfId="60" applyFont="1">
      <alignment/>
      <protection/>
    </xf>
    <xf numFmtId="2" fontId="22" fillId="0" borderId="0" xfId="60" applyNumberFormat="1" applyFont="1" applyProtection="1">
      <alignment/>
      <protection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0" fontId="21" fillId="0" borderId="0" xfId="60" applyFont="1" applyBorder="1" applyAlignment="1">
      <alignment horizontal="distributed" vertical="center"/>
      <protection/>
    </xf>
    <xf numFmtId="0" fontId="21" fillId="0" borderId="19" xfId="0" applyFont="1" applyBorder="1" applyAlignment="1">
      <alignment horizontal="distributed" vertical="center"/>
    </xf>
    <xf numFmtId="41" fontId="21" fillId="0" borderId="0" xfId="48" applyNumberFormat="1" applyFont="1" applyBorder="1" applyAlignment="1" applyProtection="1">
      <alignment horizontal="right"/>
      <protection locked="0"/>
    </xf>
    <xf numFmtId="49" fontId="22" fillId="0" borderId="0" xfId="0" applyNumberFormat="1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41" fontId="22" fillId="0" borderId="20" xfId="60" applyNumberFormat="1" applyFont="1" applyBorder="1" applyAlignment="1" applyProtection="1">
      <alignment horizontal="right" vertical="center"/>
      <protection/>
    </xf>
    <xf numFmtId="41" fontId="22" fillId="0" borderId="0" xfId="60" applyNumberFormat="1" applyFont="1" applyBorder="1" applyAlignment="1" applyProtection="1">
      <alignment horizontal="right" vertical="center"/>
      <protection/>
    </xf>
    <xf numFmtId="41" fontId="21" fillId="0" borderId="20" xfId="60" applyNumberFormat="1" applyFont="1" applyBorder="1" applyAlignment="1" applyProtection="1">
      <alignment horizontal="right"/>
      <protection locked="0"/>
    </xf>
    <xf numFmtId="41" fontId="21" fillId="0" borderId="0" xfId="6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41" fontId="21" fillId="0" borderId="20" xfId="0" applyNumberFormat="1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176" fontId="21" fillId="0" borderId="0" xfId="60" applyNumberFormat="1" applyFont="1" applyBorder="1" applyAlignment="1" applyProtection="1">
      <alignment horizontal="right"/>
      <protection locked="0"/>
    </xf>
    <xf numFmtId="0" fontId="25" fillId="0" borderId="19" xfId="0" applyFont="1" applyBorder="1" applyAlignment="1">
      <alignment horizontal="distributed" vertical="center"/>
    </xf>
    <xf numFmtId="41" fontId="21" fillId="0" borderId="0" xfId="60" applyNumberFormat="1" applyFont="1" applyBorder="1" applyAlignment="1">
      <alignment horizontal="right"/>
      <protection/>
    </xf>
    <xf numFmtId="176" fontId="21" fillId="0" borderId="0" xfId="60" applyNumberFormat="1" applyFont="1" applyBorder="1" applyAlignment="1">
      <alignment horizontal="right"/>
      <protection/>
    </xf>
    <xf numFmtId="0" fontId="21" fillId="0" borderId="19" xfId="60" applyFont="1" applyBorder="1" applyAlignment="1">
      <alignment horizontal="distributed" vertical="center"/>
      <protection/>
    </xf>
    <xf numFmtId="2" fontId="21" fillId="0" borderId="0" xfId="60" applyNumberFormat="1" applyFont="1" applyProtection="1">
      <alignment/>
      <protection/>
    </xf>
    <xf numFmtId="177" fontId="21" fillId="0" borderId="0" xfId="60" applyNumberFormat="1" applyFont="1" applyProtection="1">
      <alignment/>
      <protection locked="0"/>
    </xf>
    <xf numFmtId="177" fontId="21" fillId="0" borderId="0" xfId="60" applyNumberFormat="1" applyFont="1" applyBorder="1" applyAlignment="1" applyProtection="1">
      <alignment horizontal="right"/>
      <protection locked="0"/>
    </xf>
    <xf numFmtId="177" fontId="21" fillId="0" borderId="0" xfId="60" applyNumberFormat="1" applyFont="1" applyProtection="1">
      <alignment/>
      <protection/>
    </xf>
    <xf numFmtId="177" fontId="21" fillId="0" borderId="0" xfId="60" applyNumberFormat="1" applyFont="1" applyAlignment="1">
      <alignment/>
      <protection/>
    </xf>
    <xf numFmtId="177" fontId="21" fillId="0" borderId="0" xfId="60" applyNumberFormat="1" applyFont="1">
      <alignment/>
      <protection/>
    </xf>
    <xf numFmtId="41" fontId="21" fillId="0" borderId="0" xfId="60" applyNumberFormat="1" applyFont="1">
      <alignment/>
      <protection/>
    </xf>
    <xf numFmtId="0" fontId="21" fillId="0" borderId="21" xfId="60" applyFont="1" applyBorder="1" applyAlignment="1">
      <alignment horizontal="distributed" vertical="center"/>
      <protection/>
    </xf>
    <xf numFmtId="41" fontId="21" fillId="0" borderId="21" xfId="60" applyNumberFormat="1" applyFont="1" applyBorder="1" applyProtection="1">
      <alignment/>
      <protection locked="0"/>
    </xf>
    <xf numFmtId="0" fontId="21" fillId="0" borderId="21" xfId="60" applyFont="1" applyBorder="1" applyProtection="1">
      <alignment/>
      <protection locked="0"/>
    </xf>
    <xf numFmtId="41" fontId="21" fillId="0" borderId="21" xfId="60" applyNumberFormat="1" applyFont="1" applyBorder="1" applyProtection="1">
      <alignment/>
      <protection/>
    </xf>
    <xf numFmtId="0" fontId="21" fillId="0" borderId="21" xfId="60" applyFont="1" applyBorder="1">
      <alignment/>
      <protection/>
    </xf>
    <xf numFmtId="41" fontId="21" fillId="0" borderId="21" xfId="60" applyNumberFormat="1" applyFont="1" applyBorder="1">
      <alignment/>
      <protection/>
    </xf>
    <xf numFmtId="0" fontId="21" fillId="0" borderId="0" xfId="60" applyFont="1" applyAlignment="1" applyProtection="1">
      <alignment/>
      <protection/>
    </xf>
    <xf numFmtId="0" fontId="18" fillId="0" borderId="0" xfId="60" applyFont="1" applyAlignment="1" applyProtection="1">
      <alignment horizontal="center"/>
      <protection/>
    </xf>
    <xf numFmtId="41" fontId="18" fillId="0" borderId="0" xfId="60" applyNumberFormat="1" applyFont="1" applyProtection="1">
      <alignment/>
      <protection locked="0"/>
    </xf>
    <xf numFmtId="0" fontId="18" fillId="0" borderId="0" xfId="60" applyFont="1" applyProtection="1">
      <alignment/>
      <protection locked="0"/>
    </xf>
    <xf numFmtId="41" fontId="18" fillId="0" borderId="0" xfId="60" applyNumberFormat="1" applyFont="1" applyProtection="1">
      <alignment/>
      <protection/>
    </xf>
    <xf numFmtId="41" fontId="18" fillId="0" borderId="0" xfId="60" applyNumberFormat="1" applyFont="1">
      <alignment/>
      <protection/>
    </xf>
    <xf numFmtId="0" fontId="18" fillId="0" borderId="0" xfId="60" applyFo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0</xdr:rowOff>
    </xdr:from>
    <xdr:to>
      <xdr:col>2</xdr:col>
      <xdr:colOff>609600</xdr:colOff>
      <xdr:row>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62125" y="5905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361950</xdr:colOff>
      <xdr:row>3</xdr:row>
      <xdr:rowOff>0</xdr:rowOff>
    </xdr:from>
    <xdr:to>
      <xdr:col>8</xdr:col>
      <xdr:colOff>542925</xdr:colOff>
      <xdr:row>4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34050" y="590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029325" y="590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447675</xdr:colOff>
      <xdr:row>3</xdr:row>
      <xdr:rowOff>0</xdr:rowOff>
    </xdr:from>
    <xdr:to>
      <xdr:col>11</xdr:col>
      <xdr:colOff>609600</xdr:colOff>
      <xdr:row>4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791450" y="5905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361950</xdr:colOff>
      <xdr:row>3</xdr:row>
      <xdr:rowOff>0</xdr:rowOff>
    </xdr:from>
    <xdr:to>
      <xdr:col>17</xdr:col>
      <xdr:colOff>542925</xdr:colOff>
      <xdr:row>4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649075" y="590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447675</xdr:colOff>
      <xdr:row>52</xdr:row>
      <xdr:rowOff>0</xdr:rowOff>
    </xdr:from>
    <xdr:to>
      <xdr:col>11</xdr:col>
      <xdr:colOff>609600</xdr:colOff>
      <xdr:row>52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791450" y="8524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361950</xdr:colOff>
      <xdr:row>52</xdr:row>
      <xdr:rowOff>0</xdr:rowOff>
    </xdr:from>
    <xdr:to>
      <xdr:col>17</xdr:col>
      <xdr:colOff>542925</xdr:colOff>
      <xdr:row>52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649075" y="852487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447675</xdr:colOff>
      <xdr:row>52</xdr:row>
      <xdr:rowOff>0</xdr:rowOff>
    </xdr:from>
    <xdr:to>
      <xdr:col>12</xdr:col>
      <xdr:colOff>609600</xdr:colOff>
      <xdr:row>52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448675" y="8524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447675</xdr:colOff>
      <xdr:row>52</xdr:row>
      <xdr:rowOff>0</xdr:rowOff>
    </xdr:from>
    <xdr:to>
      <xdr:col>13</xdr:col>
      <xdr:colOff>609600</xdr:colOff>
      <xdr:row>52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105900" y="8524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447675</xdr:colOff>
      <xdr:row>52</xdr:row>
      <xdr:rowOff>0</xdr:rowOff>
    </xdr:from>
    <xdr:to>
      <xdr:col>14</xdr:col>
      <xdr:colOff>609600</xdr:colOff>
      <xdr:row>52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763125" y="8524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447675</xdr:colOff>
      <xdr:row>52</xdr:row>
      <xdr:rowOff>0</xdr:rowOff>
    </xdr:from>
    <xdr:to>
      <xdr:col>15</xdr:col>
      <xdr:colOff>609600</xdr:colOff>
      <xdr:row>52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420350" y="8524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447675</xdr:colOff>
      <xdr:row>52</xdr:row>
      <xdr:rowOff>0</xdr:rowOff>
    </xdr:from>
    <xdr:to>
      <xdr:col>16</xdr:col>
      <xdr:colOff>609600</xdr:colOff>
      <xdr:row>52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077575" y="8524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447675</xdr:colOff>
      <xdr:row>52</xdr:row>
      <xdr:rowOff>0</xdr:rowOff>
    </xdr:from>
    <xdr:to>
      <xdr:col>17</xdr:col>
      <xdr:colOff>609600</xdr:colOff>
      <xdr:row>52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1734800" y="8524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1&#22303;&#22320;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.市町村の変せん  "/>
      <sheetName val="5．市町村面積"/>
      <sheetName val="6,民有有祖地"/>
      <sheetName val="7．山岳"/>
      <sheetName val="8．河川"/>
      <sheetName val="9"/>
      <sheetName val="10"/>
      <sheetName val="11.瀑布"/>
      <sheetName val="12.島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 transitionEvaluation="1" transitionEntry="1">
    <pageSetUpPr fitToPage="1"/>
  </sheetPr>
  <dimension ref="A1:AD96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2" width="8.625" style="4" customWidth="1"/>
    <col min="3" max="3" width="9.375" style="72" bestFit="1" customWidth="1"/>
    <col min="4" max="4" width="8.625" style="4" customWidth="1"/>
    <col min="5" max="5" width="8.625" style="72" customWidth="1"/>
    <col min="6" max="6" width="8.625" style="4" customWidth="1"/>
    <col min="7" max="7" width="9.375" style="4" bestFit="1" customWidth="1"/>
    <col min="8" max="13" width="8.625" style="4" customWidth="1"/>
    <col min="14" max="14" width="8.625" style="72" customWidth="1"/>
    <col min="15" max="26" width="8.625" style="4" customWidth="1"/>
    <col min="27" max="16384" width="14.125" style="4" customWidth="1"/>
  </cols>
  <sheetData>
    <row r="1" spans="1:18" ht="15.75" customHeight="1">
      <c r="A1" s="1"/>
      <c r="B1" s="1"/>
      <c r="C1" s="2" t="s">
        <v>0</v>
      </c>
      <c r="D1" s="3"/>
      <c r="E1" s="3"/>
      <c r="F1" s="3"/>
      <c r="G1" s="1"/>
      <c r="H1" s="1"/>
      <c r="I1" s="1"/>
      <c r="J1" s="1"/>
      <c r="L1" s="2"/>
      <c r="M1" s="2"/>
      <c r="N1" s="2"/>
      <c r="O1" s="2"/>
      <c r="P1" s="2"/>
      <c r="Q1" s="5"/>
      <c r="R1" s="5"/>
    </row>
    <row r="2" spans="1:18" ht="15.75" customHeight="1">
      <c r="A2" s="1"/>
      <c r="B2" s="1"/>
      <c r="C2" s="6"/>
      <c r="D2" s="7"/>
      <c r="E2" s="7"/>
      <c r="F2" s="7"/>
      <c r="G2" s="1"/>
      <c r="H2" s="1"/>
      <c r="I2" s="1"/>
      <c r="J2" s="1"/>
      <c r="L2" s="6"/>
      <c r="M2" s="6"/>
      <c r="N2" s="6"/>
      <c r="O2" s="6"/>
      <c r="P2" s="6"/>
      <c r="Q2" s="5"/>
      <c r="R2" s="5"/>
    </row>
    <row r="3" spans="1:18" s="15" customFormat="1" ht="15" customHeight="1" thickBot="1">
      <c r="A3" s="8" t="s">
        <v>1</v>
      </c>
      <c r="B3" s="9"/>
      <c r="C3" s="10"/>
      <c r="D3" s="11" t="s">
        <v>2</v>
      </c>
      <c r="E3" s="12"/>
      <c r="F3" s="12"/>
      <c r="G3" s="13"/>
      <c r="H3" s="13" t="s">
        <v>3</v>
      </c>
      <c r="I3" s="13"/>
      <c r="J3" s="14"/>
      <c r="K3" s="14"/>
      <c r="L3" s="13"/>
      <c r="M3" s="11" t="s">
        <v>2</v>
      </c>
      <c r="N3" s="12"/>
      <c r="O3" s="12"/>
      <c r="P3" s="13" t="s">
        <v>4</v>
      </c>
      <c r="Q3" s="13"/>
      <c r="R3" s="13"/>
    </row>
    <row r="4" spans="1:18" s="15" customFormat="1" ht="12.75" customHeight="1" thickTop="1">
      <c r="A4" s="16" t="s">
        <v>5</v>
      </c>
      <c r="B4" s="17"/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9" t="s">
        <v>12</v>
      </c>
      <c r="J4" s="16" t="s">
        <v>5</v>
      </c>
      <c r="K4" s="20"/>
      <c r="L4" s="21" t="s">
        <v>6</v>
      </c>
      <c r="M4" s="18" t="s">
        <v>7</v>
      </c>
      <c r="N4" s="18" t="s">
        <v>8</v>
      </c>
      <c r="O4" s="18" t="s">
        <v>9</v>
      </c>
      <c r="P4" s="18" t="s">
        <v>10</v>
      </c>
      <c r="Q4" s="18" t="s">
        <v>11</v>
      </c>
      <c r="R4" s="19" t="s">
        <v>12</v>
      </c>
    </row>
    <row r="5" spans="1:30" s="30" customFormat="1" ht="12.75" customHeight="1">
      <c r="A5" s="22"/>
      <c r="B5" s="23"/>
      <c r="C5" s="23"/>
      <c r="D5" s="23"/>
      <c r="E5" s="24"/>
      <c r="F5" s="23"/>
      <c r="G5" s="23"/>
      <c r="H5" s="23"/>
      <c r="I5" s="25"/>
      <c r="J5" s="26"/>
      <c r="K5" s="27"/>
      <c r="L5" s="26"/>
      <c r="M5" s="27"/>
      <c r="N5" s="28"/>
      <c r="O5" s="27"/>
      <c r="P5" s="27"/>
      <c r="Q5" s="27"/>
      <c r="R5" s="29"/>
      <c r="AA5" s="31"/>
      <c r="AB5" s="31"/>
      <c r="AC5" s="31"/>
      <c r="AD5" s="31"/>
    </row>
    <row r="6" spans="1:30" s="30" customFormat="1" ht="12.75" customHeight="1">
      <c r="A6" s="32"/>
      <c r="B6" s="33"/>
      <c r="C6" s="34"/>
      <c r="D6" s="35"/>
      <c r="E6" s="34"/>
      <c r="F6" s="35"/>
      <c r="G6" s="35"/>
      <c r="H6" s="35"/>
      <c r="I6" s="35"/>
      <c r="J6" s="36" t="s">
        <v>13</v>
      </c>
      <c r="K6" s="37"/>
      <c r="L6" s="38">
        <f>SUM(L7:L14)</f>
        <v>45809</v>
      </c>
      <c r="M6" s="38">
        <f aca="true" t="shared" si="0" ref="M6:R6">SUM(M7:M14)</f>
        <v>1313</v>
      </c>
      <c r="N6" s="38">
        <f t="shared" si="0"/>
        <v>2024</v>
      </c>
      <c r="O6" s="38">
        <f t="shared" si="0"/>
        <v>259</v>
      </c>
      <c r="P6" s="38">
        <f t="shared" si="0"/>
        <v>40292</v>
      </c>
      <c r="Q6" s="38">
        <f t="shared" si="0"/>
        <v>634</v>
      </c>
      <c r="R6" s="38">
        <f t="shared" si="0"/>
        <v>1287</v>
      </c>
      <c r="AA6" s="31"/>
      <c r="AB6" s="31"/>
      <c r="AC6" s="31"/>
      <c r="AD6" s="31"/>
    </row>
    <row r="7" spans="1:30" s="30" customFormat="1" ht="12.75" customHeight="1">
      <c r="A7" s="39" t="s">
        <v>6</v>
      </c>
      <c r="B7" s="40"/>
      <c r="C7" s="41">
        <v>263768</v>
      </c>
      <c r="D7" s="42">
        <v>54779</v>
      </c>
      <c r="E7" s="42">
        <v>33588</v>
      </c>
      <c r="F7" s="42">
        <v>7903</v>
      </c>
      <c r="G7" s="42">
        <v>117503</v>
      </c>
      <c r="H7" s="42">
        <v>42665</v>
      </c>
      <c r="I7" s="42">
        <v>7330</v>
      </c>
      <c r="J7" s="36" t="s">
        <v>14</v>
      </c>
      <c r="K7" s="37"/>
      <c r="L7" s="43">
        <v>397</v>
      </c>
      <c r="M7" s="44">
        <v>45</v>
      </c>
      <c r="N7" s="44">
        <v>215</v>
      </c>
      <c r="O7" s="44">
        <v>19</v>
      </c>
      <c r="P7" s="44">
        <v>104</v>
      </c>
      <c r="Q7" s="44">
        <v>10</v>
      </c>
      <c r="R7" s="44">
        <v>4</v>
      </c>
      <c r="AA7" s="31"/>
      <c r="AB7" s="31"/>
      <c r="AC7" s="31"/>
      <c r="AD7" s="31"/>
    </row>
    <row r="8" spans="1:30" s="30" customFormat="1" ht="12.75" customHeight="1">
      <c r="A8" s="45"/>
      <c r="B8" s="46"/>
      <c r="C8" s="47"/>
      <c r="D8" s="48"/>
      <c r="E8" s="48"/>
      <c r="F8" s="48"/>
      <c r="G8" s="48"/>
      <c r="H8" s="48"/>
      <c r="I8" s="48"/>
      <c r="J8" s="36" t="s">
        <v>15</v>
      </c>
      <c r="K8" s="37"/>
      <c r="L8" s="44">
        <v>8246</v>
      </c>
      <c r="M8" s="44">
        <v>359</v>
      </c>
      <c r="N8" s="44">
        <v>223</v>
      </c>
      <c r="O8" s="44">
        <v>44</v>
      </c>
      <c r="P8" s="44">
        <v>6974</v>
      </c>
      <c r="Q8" s="44">
        <v>253</v>
      </c>
      <c r="R8" s="49">
        <v>393</v>
      </c>
      <c r="AA8" s="31"/>
      <c r="AB8" s="31"/>
      <c r="AC8" s="31"/>
      <c r="AD8" s="31"/>
    </row>
    <row r="9" spans="1:18" s="15" customFormat="1" ht="12.75" customHeight="1">
      <c r="A9" s="36" t="s">
        <v>16</v>
      </c>
      <c r="B9" s="50"/>
      <c r="C9" s="51">
        <v>3660</v>
      </c>
      <c r="D9" s="51">
        <v>1410</v>
      </c>
      <c r="E9" s="52">
        <v>779</v>
      </c>
      <c r="F9" s="51">
        <v>534</v>
      </c>
      <c r="G9" s="51">
        <v>763</v>
      </c>
      <c r="H9" s="51">
        <v>141</v>
      </c>
      <c r="I9" s="51">
        <v>33</v>
      </c>
      <c r="J9" s="36" t="s">
        <v>17</v>
      </c>
      <c r="K9" s="37"/>
      <c r="L9" s="44">
        <v>1187</v>
      </c>
      <c r="M9" s="44">
        <v>121</v>
      </c>
      <c r="N9" s="44">
        <v>262</v>
      </c>
      <c r="O9" s="44">
        <v>19</v>
      </c>
      <c r="P9" s="44">
        <v>763</v>
      </c>
      <c r="Q9" s="44">
        <v>22</v>
      </c>
      <c r="R9" s="44">
        <v>0</v>
      </c>
    </row>
    <row r="10" spans="1:30" s="15" customFormat="1" ht="12.75" customHeight="1">
      <c r="A10" s="36" t="s">
        <v>18</v>
      </c>
      <c r="B10" s="53"/>
      <c r="C10" s="44">
        <v>3494</v>
      </c>
      <c r="D10" s="44">
        <v>1025</v>
      </c>
      <c r="E10" s="44">
        <v>491</v>
      </c>
      <c r="F10" s="44">
        <v>447</v>
      </c>
      <c r="G10" s="44">
        <v>976</v>
      </c>
      <c r="H10" s="44">
        <v>535</v>
      </c>
      <c r="I10" s="44">
        <v>20</v>
      </c>
      <c r="J10" s="36" t="s">
        <v>19</v>
      </c>
      <c r="K10" s="37"/>
      <c r="L10" s="44">
        <v>26615</v>
      </c>
      <c r="M10" s="44">
        <v>415</v>
      </c>
      <c r="N10" s="44">
        <v>193</v>
      </c>
      <c r="O10" s="44">
        <v>56</v>
      </c>
      <c r="P10" s="44">
        <v>24976</v>
      </c>
      <c r="Q10" s="44">
        <v>122</v>
      </c>
      <c r="R10" s="44">
        <v>853</v>
      </c>
      <c r="AA10" s="54"/>
      <c r="AB10" s="54"/>
      <c r="AC10" s="54"/>
      <c r="AD10" s="54"/>
    </row>
    <row r="11" spans="1:30" s="15" customFormat="1" ht="12.75" customHeight="1">
      <c r="A11" s="36" t="s">
        <v>20</v>
      </c>
      <c r="B11" s="53"/>
      <c r="C11" s="44">
        <v>3945</v>
      </c>
      <c r="D11" s="44">
        <v>2274</v>
      </c>
      <c r="E11" s="44">
        <v>873</v>
      </c>
      <c r="F11" s="44">
        <v>399</v>
      </c>
      <c r="G11" s="44">
        <v>219</v>
      </c>
      <c r="H11" s="44">
        <v>113</v>
      </c>
      <c r="I11" s="44">
        <v>67</v>
      </c>
      <c r="J11" s="36" t="s">
        <v>21</v>
      </c>
      <c r="K11" s="37"/>
      <c r="L11" s="44">
        <v>7157</v>
      </c>
      <c r="M11" s="44">
        <v>281</v>
      </c>
      <c r="N11" s="44">
        <v>83</v>
      </c>
      <c r="O11" s="44">
        <v>25</v>
      </c>
      <c r="P11" s="44">
        <v>6738</v>
      </c>
      <c r="Q11" s="44">
        <v>26</v>
      </c>
      <c r="R11" s="49">
        <v>4</v>
      </c>
      <c r="AA11" s="54"/>
      <c r="AB11" s="54"/>
      <c r="AC11" s="54"/>
      <c r="AD11" s="54"/>
    </row>
    <row r="12" spans="1:30" s="15" customFormat="1" ht="12.75" customHeight="1">
      <c r="A12" s="36" t="s">
        <v>22</v>
      </c>
      <c r="B12" s="53"/>
      <c r="C12" s="44">
        <v>9164</v>
      </c>
      <c r="D12" s="44">
        <v>1974</v>
      </c>
      <c r="E12" s="44">
        <v>1074</v>
      </c>
      <c r="F12" s="44">
        <v>373</v>
      </c>
      <c r="G12" s="44">
        <v>3724</v>
      </c>
      <c r="H12" s="44">
        <v>1985</v>
      </c>
      <c r="I12" s="44">
        <v>34</v>
      </c>
      <c r="J12" s="36" t="s">
        <v>23</v>
      </c>
      <c r="K12" s="37"/>
      <c r="L12" s="44">
        <v>580</v>
      </c>
      <c r="M12" s="49">
        <v>18</v>
      </c>
      <c r="N12" s="44">
        <v>272</v>
      </c>
      <c r="O12" s="44">
        <v>28</v>
      </c>
      <c r="P12" s="44">
        <v>178</v>
      </c>
      <c r="Q12" s="44">
        <v>74</v>
      </c>
      <c r="R12" s="44">
        <v>10</v>
      </c>
      <c r="AA12" s="54"/>
      <c r="AB12" s="54"/>
      <c r="AC12" s="54"/>
      <c r="AD12" s="54"/>
    </row>
    <row r="13" spans="1:30" s="15" customFormat="1" ht="12.75" customHeight="1">
      <c r="A13" s="36" t="s">
        <v>24</v>
      </c>
      <c r="B13" s="53"/>
      <c r="C13" s="44">
        <v>3637</v>
      </c>
      <c r="D13" s="44">
        <v>1159</v>
      </c>
      <c r="E13" s="44">
        <v>850</v>
      </c>
      <c r="F13" s="44">
        <v>269</v>
      </c>
      <c r="G13" s="44">
        <v>745</v>
      </c>
      <c r="H13" s="44">
        <v>464</v>
      </c>
      <c r="I13" s="44">
        <v>150</v>
      </c>
      <c r="J13" s="36" t="s">
        <v>25</v>
      </c>
      <c r="K13" s="37"/>
      <c r="L13" s="44">
        <v>291</v>
      </c>
      <c r="M13" s="49">
        <v>2</v>
      </c>
      <c r="N13" s="44">
        <v>180</v>
      </c>
      <c r="O13" s="44">
        <v>15</v>
      </c>
      <c r="P13" s="44">
        <v>80</v>
      </c>
      <c r="Q13" s="44">
        <v>10</v>
      </c>
      <c r="R13" s="44">
        <v>4</v>
      </c>
      <c r="AA13" s="54"/>
      <c r="AB13" s="54"/>
      <c r="AC13" s="54"/>
      <c r="AD13" s="54"/>
    </row>
    <row r="14" spans="1:30" s="15" customFormat="1" ht="12.75" customHeight="1">
      <c r="A14" s="36" t="s">
        <v>26</v>
      </c>
      <c r="B14" s="53"/>
      <c r="C14" s="44">
        <v>5599</v>
      </c>
      <c r="D14" s="44">
        <v>1071</v>
      </c>
      <c r="E14" s="44">
        <v>1330</v>
      </c>
      <c r="F14" s="44">
        <v>244</v>
      </c>
      <c r="G14" s="44">
        <v>1890</v>
      </c>
      <c r="H14" s="44">
        <v>1048</v>
      </c>
      <c r="I14" s="44">
        <v>16</v>
      </c>
      <c r="J14" s="36" t="s">
        <v>27</v>
      </c>
      <c r="K14" s="37"/>
      <c r="L14" s="44">
        <v>1336</v>
      </c>
      <c r="M14" s="44">
        <v>72</v>
      </c>
      <c r="N14" s="44">
        <v>596</v>
      </c>
      <c r="O14" s="44">
        <v>53</v>
      </c>
      <c r="P14" s="44">
        <v>479</v>
      </c>
      <c r="Q14" s="44">
        <v>117</v>
      </c>
      <c r="R14" s="44">
        <v>19</v>
      </c>
      <c r="AA14" s="54"/>
      <c r="AB14" s="54"/>
      <c r="AC14" s="54"/>
      <c r="AD14" s="54"/>
    </row>
    <row r="15" spans="1:30" s="15" customFormat="1" ht="12.75" customHeight="1">
      <c r="A15" s="36" t="s">
        <v>28</v>
      </c>
      <c r="B15" s="53"/>
      <c r="C15" s="44">
        <v>2733</v>
      </c>
      <c r="D15" s="44">
        <v>119</v>
      </c>
      <c r="E15" s="44">
        <v>1037</v>
      </c>
      <c r="F15" s="44">
        <v>146</v>
      </c>
      <c r="G15" s="44">
        <v>532</v>
      </c>
      <c r="H15" s="44">
        <v>841</v>
      </c>
      <c r="I15" s="44">
        <v>58</v>
      </c>
      <c r="J15" s="36"/>
      <c r="K15" s="37"/>
      <c r="L15" s="51"/>
      <c r="M15" s="51"/>
      <c r="N15" s="51"/>
      <c r="O15" s="51"/>
      <c r="P15" s="51"/>
      <c r="Q15" s="51"/>
      <c r="R15" s="51"/>
      <c r="AA15" s="54"/>
      <c r="AB15" s="54"/>
      <c r="AC15" s="54"/>
      <c r="AD15" s="54"/>
    </row>
    <row r="16" spans="1:30" s="15" customFormat="1" ht="12.75" customHeight="1">
      <c r="A16" s="36" t="s">
        <v>29</v>
      </c>
      <c r="B16" s="53"/>
      <c r="C16" s="44">
        <v>8547</v>
      </c>
      <c r="D16" s="44">
        <v>2947</v>
      </c>
      <c r="E16" s="44">
        <v>1519</v>
      </c>
      <c r="F16" s="44">
        <v>244</v>
      </c>
      <c r="G16" s="44">
        <v>2033</v>
      </c>
      <c r="H16" s="44">
        <v>1789</v>
      </c>
      <c r="I16" s="44">
        <v>15</v>
      </c>
      <c r="J16" s="36" t="s">
        <v>30</v>
      </c>
      <c r="K16" s="37"/>
      <c r="L16" s="44">
        <f aca="true" t="shared" si="1" ref="L16:R16">SUM(L17:L24)</f>
        <v>31621</v>
      </c>
      <c r="M16" s="44">
        <f t="shared" si="1"/>
        <v>5626</v>
      </c>
      <c r="N16" s="44">
        <f t="shared" si="1"/>
        <v>5950</v>
      </c>
      <c r="O16" s="44">
        <f t="shared" si="1"/>
        <v>684</v>
      </c>
      <c r="P16" s="44">
        <f t="shared" si="1"/>
        <v>12986</v>
      </c>
      <c r="Q16" s="44">
        <f t="shared" si="1"/>
        <v>6348</v>
      </c>
      <c r="R16" s="44">
        <f t="shared" si="1"/>
        <v>27</v>
      </c>
      <c r="AA16" s="54"/>
      <c r="AB16" s="54"/>
      <c r="AC16" s="54"/>
      <c r="AD16" s="54"/>
    </row>
    <row r="17" spans="1:30" s="15" customFormat="1" ht="12.75" customHeight="1">
      <c r="A17" s="36" t="s">
        <v>31</v>
      </c>
      <c r="B17" s="53"/>
      <c r="C17" s="44">
        <v>3018</v>
      </c>
      <c r="D17" s="44">
        <v>844</v>
      </c>
      <c r="E17" s="44">
        <v>632</v>
      </c>
      <c r="F17" s="44">
        <v>284</v>
      </c>
      <c r="G17" s="44">
        <v>739</v>
      </c>
      <c r="H17" s="44">
        <v>25</v>
      </c>
      <c r="I17" s="44">
        <v>494</v>
      </c>
      <c r="J17" s="36" t="s">
        <v>32</v>
      </c>
      <c r="K17" s="37"/>
      <c r="L17" s="44">
        <v>4400</v>
      </c>
      <c r="M17" s="44">
        <v>861</v>
      </c>
      <c r="N17" s="44">
        <v>1312</v>
      </c>
      <c r="O17" s="44">
        <v>125</v>
      </c>
      <c r="P17" s="44">
        <v>1155</v>
      </c>
      <c r="Q17" s="44">
        <v>941</v>
      </c>
      <c r="R17" s="44">
        <v>6</v>
      </c>
      <c r="AA17" s="54"/>
      <c r="AB17" s="54"/>
      <c r="AC17" s="54"/>
      <c r="AD17" s="54"/>
    </row>
    <row r="18" spans="1:30" s="15" customFormat="1" ht="12.75" customHeight="1">
      <c r="A18" s="36" t="s">
        <v>33</v>
      </c>
      <c r="B18" s="53"/>
      <c r="C18" s="44">
        <v>5596</v>
      </c>
      <c r="D18" s="44">
        <v>1721</v>
      </c>
      <c r="E18" s="44">
        <v>1360</v>
      </c>
      <c r="F18" s="44">
        <v>240</v>
      </c>
      <c r="G18" s="44">
        <v>1697</v>
      </c>
      <c r="H18" s="44">
        <v>496</v>
      </c>
      <c r="I18" s="44">
        <v>82</v>
      </c>
      <c r="J18" s="36" t="s">
        <v>34</v>
      </c>
      <c r="K18" s="37"/>
      <c r="L18" s="44">
        <v>11114</v>
      </c>
      <c r="M18" s="44">
        <v>806</v>
      </c>
      <c r="N18" s="44">
        <v>1033</v>
      </c>
      <c r="O18" s="44">
        <v>147</v>
      </c>
      <c r="P18" s="44">
        <v>7438</v>
      </c>
      <c r="Q18" s="44">
        <v>1686</v>
      </c>
      <c r="R18" s="49">
        <v>4</v>
      </c>
      <c r="AA18" s="54"/>
      <c r="AB18" s="54"/>
      <c r="AC18" s="54"/>
      <c r="AD18" s="54"/>
    </row>
    <row r="19" spans="1:30" s="15" customFormat="1" ht="12.75" customHeight="1">
      <c r="A19" s="36" t="s">
        <v>35</v>
      </c>
      <c r="B19" s="53"/>
      <c r="C19" s="44">
        <v>4347</v>
      </c>
      <c r="D19" s="44">
        <v>1620</v>
      </c>
      <c r="E19" s="44">
        <v>690</v>
      </c>
      <c r="F19" s="44">
        <v>217</v>
      </c>
      <c r="G19" s="44">
        <v>983</v>
      </c>
      <c r="H19" s="44">
        <v>763</v>
      </c>
      <c r="I19" s="44">
        <v>74</v>
      </c>
      <c r="J19" s="36" t="s">
        <v>36</v>
      </c>
      <c r="K19" s="37"/>
      <c r="L19" s="44">
        <v>1788</v>
      </c>
      <c r="M19" s="44">
        <v>361</v>
      </c>
      <c r="N19" s="44">
        <v>363</v>
      </c>
      <c r="O19" s="44">
        <v>43</v>
      </c>
      <c r="P19" s="44">
        <v>558</v>
      </c>
      <c r="Q19" s="44">
        <v>463</v>
      </c>
      <c r="R19" s="44">
        <v>0</v>
      </c>
      <c r="AA19" s="54"/>
      <c r="AB19" s="54"/>
      <c r="AC19" s="54"/>
      <c r="AD19" s="54"/>
    </row>
    <row r="20" spans="1:18" s="15" customFormat="1" ht="12.75" customHeight="1">
      <c r="A20" s="36" t="s">
        <v>37</v>
      </c>
      <c r="B20" s="53"/>
      <c r="C20" s="51"/>
      <c r="D20" s="51"/>
      <c r="E20" s="51"/>
      <c r="F20" s="51" t="s">
        <v>37</v>
      </c>
      <c r="G20" s="51"/>
      <c r="H20" s="51"/>
      <c r="I20" s="51"/>
      <c r="J20" s="36" t="s">
        <v>38</v>
      </c>
      <c r="K20" s="37"/>
      <c r="L20" s="44">
        <v>4293</v>
      </c>
      <c r="M20" s="44">
        <v>1390</v>
      </c>
      <c r="N20" s="44">
        <v>723</v>
      </c>
      <c r="O20" s="44">
        <v>109</v>
      </c>
      <c r="P20" s="44">
        <v>1136</v>
      </c>
      <c r="Q20" s="44">
        <v>935</v>
      </c>
      <c r="R20" s="44">
        <v>0</v>
      </c>
    </row>
    <row r="21" spans="1:30" s="30" customFormat="1" ht="12.75" customHeight="1">
      <c r="A21" s="36" t="s">
        <v>37</v>
      </c>
      <c r="B21" s="53"/>
      <c r="C21" s="44"/>
      <c r="D21" s="44"/>
      <c r="E21" s="44"/>
      <c r="F21" s="44"/>
      <c r="G21" s="44"/>
      <c r="H21" s="44"/>
      <c r="I21" s="44"/>
      <c r="J21" s="36" t="s">
        <v>39</v>
      </c>
      <c r="K21" s="37"/>
      <c r="L21" s="44">
        <v>2247</v>
      </c>
      <c r="M21" s="44">
        <v>714</v>
      </c>
      <c r="N21" s="44">
        <v>304</v>
      </c>
      <c r="O21" s="44">
        <v>56</v>
      </c>
      <c r="P21" s="44">
        <v>443</v>
      </c>
      <c r="Q21" s="44">
        <v>718</v>
      </c>
      <c r="R21" s="49">
        <v>12</v>
      </c>
      <c r="AA21" s="31"/>
      <c r="AB21" s="31"/>
      <c r="AC21" s="31"/>
      <c r="AD21" s="31"/>
    </row>
    <row r="22" spans="1:30" s="15" customFormat="1" ht="12.75" customHeight="1">
      <c r="A22" s="36" t="s">
        <v>40</v>
      </c>
      <c r="B22" s="50"/>
      <c r="C22" s="44">
        <f>SUM(C23:C25)</f>
        <v>4649</v>
      </c>
      <c r="D22" s="44">
        <f aca="true" t="shared" si="2" ref="D22:I22">SUM(D23:D25)</f>
        <v>1213</v>
      </c>
      <c r="E22" s="44">
        <f t="shared" si="2"/>
        <v>1275</v>
      </c>
      <c r="F22" s="44">
        <f t="shared" si="2"/>
        <v>173</v>
      </c>
      <c r="G22" s="44">
        <f t="shared" si="2"/>
        <v>1594</v>
      </c>
      <c r="H22" s="44">
        <f t="shared" si="2"/>
        <v>372</v>
      </c>
      <c r="I22" s="44">
        <f t="shared" si="2"/>
        <v>22</v>
      </c>
      <c r="J22" s="36" t="s">
        <v>41</v>
      </c>
      <c r="K22" s="37"/>
      <c r="L22" s="44">
        <v>4681</v>
      </c>
      <c r="M22" s="44">
        <v>883</v>
      </c>
      <c r="N22" s="44">
        <v>1277</v>
      </c>
      <c r="O22" s="44">
        <v>105</v>
      </c>
      <c r="P22" s="44">
        <v>1378</v>
      </c>
      <c r="Q22" s="44">
        <v>1034</v>
      </c>
      <c r="R22" s="44">
        <v>4</v>
      </c>
      <c r="AA22" s="54"/>
      <c r="AB22" s="54"/>
      <c r="AC22" s="54"/>
      <c r="AD22" s="54"/>
    </row>
    <row r="23" spans="1:30" s="15" customFormat="1" ht="12.75" customHeight="1">
      <c r="A23" s="36" t="s">
        <v>42</v>
      </c>
      <c r="B23" s="50"/>
      <c r="C23" s="44">
        <v>1408</v>
      </c>
      <c r="D23" s="44">
        <v>535</v>
      </c>
      <c r="E23" s="44">
        <v>148</v>
      </c>
      <c r="F23" s="44">
        <v>49</v>
      </c>
      <c r="G23" s="44">
        <v>464</v>
      </c>
      <c r="H23" s="44">
        <v>212</v>
      </c>
      <c r="I23" s="44">
        <v>0</v>
      </c>
      <c r="J23" s="36" t="s">
        <v>43</v>
      </c>
      <c r="K23" s="37"/>
      <c r="L23" s="44">
        <v>1760</v>
      </c>
      <c r="M23" s="44">
        <v>317</v>
      </c>
      <c r="N23" s="44">
        <v>567</v>
      </c>
      <c r="O23" s="44">
        <v>56</v>
      </c>
      <c r="P23" s="44">
        <v>488</v>
      </c>
      <c r="Q23" s="44">
        <v>332</v>
      </c>
      <c r="R23" s="44">
        <v>0</v>
      </c>
      <c r="AA23" s="54"/>
      <c r="AB23" s="54"/>
      <c r="AC23" s="54"/>
      <c r="AD23" s="54"/>
    </row>
    <row r="24" spans="1:30" s="15" customFormat="1" ht="12.75" customHeight="1">
      <c r="A24" s="36" t="s">
        <v>44</v>
      </c>
      <c r="B24" s="50"/>
      <c r="C24" s="44">
        <v>1818</v>
      </c>
      <c r="D24" s="44">
        <v>391</v>
      </c>
      <c r="E24" s="44">
        <v>636</v>
      </c>
      <c r="F24" s="44">
        <v>65</v>
      </c>
      <c r="G24" s="44">
        <v>562</v>
      </c>
      <c r="H24" s="44">
        <v>143</v>
      </c>
      <c r="I24" s="44">
        <v>21</v>
      </c>
      <c r="J24" s="36" t="s">
        <v>45</v>
      </c>
      <c r="K24" s="37"/>
      <c r="L24" s="44">
        <v>1338</v>
      </c>
      <c r="M24" s="44">
        <v>294</v>
      </c>
      <c r="N24" s="44">
        <v>371</v>
      </c>
      <c r="O24" s="44">
        <v>43</v>
      </c>
      <c r="P24" s="44">
        <v>390</v>
      </c>
      <c r="Q24" s="44">
        <v>239</v>
      </c>
      <c r="R24" s="44">
        <v>1</v>
      </c>
      <c r="AA24" s="54"/>
      <c r="AB24" s="54"/>
      <c r="AC24" s="54"/>
      <c r="AD24" s="54"/>
    </row>
    <row r="25" spans="1:18" s="15" customFormat="1" ht="12.75" customHeight="1">
      <c r="A25" s="36" t="s">
        <v>46</v>
      </c>
      <c r="B25" s="50"/>
      <c r="C25" s="51">
        <v>1423</v>
      </c>
      <c r="D25" s="51">
        <v>287</v>
      </c>
      <c r="E25" s="51">
        <v>491</v>
      </c>
      <c r="F25" s="51">
        <v>59</v>
      </c>
      <c r="G25" s="51">
        <v>568</v>
      </c>
      <c r="H25" s="51">
        <v>17</v>
      </c>
      <c r="I25" s="51">
        <v>1</v>
      </c>
      <c r="J25" s="36"/>
      <c r="K25" s="37"/>
      <c r="L25" s="44"/>
      <c r="M25" s="44"/>
      <c r="N25" s="44"/>
      <c r="O25" s="44"/>
      <c r="P25" s="44"/>
      <c r="Q25" s="44"/>
      <c r="R25" s="44"/>
    </row>
    <row r="26" spans="1:30" s="30" customFormat="1" ht="12.75" customHeight="1">
      <c r="A26" s="36"/>
      <c r="B26" s="50"/>
      <c r="C26" s="44"/>
      <c r="D26" s="44"/>
      <c r="E26" s="44"/>
      <c r="F26" s="44"/>
      <c r="G26" s="44"/>
      <c r="H26" s="44"/>
      <c r="I26" s="44"/>
      <c r="J26" s="36" t="s">
        <v>47</v>
      </c>
      <c r="K26" s="37"/>
      <c r="L26" s="44">
        <f aca="true" t="shared" si="3" ref="L26:Q26">SUM(L27:L29)</f>
        <v>8638</v>
      </c>
      <c r="M26" s="44">
        <f t="shared" si="3"/>
        <v>2388</v>
      </c>
      <c r="N26" s="44">
        <f t="shared" si="3"/>
        <v>1315</v>
      </c>
      <c r="O26" s="44">
        <f t="shared" si="3"/>
        <v>191</v>
      </c>
      <c r="P26" s="44">
        <f t="shared" si="3"/>
        <v>2089</v>
      </c>
      <c r="Q26" s="44">
        <f t="shared" si="3"/>
        <v>2648</v>
      </c>
      <c r="R26" s="44">
        <v>7</v>
      </c>
      <c r="AA26" s="31"/>
      <c r="AB26" s="31"/>
      <c r="AC26" s="31"/>
      <c r="AD26" s="31"/>
    </row>
    <row r="27" spans="1:30" s="15" customFormat="1" ht="12.75" customHeight="1">
      <c r="A27" s="36" t="s">
        <v>37</v>
      </c>
      <c r="B27" s="50"/>
      <c r="C27" s="44"/>
      <c r="D27" s="44"/>
      <c r="E27" s="44"/>
      <c r="F27" s="44"/>
      <c r="G27" s="44"/>
      <c r="H27" s="44"/>
      <c r="I27" s="44"/>
      <c r="J27" s="36" t="s">
        <v>48</v>
      </c>
      <c r="K27" s="37"/>
      <c r="L27" s="44">
        <v>2917</v>
      </c>
      <c r="M27" s="44">
        <v>610</v>
      </c>
      <c r="N27" s="44">
        <v>632</v>
      </c>
      <c r="O27" s="44">
        <v>62</v>
      </c>
      <c r="P27" s="44">
        <v>685</v>
      </c>
      <c r="Q27" s="44">
        <v>926</v>
      </c>
      <c r="R27" s="44">
        <v>2</v>
      </c>
      <c r="AA27" s="54"/>
      <c r="AB27" s="54"/>
      <c r="AC27" s="54"/>
      <c r="AD27" s="54"/>
    </row>
    <row r="28" spans="1:30" s="15" customFormat="1" ht="12.75" customHeight="1">
      <c r="A28" s="36" t="s">
        <v>49</v>
      </c>
      <c r="B28" s="50"/>
      <c r="C28" s="44">
        <f>SUM(C29:C33)</f>
        <v>18884</v>
      </c>
      <c r="D28" s="44">
        <f aca="true" t="shared" si="4" ref="D28:I28">SUM(D29:D33)</f>
        <v>3622</v>
      </c>
      <c r="E28" s="44">
        <f t="shared" si="4"/>
        <v>2029</v>
      </c>
      <c r="F28" s="44">
        <f t="shared" si="4"/>
        <v>470</v>
      </c>
      <c r="G28" s="44">
        <f t="shared" si="4"/>
        <v>9938</v>
      </c>
      <c r="H28" s="44">
        <f t="shared" si="4"/>
        <v>1350</v>
      </c>
      <c r="I28" s="44">
        <f t="shared" si="4"/>
        <v>1475</v>
      </c>
      <c r="J28" s="36" t="s">
        <v>50</v>
      </c>
      <c r="K28" s="37"/>
      <c r="L28" s="44">
        <v>2980</v>
      </c>
      <c r="M28" s="44">
        <v>1149</v>
      </c>
      <c r="N28" s="44">
        <v>384</v>
      </c>
      <c r="O28" s="44">
        <v>76</v>
      </c>
      <c r="P28" s="44">
        <v>573</v>
      </c>
      <c r="Q28" s="44">
        <v>798</v>
      </c>
      <c r="R28" s="44">
        <v>0</v>
      </c>
      <c r="AA28" s="54"/>
      <c r="AB28" s="54"/>
      <c r="AC28" s="54"/>
      <c r="AD28" s="54"/>
    </row>
    <row r="29" spans="1:30" s="15" customFormat="1" ht="12.75" customHeight="1">
      <c r="A29" s="36" t="s">
        <v>51</v>
      </c>
      <c r="B29" s="50"/>
      <c r="C29" s="44">
        <v>2302</v>
      </c>
      <c r="D29" s="44">
        <v>537</v>
      </c>
      <c r="E29" s="44">
        <v>634</v>
      </c>
      <c r="F29" s="44">
        <v>93</v>
      </c>
      <c r="G29" s="44">
        <v>827</v>
      </c>
      <c r="H29" s="44">
        <v>195</v>
      </c>
      <c r="I29" s="44">
        <v>16</v>
      </c>
      <c r="J29" s="36" t="s">
        <v>52</v>
      </c>
      <c r="K29" s="37"/>
      <c r="L29" s="44">
        <v>2741</v>
      </c>
      <c r="M29" s="44">
        <v>629</v>
      </c>
      <c r="N29" s="44">
        <v>299</v>
      </c>
      <c r="O29" s="44">
        <v>53</v>
      </c>
      <c r="P29" s="44">
        <v>831</v>
      </c>
      <c r="Q29" s="44">
        <v>924</v>
      </c>
      <c r="R29" s="44">
        <v>5</v>
      </c>
      <c r="AA29" s="54"/>
      <c r="AB29" s="54"/>
      <c r="AC29" s="54"/>
      <c r="AD29" s="54"/>
    </row>
    <row r="30" spans="1:30" s="15" customFormat="1" ht="12.75" customHeight="1">
      <c r="A30" s="36" t="s">
        <v>53</v>
      </c>
      <c r="B30" s="50"/>
      <c r="C30" s="44">
        <v>339</v>
      </c>
      <c r="D30" s="44">
        <v>20</v>
      </c>
      <c r="E30" s="44">
        <v>192</v>
      </c>
      <c r="F30" s="44">
        <v>20</v>
      </c>
      <c r="G30" s="44">
        <v>68</v>
      </c>
      <c r="H30" s="44">
        <v>16</v>
      </c>
      <c r="I30" s="44">
        <v>23</v>
      </c>
      <c r="J30" s="36"/>
      <c r="K30" s="37"/>
      <c r="L30" s="44"/>
      <c r="M30" s="44"/>
      <c r="N30" s="44"/>
      <c r="O30" s="44"/>
      <c r="P30" s="44"/>
      <c r="Q30" s="44"/>
      <c r="R30" s="44"/>
      <c r="AA30" s="54"/>
      <c r="AB30" s="54"/>
      <c r="AC30" s="54"/>
      <c r="AD30" s="54"/>
    </row>
    <row r="31" spans="1:30" s="15" customFormat="1" ht="12.75" customHeight="1">
      <c r="A31" s="36" t="s">
        <v>54</v>
      </c>
      <c r="B31" s="50"/>
      <c r="C31" s="44">
        <v>3482</v>
      </c>
      <c r="D31" s="44">
        <v>1538</v>
      </c>
      <c r="E31" s="44">
        <v>546</v>
      </c>
      <c r="F31" s="44">
        <v>177</v>
      </c>
      <c r="G31" s="44">
        <v>822</v>
      </c>
      <c r="H31" s="44">
        <v>358</v>
      </c>
      <c r="I31" s="44">
        <v>41</v>
      </c>
      <c r="J31" s="36" t="s">
        <v>55</v>
      </c>
      <c r="K31" s="37"/>
      <c r="L31" s="44">
        <f>SUM(L32:L33)</f>
        <v>12699</v>
      </c>
      <c r="M31" s="44">
        <f aca="true" t="shared" si="5" ref="M31:R31">SUM(M32:M33)</f>
        <v>3118</v>
      </c>
      <c r="N31" s="44">
        <f t="shared" si="5"/>
        <v>1031</v>
      </c>
      <c r="O31" s="44">
        <f t="shared" si="5"/>
        <v>301</v>
      </c>
      <c r="P31" s="44">
        <v>3638</v>
      </c>
      <c r="Q31" s="44">
        <f t="shared" si="5"/>
        <v>4589</v>
      </c>
      <c r="R31" s="44">
        <f t="shared" si="5"/>
        <v>22</v>
      </c>
      <c r="AA31" s="54"/>
      <c r="AB31" s="54"/>
      <c r="AC31" s="54"/>
      <c r="AD31" s="54"/>
    </row>
    <row r="32" spans="1:18" s="15" customFormat="1" ht="12.75" customHeight="1">
      <c r="A32" s="36" t="s">
        <v>56</v>
      </c>
      <c r="B32" s="50"/>
      <c r="C32" s="51">
        <v>3978</v>
      </c>
      <c r="D32" s="51">
        <v>518</v>
      </c>
      <c r="E32" s="51">
        <v>130</v>
      </c>
      <c r="F32" s="51">
        <v>50</v>
      </c>
      <c r="G32" s="51">
        <v>2360</v>
      </c>
      <c r="H32" s="51">
        <v>22</v>
      </c>
      <c r="I32" s="51">
        <v>898</v>
      </c>
      <c r="J32" s="36" t="s">
        <v>57</v>
      </c>
      <c r="K32" s="37"/>
      <c r="L32" s="44">
        <v>5934</v>
      </c>
      <c r="M32" s="44">
        <v>1336</v>
      </c>
      <c r="N32" s="44">
        <v>402</v>
      </c>
      <c r="O32" s="44">
        <v>128</v>
      </c>
      <c r="P32" s="44">
        <v>1514</v>
      </c>
      <c r="Q32" s="44">
        <v>2535</v>
      </c>
      <c r="R32" s="44">
        <v>19</v>
      </c>
    </row>
    <row r="33" spans="1:30" s="30" customFormat="1" ht="12.75" customHeight="1">
      <c r="A33" s="36" t="s">
        <v>58</v>
      </c>
      <c r="B33" s="50"/>
      <c r="C33" s="44">
        <v>8783</v>
      </c>
      <c r="D33" s="44">
        <v>1009</v>
      </c>
      <c r="E33" s="44">
        <v>527</v>
      </c>
      <c r="F33" s="44">
        <v>130</v>
      </c>
      <c r="G33" s="44">
        <v>5861</v>
      </c>
      <c r="H33" s="44">
        <v>759</v>
      </c>
      <c r="I33" s="44">
        <v>497</v>
      </c>
      <c r="J33" s="36" t="s">
        <v>59</v>
      </c>
      <c r="K33" s="37"/>
      <c r="L33" s="44">
        <v>6765</v>
      </c>
      <c r="M33" s="44">
        <v>1782</v>
      </c>
      <c r="N33" s="44">
        <v>629</v>
      </c>
      <c r="O33" s="44">
        <v>173</v>
      </c>
      <c r="P33" s="44">
        <v>2124</v>
      </c>
      <c r="Q33" s="44">
        <v>2054</v>
      </c>
      <c r="R33" s="49">
        <v>3</v>
      </c>
      <c r="AA33" s="31"/>
      <c r="AB33" s="31"/>
      <c r="AC33" s="31"/>
      <c r="AD33" s="31"/>
    </row>
    <row r="34" spans="1:30" s="15" customFormat="1" ht="12.75" customHeight="1">
      <c r="A34" s="36" t="s">
        <v>37</v>
      </c>
      <c r="B34" s="50"/>
      <c r="C34" s="44"/>
      <c r="D34" s="44"/>
      <c r="E34" s="44"/>
      <c r="F34" s="44"/>
      <c r="G34" s="44"/>
      <c r="H34" s="44"/>
      <c r="I34" s="44"/>
      <c r="J34" s="36"/>
      <c r="K34" s="37"/>
      <c r="L34" s="44"/>
      <c r="M34" s="44"/>
      <c r="N34" s="44"/>
      <c r="O34" s="44"/>
      <c r="P34" s="44"/>
      <c r="Q34" s="44"/>
      <c r="R34" s="44"/>
      <c r="AA34" s="54"/>
      <c r="AB34" s="54"/>
      <c r="AC34" s="54"/>
      <c r="AD34" s="54"/>
    </row>
    <row r="35" spans="1:30" s="15" customFormat="1" ht="12.75" customHeight="1">
      <c r="A35" s="36" t="s">
        <v>37</v>
      </c>
      <c r="B35" s="50"/>
      <c r="C35" s="44"/>
      <c r="D35" s="44"/>
      <c r="E35" s="44"/>
      <c r="F35" s="44"/>
      <c r="G35" s="44"/>
      <c r="H35" s="44"/>
      <c r="I35" s="44"/>
      <c r="J35" s="36" t="s">
        <v>60</v>
      </c>
      <c r="K35" s="37"/>
      <c r="L35" s="38">
        <f>SUM(L36:L40)</f>
        <v>9252</v>
      </c>
      <c r="M35" s="38">
        <f aca="true" t="shared" si="6" ref="M35:R35">SUM(M36:M40)</f>
        <v>1187</v>
      </c>
      <c r="N35" s="38">
        <f t="shared" si="6"/>
        <v>983</v>
      </c>
      <c r="O35" s="38">
        <f t="shared" si="6"/>
        <v>177</v>
      </c>
      <c r="P35" s="38">
        <f t="shared" si="6"/>
        <v>4388</v>
      </c>
      <c r="Q35" s="38">
        <f t="shared" si="6"/>
        <v>2434</v>
      </c>
      <c r="R35" s="38">
        <f t="shared" si="6"/>
        <v>83</v>
      </c>
      <c r="AA35" s="54"/>
      <c r="AB35" s="54"/>
      <c r="AC35" s="54"/>
      <c r="AD35" s="54"/>
    </row>
    <row r="36" spans="1:18" s="15" customFormat="1" ht="12.75" customHeight="1">
      <c r="A36" s="36" t="s">
        <v>61</v>
      </c>
      <c r="B36" s="50"/>
      <c r="C36" s="51">
        <f>SUM(C37:C38)</f>
        <v>7782</v>
      </c>
      <c r="D36" s="51">
        <f aca="true" t="shared" si="7" ref="D36:I36">SUM(D37:D38)</f>
        <v>2550</v>
      </c>
      <c r="E36" s="51">
        <f t="shared" si="7"/>
        <v>1539</v>
      </c>
      <c r="F36" s="51">
        <f t="shared" si="7"/>
        <v>256</v>
      </c>
      <c r="G36" s="51">
        <f t="shared" si="7"/>
        <v>1792</v>
      </c>
      <c r="H36" s="51">
        <f t="shared" si="7"/>
        <v>1528</v>
      </c>
      <c r="I36" s="51">
        <f t="shared" si="7"/>
        <v>117</v>
      </c>
      <c r="J36" s="36" t="s">
        <v>62</v>
      </c>
      <c r="K36" s="37"/>
      <c r="L36" s="44">
        <v>1540</v>
      </c>
      <c r="M36" s="44">
        <v>156</v>
      </c>
      <c r="N36" s="44">
        <v>68</v>
      </c>
      <c r="O36" s="44">
        <v>18</v>
      </c>
      <c r="P36" s="44">
        <v>1133</v>
      </c>
      <c r="Q36" s="44">
        <v>121</v>
      </c>
      <c r="R36" s="44">
        <v>44</v>
      </c>
    </row>
    <row r="37" spans="1:30" s="30" customFormat="1" ht="12.75" customHeight="1">
      <c r="A37" s="36" t="s">
        <v>63</v>
      </c>
      <c r="B37" s="50"/>
      <c r="C37" s="44">
        <v>3328</v>
      </c>
      <c r="D37" s="44">
        <v>956</v>
      </c>
      <c r="E37" s="44">
        <v>999</v>
      </c>
      <c r="F37" s="44">
        <v>138</v>
      </c>
      <c r="G37" s="44">
        <v>656</v>
      </c>
      <c r="H37" s="44">
        <v>511</v>
      </c>
      <c r="I37" s="44">
        <v>68</v>
      </c>
      <c r="J37" s="36" t="s">
        <v>64</v>
      </c>
      <c r="K37" s="37"/>
      <c r="L37" s="44">
        <v>1893</v>
      </c>
      <c r="M37" s="44">
        <v>175</v>
      </c>
      <c r="N37" s="44">
        <v>147</v>
      </c>
      <c r="O37" s="44">
        <v>28</v>
      </c>
      <c r="P37" s="44">
        <v>1153</v>
      </c>
      <c r="Q37" s="44">
        <v>381</v>
      </c>
      <c r="R37" s="44">
        <v>9</v>
      </c>
      <c r="AA37" s="31"/>
      <c r="AB37" s="31"/>
      <c r="AC37" s="31"/>
      <c r="AD37" s="31"/>
    </row>
    <row r="38" spans="1:30" s="15" customFormat="1" ht="12.75" customHeight="1">
      <c r="A38" s="36" t="s">
        <v>65</v>
      </c>
      <c r="B38" s="50"/>
      <c r="C38" s="44">
        <v>4454</v>
      </c>
      <c r="D38" s="44">
        <v>1594</v>
      </c>
      <c r="E38" s="44">
        <v>540</v>
      </c>
      <c r="F38" s="44">
        <v>118</v>
      </c>
      <c r="G38" s="44">
        <v>1136</v>
      </c>
      <c r="H38" s="44">
        <v>1017</v>
      </c>
      <c r="I38" s="44">
        <v>49</v>
      </c>
      <c r="J38" s="36" t="s">
        <v>66</v>
      </c>
      <c r="K38" s="37"/>
      <c r="L38" s="44">
        <v>1551</v>
      </c>
      <c r="M38" s="44">
        <v>157</v>
      </c>
      <c r="N38" s="44">
        <v>78</v>
      </c>
      <c r="O38" s="44">
        <v>16</v>
      </c>
      <c r="P38" s="44">
        <v>628</v>
      </c>
      <c r="Q38" s="44">
        <v>665</v>
      </c>
      <c r="R38" s="49">
        <v>7</v>
      </c>
      <c r="AA38" s="54"/>
      <c r="AB38" s="54"/>
      <c r="AC38" s="54"/>
      <c r="AD38" s="54"/>
    </row>
    <row r="39" spans="1:30" s="15" customFormat="1" ht="12.75" customHeight="1">
      <c r="A39" s="36"/>
      <c r="B39" s="50"/>
      <c r="C39" s="44"/>
      <c r="D39" s="44"/>
      <c r="E39" s="44"/>
      <c r="F39" s="44"/>
      <c r="G39" s="44"/>
      <c r="H39" s="44"/>
      <c r="I39" s="44"/>
      <c r="J39" s="36" t="s">
        <v>67</v>
      </c>
      <c r="K39" s="37"/>
      <c r="L39" s="44">
        <v>1213</v>
      </c>
      <c r="M39" s="44">
        <v>172</v>
      </c>
      <c r="N39" s="44">
        <v>251</v>
      </c>
      <c r="O39" s="44">
        <v>35</v>
      </c>
      <c r="P39" s="44">
        <v>562</v>
      </c>
      <c r="Q39" s="44">
        <v>189</v>
      </c>
      <c r="R39" s="44">
        <v>4</v>
      </c>
      <c r="AA39" s="54"/>
      <c r="AB39" s="54"/>
      <c r="AC39" s="54"/>
      <c r="AD39" s="54"/>
    </row>
    <row r="40" spans="1:30" s="15" customFormat="1" ht="12.75" customHeight="1">
      <c r="A40" s="36" t="s">
        <v>37</v>
      </c>
      <c r="B40" s="50"/>
      <c r="C40" s="44"/>
      <c r="D40" s="44"/>
      <c r="E40" s="44"/>
      <c r="F40" s="44"/>
      <c r="G40" s="44"/>
      <c r="H40" s="44"/>
      <c r="I40" s="44"/>
      <c r="J40" s="36" t="s">
        <v>68</v>
      </c>
      <c r="K40" s="37"/>
      <c r="L40" s="44">
        <v>3055</v>
      </c>
      <c r="M40" s="44">
        <v>527</v>
      </c>
      <c r="N40" s="44">
        <v>439</v>
      </c>
      <c r="O40" s="44">
        <v>80</v>
      </c>
      <c r="P40" s="44">
        <v>912</v>
      </c>
      <c r="Q40" s="44">
        <v>1078</v>
      </c>
      <c r="R40" s="44">
        <v>19</v>
      </c>
      <c r="AA40" s="54"/>
      <c r="AB40" s="54"/>
      <c r="AC40" s="54"/>
      <c r="AD40" s="54"/>
    </row>
    <row r="41" spans="1:30" s="15" customFormat="1" ht="12.75" customHeight="1">
      <c r="A41" s="36" t="s">
        <v>69</v>
      </c>
      <c r="B41" s="50"/>
      <c r="C41" s="38">
        <f>SUM(C42:C47)</f>
        <v>34927</v>
      </c>
      <c r="D41" s="38">
        <f aca="true" t="shared" si="8" ref="D41:I41">SUM(D42:D47)</f>
        <v>6125</v>
      </c>
      <c r="E41" s="38">
        <f t="shared" si="8"/>
        <v>2314</v>
      </c>
      <c r="F41" s="38">
        <f t="shared" si="8"/>
        <v>701</v>
      </c>
      <c r="G41" s="38">
        <f t="shared" si="8"/>
        <v>14103</v>
      </c>
      <c r="H41" s="38">
        <f t="shared" si="8"/>
        <v>8596</v>
      </c>
      <c r="I41" s="38">
        <f t="shared" si="8"/>
        <v>3088</v>
      </c>
      <c r="J41" s="36"/>
      <c r="K41" s="37"/>
      <c r="L41" s="44"/>
      <c r="M41" s="44"/>
      <c r="N41" s="44"/>
      <c r="O41" s="44"/>
      <c r="P41" s="44"/>
      <c r="Q41" s="44"/>
      <c r="R41" s="44"/>
      <c r="AA41" s="54"/>
      <c r="AB41" s="54"/>
      <c r="AC41" s="54"/>
      <c r="AD41" s="54"/>
    </row>
    <row r="42" spans="1:18" s="15" customFormat="1" ht="12.75" customHeight="1">
      <c r="A42" s="36" t="s">
        <v>70</v>
      </c>
      <c r="B42" s="50"/>
      <c r="C42" s="51">
        <v>5441</v>
      </c>
      <c r="D42" s="51">
        <v>847</v>
      </c>
      <c r="E42" s="51">
        <v>916</v>
      </c>
      <c r="F42" s="51">
        <v>135</v>
      </c>
      <c r="G42" s="51">
        <v>2671</v>
      </c>
      <c r="H42" s="51">
        <v>871</v>
      </c>
      <c r="I42" s="51">
        <v>1</v>
      </c>
      <c r="J42" s="36" t="s">
        <v>71</v>
      </c>
      <c r="K42" s="37"/>
      <c r="L42" s="44">
        <f>SUM(L43:L46)</f>
        <v>12427</v>
      </c>
      <c r="M42" s="44">
        <f aca="true" t="shared" si="9" ref="M42:R42">SUM(M43:M46)</f>
        <v>2628</v>
      </c>
      <c r="N42" s="44">
        <f t="shared" si="9"/>
        <v>988</v>
      </c>
      <c r="O42" s="44">
        <f t="shared" si="9"/>
        <v>285</v>
      </c>
      <c r="P42" s="44">
        <f t="shared" si="9"/>
        <v>5835</v>
      </c>
      <c r="Q42" s="44">
        <f t="shared" si="9"/>
        <v>2670</v>
      </c>
      <c r="R42" s="44">
        <f t="shared" si="9"/>
        <v>21</v>
      </c>
    </row>
    <row r="43" spans="1:30" s="30" customFormat="1" ht="12.75" customHeight="1">
      <c r="A43" s="36" t="s">
        <v>72</v>
      </c>
      <c r="B43" s="50"/>
      <c r="C43" s="44">
        <v>2850</v>
      </c>
      <c r="D43" s="44">
        <v>1158</v>
      </c>
      <c r="E43" s="44">
        <v>426</v>
      </c>
      <c r="F43" s="44">
        <v>109</v>
      </c>
      <c r="G43" s="44">
        <v>771</v>
      </c>
      <c r="H43" s="44">
        <v>382</v>
      </c>
      <c r="I43" s="44">
        <v>4</v>
      </c>
      <c r="J43" s="36" t="s">
        <v>73</v>
      </c>
      <c r="K43" s="37"/>
      <c r="L43" s="44">
        <v>2117</v>
      </c>
      <c r="M43" s="44">
        <v>775</v>
      </c>
      <c r="N43" s="44">
        <v>251</v>
      </c>
      <c r="O43" s="44">
        <v>87</v>
      </c>
      <c r="P43" s="44">
        <v>780</v>
      </c>
      <c r="Q43" s="44">
        <v>217</v>
      </c>
      <c r="R43" s="44">
        <v>7</v>
      </c>
      <c r="AA43" s="31"/>
      <c r="AB43" s="31"/>
      <c r="AC43" s="31"/>
      <c r="AD43" s="31"/>
    </row>
    <row r="44" spans="1:30" s="15" customFormat="1" ht="12.75" customHeight="1">
      <c r="A44" s="36" t="s">
        <v>74</v>
      </c>
      <c r="B44" s="50"/>
      <c r="C44" s="44">
        <v>4080</v>
      </c>
      <c r="D44" s="44">
        <v>750</v>
      </c>
      <c r="E44" s="44">
        <v>320</v>
      </c>
      <c r="F44" s="44">
        <v>56</v>
      </c>
      <c r="G44" s="44">
        <v>1791</v>
      </c>
      <c r="H44" s="44">
        <v>1163</v>
      </c>
      <c r="I44" s="49">
        <v>0</v>
      </c>
      <c r="J44" s="36" t="s">
        <v>75</v>
      </c>
      <c r="K44" s="37"/>
      <c r="L44" s="44">
        <v>2730</v>
      </c>
      <c r="M44" s="44">
        <v>565</v>
      </c>
      <c r="N44" s="44">
        <v>226</v>
      </c>
      <c r="O44" s="44">
        <v>69</v>
      </c>
      <c r="P44" s="44">
        <v>1352</v>
      </c>
      <c r="Q44" s="44">
        <v>512</v>
      </c>
      <c r="R44" s="44">
        <v>6</v>
      </c>
      <c r="AA44" s="54"/>
      <c r="AB44" s="54"/>
      <c r="AC44" s="54"/>
      <c r="AD44" s="54"/>
    </row>
    <row r="45" spans="1:18" s="15" customFormat="1" ht="12.75" customHeight="1">
      <c r="A45" s="36" t="s">
        <v>76</v>
      </c>
      <c r="B45" s="50"/>
      <c r="C45" s="51">
        <v>2929</v>
      </c>
      <c r="D45" s="51">
        <v>1085</v>
      </c>
      <c r="E45" s="51">
        <v>227</v>
      </c>
      <c r="F45" s="51">
        <v>88</v>
      </c>
      <c r="G45" s="51">
        <v>1269</v>
      </c>
      <c r="H45" s="51">
        <v>258</v>
      </c>
      <c r="I45" s="51">
        <v>2</v>
      </c>
      <c r="J45" s="36" t="s">
        <v>77</v>
      </c>
      <c r="K45" s="37"/>
      <c r="L45" s="44">
        <v>4947</v>
      </c>
      <c r="M45" s="44">
        <v>753</v>
      </c>
      <c r="N45" s="44">
        <v>369</v>
      </c>
      <c r="O45" s="44">
        <v>79</v>
      </c>
      <c r="P45" s="44">
        <v>2487</v>
      </c>
      <c r="Q45" s="44">
        <v>1259</v>
      </c>
      <c r="R45" s="44">
        <v>0</v>
      </c>
    </row>
    <row r="46" spans="1:30" s="30" customFormat="1" ht="12.75" customHeight="1">
      <c r="A46" s="36" t="s">
        <v>78</v>
      </c>
      <c r="B46" s="50"/>
      <c r="C46" s="38">
        <v>7036</v>
      </c>
      <c r="D46" s="38">
        <v>1577</v>
      </c>
      <c r="E46" s="38">
        <v>174</v>
      </c>
      <c r="F46" s="38">
        <v>105</v>
      </c>
      <c r="G46" s="38">
        <v>2608</v>
      </c>
      <c r="H46" s="38">
        <v>1887</v>
      </c>
      <c r="I46" s="38">
        <v>685</v>
      </c>
      <c r="J46" s="36" t="s">
        <v>79</v>
      </c>
      <c r="K46" s="37"/>
      <c r="L46" s="44">
        <v>2633</v>
      </c>
      <c r="M46" s="44">
        <v>535</v>
      </c>
      <c r="N46" s="44">
        <v>142</v>
      </c>
      <c r="O46" s="44">
        <v>50</v>
      </c>
      <c r="P46" s="44">
        <v>1216</v>
      </c>
      <c r="Q46" s="44">
        <v>682</v>
      </c>
      <c r="R46" s="44">
        <v>8</v>
      </c>
      <c r="AA46" s="31"/>
      <c r="AB46" s="31"/>
      <c r="AC46" s="31"/>
      <c r="AD46" s="31"/>
    </row>
    <row r="47" spans="1:30" s="15" customFormat="1" ht="12.75" customHeight="1">
      <c r="A47" s="36" t="s">
        <v>80</v>
      </c>
      <c r="B47" s="50"/>
      <c r="C47" s="44">
        <v>12591</v>
      </c>
      <c r="D47" s="44">
        <v>708</v>
      </c>
      <c r="E47" s="44">
        <v>251</v>
      </c>
      <c r="F47" s="44">
        <v>208</v>
      </c>
      <c r="G47" s="44">
        <v>4993</v>
      </c>
      <c r="H47" s="44">
        <v>4035</v>
      </c>
      <c r="I47" s="44">
        <v>2396</v>
      </c>
      <c r="J47" s="36"/>
      <c r="K47" s="37"/>
      <c r="L47" s="44"/>
      <c r="M47" s="44"/>
      <c r="N47" s="44"/>
      <c r="O47" s="44"/>
      <c r="P47" s="44" t="s">
        <v>37</v>
      </c>
      <c r="Q47" s="44"/>
      <c r="R47" s="44"/>
      <c r="AA47" s="54"/>
      <c r="AB47" s="54"/>
      <c r="AC47" s="54"/>
      <c r="AD47" s="54"/>
    </row>
    <row r="48" spans="1:30" s="15" customFormat="1" ht="12.75" customHeight="1">
      <c r="A48" s="36" t="s">
        <v>37</v>
      </c>
      <c r="B48" s="50"/>
      <c r="C48" s="44"/>
      <c r="D48" s="44"/>
      <c r="E48" s="44"/>
      <c r="F48" s="44"/>
      <c r="G48" s="44"/>
      <c r="H48" s="44"/>
      <c r="I48" s="44"/>
      <c r="J48" s="36" t="s">
        <v>81</v>
      </c>
      <c r="K48" s="37"/>
      <c r="L48" s="44">
        <v>17807</v>
      </c>
      <c r="M48" s="44">
        <f aca="true" t="shared" si="10" ref="M48:R48">SUM(M49:M54)</f>
        <v>7876</v>
      </c>
      <c r="N48" s="44">
        <f t="shared" si="10"/>
        <v>2465</v>
      </c>
      <c r="O48" s="44">
        <f t="shared" si="10"/>
        <v>745</v>
      </c>
      <c r="P48" s="44">
        <f t="shared" si="10"/>
        <v>3712</v>
      </c>
      <c r="Q48" s="44">
        <f t="shared" si="10"/>
        <v>2920</v>
      </c>
      <c r="R48" s="44">
        <f t="shared" si="10"/>
        <v>89</v>
      </c>
      <c r="AA48" s="54"/>
      <c r="AB48" s="54"/>
      <c r="AC48" s="54"/>
      <c r="AD48" s="54"/>
    </row>
    <row r="49" spans="1:30" s="15" customFormat="1" ht="12.75" customHeight="1">
      <c r="A49" s="36" t="s">
        <v>37</v>
      </c>
      <c r="B49" s="50"/>
      <c r="C49" s="44"/>
      <c r="D49" s="44"/>
      <c r="E49" s="44"/>
      <c r="F49" s="44"/>
      <c r="G49" s="44"/>
      <c r="H49" s="44"/>
      <c r="I49" s="44"/>
      <c r="J49" s="36" t="s">
        <v>82</v>
      </c>
      <c r="K49" s="37"/>
      <c r="L49" s="44">
        <v>3236</v>
      </c>
      <c r="M49" s="44">
        <v>1071</v>
      </c>
      <c r="N49" s="44">
        <v>283</v>
      </c>
      <c r="O49" s="44">
        <v>94</v>
      </c>
      <c r="P49" s="44">
        <v>962</v>
      </c>
      <c r="Q49" s="44">
        <v>824</v>
      </c>
      <c r="R49" s="44">
        <v>2</v>
      </c>
      <c r="AA49" s="54"/>
      <c r="AB49" s="54"/>
      <c r="AC49" s="54"/>
      <c r="AD49" s="54"/>
    </row>
    <row r="50" spans="1:30" s="15" customFormat="1" ht="12.75" customHeight="1">
      <c r="A50" s="36" t="s">
        <v>83</v>
      </c>
      <c r="B50" s="50"/>
      <c r="C50" s="44">
        <f>SUM(C51:C53)</f>
        <v>5533</v>
      </c>
      <c r="D50" s="44">
        <f aca="true" t="shared" si="11" ref="D50:I50">SUM(D51:D53)</f>
        <v>969</v>
      </c>
      <c r="E50" s="44">
        <f t="shared" si="11"/>
        <v>1040</v>
      </c>
      <c r="F50" s="44">
        <f t="shared" si="11"/>
        <v>264</v>
      </c>
      <c r="G50" s="44">
        <f t="shared" si="11"/>
        <v>2835</v>
      </c>
      <c r="H50" s="44">
        <f t="shared" si="11"/>
        <v>376</v>
      </c>
      <c r="I50" s="44">
        <f t="shared" si="11"/>
        <v>49</v>
      </c>
      <c r="J50" s="36" t="s">
        <v>84</v>
      </c>
      <c r="K50" s="37"/>
      <c r="L50" s="44">
        <v>4947</v>
      </c>
      <c r="M50" s="44">
        <v>1958</v>
      </c>
      <c r="N50" s="44">
        <v>453</v>
      </c>
      <c r="O50" s="44">
        <v>143</v>
      </c>
      <c r="P50" s="44">
        <v>1005</v>
      </c>
      <c r="Q50" s="44">
        <v>1356</v>
      </c>
      <c r="R50" s="44">
        <v>32</v>
      </c>
      <c r="AA50" s="54"/>
      <c r="AB50" s="54"/>
      <c r="AC50" s="54"/>
      <c r="AD50" s="54"/>
    </row>
    <row r="51" spans="1:30" s="15" customFormat="1" ht="12.75" customHeight="1">
      <c r="A51" s="36" t="s">
        <v>85</v>
      </c>
      <c r="B51" s="50"/>
      <c r="C51" s="44">
        <v>611</v>
      </c>
      <c r="D51" s="44">
        <v>162</v>
      </c>
      <c r="E51" s="44">
        <v>225</v>
      </c>
      <c r="F51" s="44">
        <v>49</v>
      </c>
      <c r="G51" s="44">
        <v>150</v>
      </c>
      <c r="H51" s="44">
        <v>24</v>
      </c>
      <c r="I51" s="44">
        <v>1</v>
      </c>
      <c r="J51" s="36" t="s">
        <v>86</v>
      </c>
      <c r="K51" s="37"/>
      <c r="L51" s="44">
        <v>1681</v>
      </c>
      <c r="M51" s="44">
        <v>636</v>
      </c>
      <c r="N51" s="44">
        <v>284</v>
      </c>
      <c r="O51" s="44">
        <v>68</v>
      </c>
      <c r="P51" s="44">
        <v>385</v>
      </c>
      <c r="Q51" s="44">
        <v>308</v>
      </c>
      <c r="R51" s="44">
        <v>0</v>
      </c>
      <c r="AA51" s="54"/>
      <c r="AB51" s="54"/>
      <c r="AC51" s="54"/>
      <c r="AD51" s="54"/>
    </row>
    <row r="52" spans="1:30" s="15" customFormat="1" ht="12.75" customHeight="1">
      <c r="A52" s="36" t="s">
        <v>87</v>
      </c>
      <c r="B52" s="50"/>
      <c r="C52" s="44">
        <v>2275</v>
      </c>
      <c r="D52" s="44">
        <v>575</v>
      </c>
      <c r="E52" s="44">
        <v>332</v>
      </c>
      <c r="F52" s="44">
        <v>121</v>
      </c>
      <c r="G52" s="44">
        <v>1081</v>
      </c>
      <c r="H52" s="44">
        <v>161</v>
      </c>
      <c r="I52" s="44">
        <v>5</v>
      </c>
      <c r="J52" s="36" t="s">
        <v>88</v>
      </c>
      <c r="K52" s="37"/>
      <c r="L52" s="44">
        <v>4808</v>
      </c>
      <c r="M52" s="44">
        <v>2549</v>
      </c>
      <c r="N52" s="44">
        <v>770</v>
      </c>
      <c r="O52" s="44">
        <v>232</v>
      </c>
      <c r="P52" s="44">
        <v>917</v>
      </c>
      <c r="Q52" s="44">
        <v>323</v>
      </c>
      <c r="R52" s="44">
        <v>17</v>
      </c>
      <c r="AA52" s="54"/>
      <c r="AB52" s="54"/>
      <c r="AC52" s="54"/>
      <c r="AD52" s="54"/>
    </row>
    <row r="53" spans="1:18" ht="12.75" customHeight="1">
      <c r="A53" s="36" t="s">
        <v>89</v>
      </c>
      <c r="B53" s="37"/>
      <c r="C53" s="55">
        <v>2647</v>
      </c>
      <c r="D53" s="56">
        <v>232</v>
      </c>
      <c r="E53" s="57">
        <v>483</v>
      </c>
      <c r="F53" s="58">
        <v>94</v>
      </c>
      <c r="G53" s="58">
        <v>1604</v>
      </c>
      <c r="H53" s="59">
        <v>191</v>
      </c>
      <c r="I53" s="59">
        <v>43</v>
      </c>
      <c r="J53" s="36" t="s">
        <v>90</v>
      </c>
      <c r="K53" s="37"/>
      <c r="L53" s="60">
        <v>1427</v>
      </c>
      <c r="M53" s="60">
        <v>880</v>
      </c>
      <c r="N53" s="60">
        <v>333</v>
      </c>
      <c r="O53" s="60">
        <v>124</v>
      </c>
      <c r="P53" s="60">
        <v>30</v>
      </c>
      <c r="Q53" s="60">
        <v>32</v>
      </c>
      <c r="R53" s="60">
        <v>28</v>
      </c>
    </row>
    <row r="54" spans="1:18" ht="12.75" customHeight="1">
      <c r="A54" s="61"/>
      <c r="B54" s="26"/>
      <c r="C54" s="62"/>
      <c r="D54" s="63"/>
      <c r="E54" s="64"/>
      <c r="F54" s="65"/>
      <c r="G54" s="65"/>
      <c r="H54" s="65"/>
      <c r="I54" s="65"/>
      <c r="J54" s="61" t="s">
        <v>91</v>
      </c>
      <c r="K54" s="26"/>
      <c r="L54" s="66">
        <v>1708</v>
      </c>
      <c r="M54" s="66">
        <v>782</v>
      </c>
      <c r="N54" s="66">
        <v>342</v>
      </c>
      <c r="O54" s="66">
        <v>84</v>
      </c>
      <c r="P54" s="66">
        <v>413</v>
      </c>
      <c r="Q54" s="66">
        <v>77</v>
      </c>
      <c r="R54" s="66">
        <v>10</v>
      </c>
    </row>
    <row r="55" spans="1:10" ht="17.25">
      <c r="A55" s="67"/>
      <c r="B55" s="68"/>
      <c r="C55" s="69"/>
      <c r="D55" s="70"/>
      <c r="E55" s="71"/>
      <c r="J55" s="15" t="s">
        <v>92</v>
      </c>
    </row>
    <row r="56" spans="1:5" ht="17.25">
      <c r="A56" s="68"/>
      <c r="B56" s="68"/>
      <c r="C56" s="69"/>
      <c r="D56" s="70"/>
      <c r="E56" s="71"/>
    </row>
    <row r="57" spans="1:5" ht="17.25">
      <c r="A57" s="68"/>
      <c r="B57" s="68"/>
      <c r="C57" s="69"/>
      <c r="D57" s="70"/>
      <c r="E57" s="71"/>
    </row>
    <row r="58" spans="1:5" ht="17.25">
      <c r="A58" s="68"/>
      <c r="B58" s="68"/>
      <c r="C58" s="69"/>
      <c r="D58" s="70"/>
      <c r="E58" s="71"/>
    </row>
    <row r="59" spans="1:5" ht="17.25">
      <c r="A59" s="68"/>
      <c r="B59" s="68"/>
      <c r="C59" s="69"/>
      <c r="D59" s="70"/>
      <c r="E59" s="71"/>
    </row>
    <row r="60" spans="1:5" ht="17.25">
      <c r="A60" s="68"/>
      <c r="B60" s="68"/>
      <c r="C60" s="69"/>
      <c r="D60" s="70"/>
      <c r="E60" s="71"/>
    </row>
    <row r="61" spans="1:5" ht="17.25">
      <c r="A61" s="68"/>
      <c r="B61" s="68"/>
      <c r="C61" s="69"/>
      <c r="D61" s="70"/>
      <c r="E61" s="71"/>
    </row>
    <row r="62" spans="1:5" ht="17.25">
      <c r="A62" s="68"/>
      <c r="B62" s="68"/>
      <c r="C62" s="69"/>
      <c r="D62" s="70"/>
      <c r="E62" s="71"/>
    </row>
    <row r="63" spans="1:5" ht="17.25">
      <c r="A63" s="68"/>
      <c r="B63" s="68"/>
      <c r="C63" s="69"/>
      <c r="D63" s="70"/>
      <c r="E63" s="71"/>
    </row>
    <row r="64" spans="1:5" ht="17.25">
      <c r="A64" s="68"/>
      <c r="B64" s="68"/>
      <c r="C64" s="69"/>
      <c r="D64" s="70"/>
      <c r="E64" s="71"/>
    </row>
    <row r="65" spans="1:5" ht="17.25">
      <c r="A65" s="68"/>
      <c r="B65" s="68"/>
      <c r="C65" s="69"/>
      <c r="D65" s="70"/>
      <c r="E65" s="71"/>
    </row>
    <row r="66" spans="1:5" ht="17.25">
      <c r="A66" s="68"/>
      <c r="B66" s="68"/>
      <c r="C66" s="69"/>
      <c r="D66" s="70"/>
      <c r="E66" s="71"/>
    </row>
    <row r="67" spans="1:5" ht="17.25">
      <c r="A67" s="68"/>
      <c r="B67" s="68"/>
      <c r="C67" s="69"/>
      <c r="D67" s="70"/>
      <c r="E67" s="71"/>
    </row>
    <row r="68" spans="1:5" ht="17.25">
      <c r="A68" s="68"/>
      <c r="B68" s="68"/>
      <c r="C68" s="69"/>
      <c r="D68" s="70"/>
      <c r="E68" s="71"/>
    </row>
    <row r="69" spans="1:5" ht="17.25">
      <c r="A69" s="68"/>
      <c r="B69" s="68"/>
      <c r="C69" s="69"/>
      <c r="D69" s="70"/>
      <c r="E69" s="71"/>
    </row>
    <row r="70" spans="1:5" ht="17.25">
      <c r="A70" s="68"/>
      <c r="B70" s="68"/>
      <c r="C70" s="69"/>
      <c r="D70" s="70"/>
      <c r="E70" s="71"/>
    </row>
    <row r="71" spans="1:5" ht="17.25">
      <c r="A71" s="68"/>
      <c r="B71" s="68"/>
      <c r="C71" s="69"/>
      <c r="D71" s="70"/>
      <c r="E71" s="71"/>
    </row>
    <row r="72" spans="1:5" ht="17.25">
      <c r="A72" s="68"/>
      <c r="B72" s="68"/>
      <c r="C72" s="69"/>
      <c r="D72" s="70"/>
      <c r="E72" s="71"/>
    </row>
    <row r="73" spans="1:5" ht="17.25">
      <c r="A73" s="68"/>
      <c r="B73" s="68"/>
      <c r="C73" s="69"/>
      <c r="D73" s="70"/>
      <c r="E73" s="71"/>
    </row>
    <row r="74" spans="1:5" ht="17.25">
      <c r="A74" s="68"/>
      <c r="B74" s="68"/>
      <c r="C74" s="69"/>
      <c r="D74" s="70"/>
      <c r="E74" s="71"/>
    </row>
    <row r="75" spans="1:5" ht="17.25">
      <c r="A75" s="68"/>
      <c r="B75" s="68"/>
      <c r="C75" s="69"/>
      <c r="D75" s="70"/>
      <c r="E75" s="71"/>
    </row>
    <row r="76" spans="1:5" ht="17.25">
      <c r="A76" s="68"/>
      <c r="B76" s="68"/>
      <c r="C76" s="69"/>
      <c r="D76" s="70"/>
      <c r="E76" s="71"/>
    </row>
    <row r="77" spans="1:5" ht="17.25">
      <c r="A77" s="68"/>
      <c r="B77" s="68"/>
      <c r="C77" s="69"/>
      <c r="D77" s="70"/>
      <c r="E77" s="71"/>
    </row>
    <row r="78" spans="1:5" ht="17.25">
      <c r="A78" s="68"/>
      <c r="B78" s="68"/>
      <c r="C78" s="69"/>
      <c r="D78" s="70"/>
      <c r="E78" s="71"/>
    </row>
    <row r="79" spans="1:5" ht="17.25">
      <c r="A79" s="68"/>
      <c r="B79" s="68"/>
      <c r="C79" s="69"/>
      <c r="D79" s="70"/>
      <c r="E79" s="71"/>
    </row>
    <row r="80" spans="1:5" ht="17.25">
      <c r="A80" s="68"/>
      <c r="B80" s="68"/>
      <c r="C80" s="69"/>
      <c r="D80" s="70"/>
      <c r="E80" s="71"/>
    </row>
    <row r="81" spans="1:5" ht="17.25">
      <c r="A81" s="68"/>
      <c r="B81" s="68"/>
      <c r="C81" s="69"/>
      <c r="D81" s="70"/>
      <c r="E81" s="71"/>
    </row>
    <row r="82" spans="1:5" ht="17.25">
      <c r="A82" s="68"/>
      <c r="B82" s="68"/>
      <c r="C82" s="69"/>
      <c r="D82" s="70"/>
      <c r="E82" s="71"/>
    </row>
    <row r="83" spans="1:5" ht="17.25">
      <c r="A83" s="68"/>
      <c r="B83" s="68"/>
      <c r="C83" s="69"/>
      <c r="D83" s="70"/>
      <c r="E83" s="71"/>
    </row>
    <row r="84" spans="1:5" ht="17.25">
      <c r="A84" s="68"/>
      <c r="B84" s="68"/>
      <c r="C84" s="69"/>
      <c r="D84" s="70"/>
      <c r="E84" s="71"/>
    </row>
    <row r="85" spans="1:5" ht="17.25">
      <c r="A85" s="68"/>
      <c r="B85" s="68"/>
      <c r="C85" s="69"/>
      <c r="D85" s="70"/>
      <c r="E85" s="71"/>
    </row>
    <row r="86" spans="1:5" ht="17.25">
      <c r="A86" s="68"/>
      <c r="B86" s="68"/>
      <c r="C86" s="69"/>
      <c r="D86" s="70"/>
      <c r="E86" s="71"/>
    </row>
    <row r="87" spans="1:5" ht="17.25">
      <c r="A87" s="68"/>
      <c r="B87" s="68"/>
      <c r="C87" s="69"/>
      <c r="D87" s="70"/>
      <c r="E87" s="71"/>
    </row>
    <row r="88" spans="1:5" ht="17.25">
      <c r="A88" s="68"/>
      <c r="B88" s="68"/>
      <c r="C88" s="69"/>
      <c r="D88" s="70"/>
      <c r="E88" s="71"/>
    </row>
    <row r="89" spans="1:5" ht="17.25">
      <c r="A89" s="68"/>
      <c r="B89" s="68"/>
      <c r="C89" s="69"/>
      <c r="D89" s="70"/>
      <c r="E89" s="71"/>
    </row>
    <row r="90" spans="1:5" ht="17.25">
      <c r="A90" s="68"/>
      <c r="B90" s="68"/>
      <c r="C90" s="69"/>
      <c r="D90" s="70"/>
      <c r="E90" s="71"/>
    </row>
    <row r="91" spans="1:5" ht="17.25">
      <c r="A91" s="68"/>
      <c r="B91" s="68"/>
      <c r="C91" s="69"/>
      <c r="D91" s="70"/>
      <c r="E91" s="71"/>
    </row>
    <row r="92" spans="1:5" ht="17.25">
      <c r="A92" s="68"/>
      <c r="B92" s="68"/>
      <c r="C92" s="69"/>
      <c r="D92" s="70"/>
      <c r="E92" s="71"/>
    </row>
    <row r="93" spans="1:5" ht="17.25">
      <c r="A93" s="68"/>
      <c r="B93" s="68"/>
      <c r="C93" s="69"/>
      <c r="D93" s="70"/>
      <c r="E93" s="71"/>
    </row>
    <row r="94" spans="1:5" ht="17.25">
      <c r="A94" s="68"/>
      <c r="B94" s="68"/>
      <c r="D94" s="73"/>
      <c r="E94" s="71"/>
    </row>
    <row r="95" spans="1:5" ht="17.25">
      <c r="A95" s="68"/>
      <c r="B95" s="68"/>
      <c r="D95" s="73"/>
      <c r="E95" s="71"/>
    </row>
    <row r="96" spans="1:5" ht="17.25">
      <c r="A96" s="68"/>
      <c r="B96" s="68"/>
      <c r="D96" s="73"/>
      <c r="E96" s="71"/>
    </row>
  </sheetData>
  <sheetProtection/>
  <mergeCells count="118">
    <mergeCell ref="A53:B53"/>
    <mergeCell ref="J53:K53"/>
    <mergeCell ref="A54:B54"/>
    <mergeCell ref="J54:K54"/>
    <mergeCell ref="A50:B50"/>
    <mergeCell ref="J50:K50"/>
    <mergeCell ref="A51:B51"/>
    <mergeCell ref="J51:K51"/>
    <mergeCell ref="A52:B52"/>
    <mergeCell ref="J52:K52"/>
    <mergeCell ref="A47:B47"/>
    <mergeCell ref="J47:K47"/>
    <mergeCell ref="A48:B48"/>
    <mergeCell ref="J48:K48"/>
    <mergeCell ref="A49:B49"/>
    <mergeCell ref="J49:K49"/>
    <mergeCell ref="A44:B44"/>
    <mergeCell ref="J44:K44"/>
    <mergeCell ref="A45:B45"/>
    <mergeCell ref="J45:K45"/>
    <mergeCell ref="A46:B46"/>
    <mergeCell ref="J46:K46"/>
    <mergeCell ref="A41:B41"/>
    <mergeCell ref="J41:K41"/>
    <mergeCell ref="A42:B42"/>
    <mergeCell ref="J42:K42"/>
    <mergeCell ref="A43:B43"/>
    <mergeCell ref="J43:K43"/>
    <mergeCell ref="A38:B38"/>
    <mergeCell ref="J38:K38"/>
    <mergeCell ref="A39:B39"/>
    <mergeCell ref="J39:K39"/>
    <mergeCell ref="A40:B40"/>
    <mergeCell ref="J40:K40"/>
    <mergeCell ref="A35:B35"/>
    <mergeCell ref="J35:K35"/>
    <mergeCell ref="A36:B36"/>
    <mergeCell ref="J36:K36"/>
    <mergeCell ref="A37:B37"/>
    <mergeCell ref="J37:K37"/>
    <mergeCell ref="A32:B32"/>
    <mergeCell ref="J32:K32"/>
    <mergeCell ref="A33:B33"/>
    <mergeCell ref="J33:K33"/>
    <mergeCell ref="A34:B34"/>
    <mergeCell ref="J34:K34"/>
    <mergeCell ref="A29:B29"/>
    <mergeCell ref="J29:K29"/>
    <mergeCell ref="A30:B30"/>
    <mergeCell ref="J30:K30"/>
    <mergeCell ref="A31:B31"/>
    <mergeCell ref="J31:K31"/>
    <mergeCell ref="A26:B26"/>
    <mergeCell ref="J26:K26"/>
    <mergeCell ref="A27:B27"/>
    <mergeCell ref="J27:K27"/>
    <mergeCell ref="A28:B28"/>
    <mergeCell ref="J28:K28"/>
    <mergeCell ref="A23:B23"/>
    <mergeCell ref="J23:K23"/>
    <mergeCell ref="A24:B24"/>
    <mergeCell ref="J24:K24"/>
    <mergeCell ref="A25:B25"/>
    <mergeCell ref="J25:K25"/>
    <mergeCell ref="A20:B20"/>
    <mergeCell ref="J20:K20"/>
    <mergeCell ref="A21:B21"/>
    <mergeCell ref="J21:K21"/>
    <mergeCell ref="A22:B22"/>
    <mergeCell ref="J22:K22"/>
    <mergeCell ref="A17:B17"/>
    <mergeCell ref="J17:K17"/>
    <mergeCell ref="A18:B18"/>
    <mergeCell ref="J18:K18"/>
    <mergeCell ref="A19:B19"/>
    <mergeCell ref="J19:K19"/>
    <mergeCell ref="A14:B14"/>
    <mergeCell ref="J14:K14"/>
    <mergeCell ref="A15:B15"/>
    <mergeCell ref="J15:K15"/>
    <mergeCell ref="A16:B16"/>
    <mergeCell ref="J16:K16"/>
    <mergeCell ref="A11:B11"/>
    <mergeCell ref="J11:K11"/>
    <mergeCell ref="A12:B12"/>
    <mergeCell ref="J12:K12"/>
    <mergeCell ref="A13:B13"/>
    <mergeCell ref="J13:K13"/>
    <mergeCell ref="A7:B7"/>
    <mergeCell ref="J7:K7"/>
    <mergeCell ref="J8:K8"/>
    <mergeCell ref="A9:B9"/>
    <mergeCell ref="J9:K9"/>
    <mergeCell ref="A10:B10"/>
    <mergeCell ref="J10:K10"/>
    <mergeCell ref="N4:N5"/>
    <mergeCell ref="O4:O5"/>
    <mergeCell ref="P4:P5"/>
    <mergeCell ref="Q4:Q5"/>
    <mergeCell ref="R4:R5"/>
    <mergeCell ref="A6:B6"/>
    <mergeCell ref="J6:K6"/>
    <mergeCell ref="G4:G5"/>
    <mergeCell ref="H4:H5"/>
    <mergeCell ref="I4:I5"/>
    <mergeCell ref="J4:K5"/>
    <mergeCell ref="L4:L5"/>
    <mergeCell ref="M4:M5"/>
    <mergeCell ref="C1:F1"/>
    <mergeCell ref="L1:P1"/>
    <mergeCell ref="D3:F3"/>
    <mergeCell ref="J3:K3"/>
    <mergeCell ref="M3:O3"/>
    <mergeCell ref="A4:B5"/>
    <mergeCell ref="C4:C5"/>
    <mergeCell ref="D4:D5"/>
    <mergeCell ref="E4:E5"/>
    <mergeCell ref="F4:F5"/>
  </mergeCells>
  <printOptions horizontalCentered="1"/>
  <pageMargins left="0.3937007874015748" right="0.3937007874015748" top="0.3937007874015748" bottom="0.3937007874015748" header="0" footer="0"/>
  <pageSetup fitToWidth="0" fitToHeight="1" horizontalDpi="300" verticalDpi="300" orientation="portrait" paperSize="9" r:id="rId2"/>
  <colBreaks count="1" manualBreakCount="1">
    <brk id="9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2009-07-29T07:47:22Z</dcterms:created>
  <dcterms:modified xsi:type="dcterms:W3CDTF">2009-07-29T07:47:29Z</dcterms:modified>
  <cp:category/>
  <cp:version/>
  <cp:contentType/>
  <cp:contentStatus/>
</cp:coreProperties>
</file>