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9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<sst xmlns="http://schemas.openxmlformats.org/spreadsheetml/2006/main" count="44" uniqueCount="41">
  <si>
    <t>39.  農     地     開     放</t>
  </si>
  <si>
    <t>昭和34年度末現在</t>
  </si>
  <si>
    <t xml:space="preserve">     (単位  ヘクタール)</t>
  </si>
  <si>
    <t>買収面積</t>
  </si>
  <si>
    <t>市郡名</t>
  </si>
  <si>
    <t>総   数</t>
  </si>
  <si>
    <t>農 地 買 収 面 積</t>
  </si>
  <si>
    <t>農地管理換面積</t>
  </si>
  <si>
    <t>買収さ     れた地     主  数</t>
  </si>
  <si>
    <t>受渡を     受けた     世帯数</t>
  </si>
  <si>
    <t>総  数</t>
  </si>
  <si>
    <t>田</t>
  </si>
  <si>
    <t>畑</t>
  </si>
  <si>
    <t>田</t>
  </si>
  <si>
    <t>畑</t>
  </si>
  <si>
    <t>畑</t>
  </si>
  <si>
    <t>総      数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</si>
  <si>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</si>
  <si>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</si>
  <si>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</si>
  <si>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</si>
  <si>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</si>
  <si>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</si>
  <si>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</si>
  <si>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</si>
  <si>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鶴崎市</t>
  </si>
  <si>
    <t>豊後高田市</t>
  </si>
  <si>
    <t>杵  築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</si>
  <si>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</si>
  <si>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</si>
  <si>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</si>
  <si>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</si>
  <si>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</si>
  <si>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</si>
  <si>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</si>
  <si>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</si>
  <si>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</si>
  <si>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</si>
  <si>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</si>
  <si>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</si>
  <si>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 xml:space="preserve">  資料  農地開拓課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</si>
</sst>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.0_ ;_ * \-#,##0.0_ ;_ * &quot;-&quot;?_ ;_ @_ "/>
    <numFmt numFmtId="178" formatCode="#,##0.0;[Red]#,##0.0"/>
    <numFmt numFmtId="179" formatCode="#,##0_ 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7"/>
      <name val="ＭＳ Ｐ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 horizontal="centerContinuous"/>
    </xf>
    <xf numFmtId="0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vertical="top"/>
      <protection locked="0"/>
    </xf>
    <xf numFmtId="177" fontId="21" fillId="0" borderId="10" xfId="0" applyNumberFormat="1" applyFont="1" applyBorder="1" applyAlignment="1" applyProtection="1">
      <alignment/>
      <protection locked="0"/>
    </xf>
    <xf numFmtId="178" fontId="21" fillId="0" borderId="10" xfId="0" applyNumberFormat="1" applyFont="1" applyBorder="1" applyAlignment="1" applyProtection="1">
      <alignment/>
      <protection locked="0"/>
    </xf>
    <xf numFmtId="178" fontId="23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>
      <alignment vertical="top"/>
    </xf>
    <xf numFmtId="176" fontId="24" fillId="0" borderId="11" xfId="0" applyNumberFormat="1" applyFont="1" applyBorder="1" applyAlignment="1" applyProtection="1">
      <alignment horizontal="center" vertical="center" wrapText="1"/>
      <protection locked="0"/>
    </xf>
    <xf numFmtId="0" fontId="21" fillId="0" borderId="12" xfId="0" applyNumberFormat="1" applyFont="1" applyBorder="1" applyAlignment="1" applyProtection="1">
      <alignment horizontal="distributed" vertical="center"/>
      <protection locked="0"/>
    </xf>
    <xf numFmtId="0" fontId="21" fillId="0" borderId="13" xfId="0" applyNumberFormat="1" applyFont="1" applyBorder="1" applyAlignment="1" applyProtection="1">
      <alignment horizontal="distributed" vertical="center"/>
      <protection locked="0"/>
    </xf>
    <xf numFmtId="176" fontId="21" fillId="0" borderId="0" xfId="0" applyNumberFormat="1" applyFont="1" applyAlignment="1">
      <alignment vertical="center"/>
    </xf>
    <xf numFmtId="176" fontId="24" fillId="0" borderId="14" xfId="0" applyNumberFormat="1" applyFont="1" applyBorder="1" applyAlignment="1" applyProtection="1">
      <alignment horizontal="distributed" vertical="center"/>
      <protection locked="0"/>
    </xf>
    <xf numFmtId="0" fontId="21" fillId="0" borderId="15" xfId="0" applyNumberFormat="1" applyFont="1" applyBorder="1" applyAlignment="1" applyProtection="1">
      <alignment horizontal="distributed" vertical="center"/>
      <protection locked="0"/>
    </xf>
    <xf numFmtId="0" fontId="21" fillId="0" borderId="16" xfId="0" applyNumberFormat="1" applyFont="1" applyBorder="1" applyAlignment="1" applyProtection="1">
      <alignment horizontal="distributed" vertical="center"/>
      <protection locked="0"/>
    </xf>
    <xf numFmtId="0" fontId="21" fillId="0" borderId="17" xfId="0" applyNumberFormat="1" applyFont="1" applyBorder="1" applyAlignment="1" applyProtection="1">
      <alignment horizontal="distributed" vertical="center"/>
      <protection locked="0"/>
    </xf>
    <xf numFmtId="176" fontId="21" fillId="0" borderId="15" xfId="0" applyNumberFormat="1" applyFont="1" applyBorder="1" applyAlignment="1">
      <alignment horizontal="center" vertical="center"/>
    </xf>
    <xf numFmtId="176" fontId="21" fillId="0" borderId="16" xfId="0" applyNumberFormat="1" applyFont="1" applyBorder="1" applyAlignment="1">
      <alignment horizontal="center" vertical="center"/>
    </xf>
    <xf numFmtId="176" fontId="21" fillId="0" borderId="17" xfId="0" applyNumberFormat="1" applyFont="1" applyBorder="1" applyAlignment="1">
      <alignment horizontal="center" vertical="center"/>
    </xf>
    <xf numFmtId="176" fontId="21" fillId="0" borderId="18" xfId="0" applyNumberFormat="1" applyFont="1" applyBorder="1" applyAlignment="1">
      <alignment horizontal="center" vertical="center" wrapText="1"/>
    </xf>
    <xf numFmtId="176" fontId="21" fillId="0" borderId="16" xfId="0" applyNumberFormat="1" applyFont="1" applyBorder="1" applyAlignment="1">
      <alignment horizontal="center" vertical="center" wrapText="1"/>
    </xf>
    <xf numFmtId="0" fontId="21" fillId="0" borderId="19" xfId="0" applyNumberFormat="1" applyFont="1" applyBorder="1" applyAlignment="1" applyProtection="1">
      <alignment horizontal="distributed" vertical="center"/>
      <protection locked="0"/>
    </xf>
    <xf numFmtId="0" fontId="21" fillId="0" borderId="20" xfId="0" applyNumberFormat="1" applyFont="1" applyBorder="1" applyAlignment="1" applyProtection="1">
      <alignment horizontal="distributed" vertical="center"/>
      <protection locked="0"/>
    </xf>
    <xf numFmtId="0" fontId="21" fillId="0" borderId="21" xfId="0" applyNumberFormat="1" applyFont="1" applyBorder="1" applyAlignment="1" applyProtection="1">
      <alignment horizontal="distributed" vertical="center"/>
      <protection locked="0"/>
    </xf>
    <xf numFmtId="176" fontId="21" fillId="0" borderId="19" xfId="0" applyNumberFormat="1" applyFont="1" applyBorder="1" applyAlignment="1">
      <alignment horizontal="center" vertical="center"/>
    </xf>
    <xf numFmtId="176" fontId="21" fillId="0" borderId="20" xfId="0" applyNumberFormat="1" applyFont="1" applyBorder="1" applyAlignment="1">
      <alignment horizontal="center" vertical="center"/>
    </xf>
    <xf numFmtId="176" fontId="21" fillId="0" borderId="21" xfId="0" applyNumberFormat="1" applyFont="1" applyBorder="1" applyAlignment="1">
      <alignment horizontal="center" vertical="center"/>
    </xf>
    <xf numFmtId="176" fontId="21" fillId="0" borderId="22" xfId="0" applyNumberFormat="1" applyFont="1" applyBorder="1" applyAlignment="1">
      <alignment horizontal="center" vertical="center" wrapText="1"/>
    </xf>
    <xf numFmtId="176" fontId="21" fillId="0" borderId="0" xfId="0" applyNumberFormat="1" applyFont="1" applyBorder="1" applyAlignment="1">
      <alignment horizontal="center" vertical="center" wrapText="1"/>
    </xf>
    <xf numFmtId="176" fontId="24" fillId="0" borderId="21" xfId="0" applyNumberFormat="1" applyFont="1" applyBorder="1" applyAlignment="1" applyProtection="1">
      <alignment horizontal="center" vertical="center"/>
      <protection locked="0"/>
    </xf>
    <xf numFmtId="177" fontId="21" fillId="0" borderId="19" xfId="0" applyNumberFormat="1" applyFont="1" applyBorder="1" applyAlignment="1" applyProtection="1">
      <alignment horizontal="center" vertical="center"/>
      <protection locked="0"/>
    </xf>
    <xf numFmtId="178" fontId="21" fillId="0" borderId="19" xfId="0" applyNumberFormat="1" applyFont="1" applyBorder="1" applyAlignment="1" applyProtection="1">
      <alignment horizontal="center" vertical="center"/>
      <protection locked="0"/>
    </xf>
    <xf numFmtId="176" fontId="21" fillId="0" borderId="19" xfId="0" applyNumberFormat="1" applyFont="1" applyBorder="1" applyAlignment="1">
      <alignment horizontal="center" vertical="center"/>
    </xf>
    <xf numFmtId="176" fontId="21" fillId="0" borderId="23" xfId="0" applyNumberFormat="1" applyFont="1" applyBorder="1" applyAlignment="1">
      <alignment horizontal="center" vertical="center"/>
    </xf>
    <xf numFmtId="176" fontId="21" fillId="0" borderId="24" xfId="0" applyNumberFormat="1" applyFont="1" applyBorder="1" applyAlignment="1">
      <alignment horizontal="center" vertical="center" wrapText="1"/>
    </xf>
    <xf numFmtId="176" fontId="21" fillId="0" borderId="20" xfId="0" applyNumberFormat="1" applyFont="1" applyBorder="1" applyAlignment="1">
      <alignment horizontal="center" vertical="center" wrapText="1"/>
    </xf>
    <xf numFmtId="176" fontId="24" fillId="0" borderId="0" xfId="0" applyNumberFormat="1" applyFont="1" applyBorder="1" applyAlignment="1" applyProtection="1">
      <alignment horizontal="center" vertical="center"/>
      <protection locked="0"/>
    </xf>
    <xf numFmtId="177" fontId="21" fillId="0" borderId="15" xfId="0" applyNumberFormat="1" applyFont="1" applyBorder="1" applyAlignment="1" applyProtection="1">
      <alignment horizontal="center" vertical="center"/>
      <protection locked="0"/>
    </xf>
    <xf numFmtId="178" fontId="21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>
      <alignment horizontal="center" vertical="center" wrapText="1"/>
    </xf>
    <xf numFmtId="0" fontId="23" fillId="0" borderId="0" xfId="0" applyNumberFormat="1" applyFont="1" applyBorder="1" applyAlignment="1" applyProtection="1">
      <alignment horizontal="distributed"/>
      <protection locked="0"/>
    </xf>
    <xf numFmtId="41" fontId="23" fillId="0" borderId="25" xfId="0" applyNumberFormat="1" applyFont="1" applyBorder="1" applyAlignment="1" applyProtection="1" quotePrefix="1">
      <alignment horizontal="right"/>
      <protection locked="0"/>
    </xf>
    <xf numFmtId="41" fontId="23" fillId="0" borderId="0" xfId="0" applyNumberFormat="1" applyFont="1" applyBorder="1" applyAlignment="1" applyProtection="1" quotePrefix="1">
      <alignment horizontal="right"/>
      <protection locked="0"/>
    </xf>
    <xf numFmtId="41" fontId="23" fillId="0" borderId="0" xfId="0" applyNumberFormat="1" applyFont="1" applyAlignment="1">
      <alignment/>
    </xf>
    <xf numFmtId="176" fontId="23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distributed"/>
      <protection locked="0"/>
    </xf>
    <xf numFmtId="41" fontId="21" fillId="0" borderId="25" xfId="0" applyNumberFormat="1" applyFont="1" applyBorder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Alignment="1" applyProtection="1">
      <alignment horizontal="right"/>
      <protection locked="0"/>
    </xf>
    <xf numFmtId="41" fontId="21" fillId="0" borderId="0" xfId="0" applyNumberFormat="1" applyFont="1" applyAlignment="1">
      <alignment/>
    </xf>
    <xf numFmtId="176" fontId="21" fillId="0" borderId="0" xfId="0" applyNumberFormat="1" applyFont="1" applyBorder="1" applyAlignment="1" applyProtection="1">
      <alignment horizontal="distributed"/>
      <protection locked="0"/>
    </xf>
    <xf numFmtId="41" fontId="21" fillId="0" borderId="0" xfId="0" applyNumberFormat="1" applyFont="1" applyBorder="1" applyAlignment="1" applyProtection="1">
      <alignment horizontal="right"/>
      <protection locked="0"/>
    </xf>
    <xf numFmtId="179" fontId="21" fillId="0" borderId="0" xfId="0" applyNumberFormat="1" applyFont="1" applyAlignment="1">
      <alignment/>
    </xf>
    <xf numFmtId="179" fontId="21" fillId="0" borderId="0" xfId="0" applyNumberFormat="1" applyFont="1" applyAlignment="1" applyProtection="1">
      <alignment horizontal="right"/>
      <protection locked="0"/>
    </xf>
    <xf numFmtId="176" fontId="21" fillId="0" borderId="20" xfId="0" applyNumberFormat="1" applyFont="1" applyBorder="1" applyAlignment="1" applyProtection="1">
      <alignment horizontal="distributed"/>
      <protection locked="0"/>
    </xf>
    <xf numFmtId="41" fontId="21" fillId="0" borderId="19" xfId="0" applyNumberFormat="1" applyFont="1" applyBorder="1" applyAlignment="1" applyProtection="1">
      <alignment/>
      <protection locked="0"/>
    </xf>
    <xf numFmtId="41" fontId="21" fillId="0" borderId="20" xfId="0" applyNumberFormat="1" applyFont="1" applyBorder="1" applyAlignment="1" applyProtection="1">
      <alignment/>
      <protection locked="0"/>
    </xf>
    <xf numFmtId="41" fontId="21" fillId="0" borderId="20" xfId="0" applyNumberFormat="1" applyFont="1" applyBorder="1" applyAlignment="1" applyProtection="1">
      <alignment horizontal="right"/>
      <protection locked="0"/>
    </xf>
    <xf numFmtId="41" fontId="21" fillId="0" borderId="20" xfId="0" applyNumberFormat="1" applyFont="1" applyBorder="1" applyAlignment="1">
      <alignment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178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178" fontId="21" fillId="0" borderId="0" xfId="0" applyNumberFormat="1" applyFont="1" applyAlignment="1" applyProtection="1">
      <alignment/>
      <protection locked="0"/>
    </xf>
    <xf numFmtId="178" fontId="21" fillId="0" borderId="0" xfId="0" applyNumberFormat="1" applyFont="1" applyAlignment="1">
      <alignment/>
    </xf>
    <xf numFmtId="177" fontId="21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1;&#24180;&#12288;&#22823;&#20998;&#30476;&#32113;&#35336;&#24180;&#37969;\&#26157;&#21644;35&#24180;&#24230;06&#36786;&#26989;(2)46-5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6"/>
      <sheetName val="46(2)"/>
      <sheetName val="46(3)"/>
      <sheetName val="46(4)"/>
      <sheetName val="46(5)"/>
      <sheetName val="47"/>
      <sheetName val="48"/>
      <sheetName val="49"/>
      <sheetName val="50"/>
      <sheetName val="50(1)"/>
      <sheetName val="50(2)"/>
      <sheetName val="50(3)"/>
      <sheetName val="50(4)"/>
      <sheetName val="50(5)"/>
      <sheetName val="50(6)"/>
      <sheetName val="50(7)"/>
      <sheetName val="50(8)"/>
      <sheetName val="50(9)"/>
      <sheetName val="50(10)"/>
      <sheetName val="50(11)"/>
      <sheetName val="50(12)"/>
      <sheetName val="50(13)"/>
      <sheetName val="50(14)"/>
      <sheetName val="50(15)"/>
      <sheetName val="50（16）"/>
      <sheetName val="51"/>
      <sheetName val="52"/>
      <sheetName val="53"/>
      <sheetName val="53(2)"/>
      <sheetName val="53 (2)"/>
      <sheetName val="53(3)"/>
      <sheetName val="53(4)"/>
      <sheetName val="53(5)"/>
      <sheetName val="53(6)"/>
      <sheetName val="53(7)"/>
      <sheetName val="53(8)"/>
      <sheetName val="53(9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1" style="4" customWidth="1"/>
    <col min="2" max="2" width="8.66015625" style="70" bestFit="1" customWidth="1"/>
    <col min="3" max="4" width="8" style="69" bestFit="1" customWidth="1"/>
    <col min="5" max="6" width="8" style="4" bestFit="1" customWidth="1"/>
    <col min="7" max="7" width="7.33203125" style="4" bestFit="1" customWidth="1"/>
    <col min="8" max="9" width="6.5" style="4" customWidth="1"/>
    <col min="10" max="10" width="6.16015625" style="4" customWidth="1"/>
    <col min="11" max="11" width="6.5" style="4" customWidth="1"/>
    <col min="12" max="12" width="7.58203125" style="4" bestFit="1" customWidth="1"/>
    <col min="13" max="16384" width="8.83203125" style="4" customWidth="1"/>
  </cols>
  <sheetData>
    <row r="1" spans="1:12" ht="18" customHeight="1">
      <c r="A1" s="1" t="s">
        <v>0</v>
      </c>
      <c r="B1" s="1"/>
      <c r="C1" s="1"/>
      <c r="D1" s="1"/>
      <c r="E1" s="2"/>
      <c r="F1" s="2"/>
      <c r="G1" s="2"/>
      <c r="H1" s="2"/>
      <c r="I1" s="2"/>
      <c r="J1" s="3" t="s">
        <v>1</v>
      </c>
      <c r="K1" s="3"/>
      <c r="L1" s="2"/>
    </row>
    <row r="2" spans="1:10" ht="14.25" customHeight="1" thickBot="1">
      <c r="A2" s="5" t="s">
        <v>2</v>
      </c>
      <c r="B2" s="6"/>
      <c r="C2" s="7"/>
      <c r="D2" s="8"/>
      <c r="J2" s="9"/>
    </row>
    <row r="3" spans="1:12" s="13" customFormat="1" ht="13.5" customHeight="1" thickTop="1">
      <c r="A3" s="10"/>
      <c r="B3" s="11" t="s">
        <v>3</v>
      </c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s="13" customFormat="1" ht="9.75" customHeight="1">
      <c r="A4" s="14" t="s">
        <v>4</v>
      </c>
      <c r="B4" s="15" t="s">
        <v>5</v>
      </c>
      <c r="C4" s="16"/>
      <c r="D4" s="17"/>
      <c r="E4" s="18" t="s">
        <v>6</v>
      </c>
      <c r="F4" s="19"/>
      <c r="G4" s="20"/>
      <c r="H4" s="18" t="s">
        <v>7</v>
      </c>
      <c r="I4" s="19"/>
      <c r="J4" s="19"/>
      <c r="K4" s="21" t="s">
        <v>8</v>
      </c>
      <c r="L4" s="22" t="s">
        <v>9</v>
      </c>
    </row>
    <row r="5" spans="1:12" s="13" customFormat="1" ht="9.75" customHeight="1">
      <c r="A5" s="14"/>
      <c r="B5" s="23"/>
      <c r="C5" s="24"/>
      <c r="D5" s="25"/>
      <c r="E5" s="26"/>
      <c r="F5" s="27"/>
      <c r="G5" s="28"/>
      <c r="H5" s="26"/>
      <c r="I5" s="27"/>
      <c r="J5" s="27"/>
      <c r="K5" s="29"/>
      <c r="L5" s="30"/>
    </row>
    <row r="6" spans="1:12" s="13" customFormat="1" ht="19.5" customHeight="1">
      <c r="A6" s="31"/>
      <c r="B6" s="32" t="s">
        <v>10</v>
      </c>
      <c r="C6" s="33" t="s">
        <v>11</v>
      </c>
      <c r="D6" s="33" t="s">
        <v>12</v>
      </c>
      <c r="E6" s="34" t="s">
        <v>10</v>
      </c>
      <c r="F6" s="35" t="s">
        <v>13</v>
      </c>
      <c r="G6" s="35" t="s">
        <v>14</v>
      </c>
      <c r="H6" s="34" t="s">
        <v>10</v>
      </c>
      <c r="I6" s="35" t="s">
        <v>13</v>
      </c>
      <c r="J6" s="35" t="s">
        <v>15</v>
      </c>
      <c r="K6" s="36"/>
      <c r="L6" s="37"/>
    </row>
    <row r="7" spans="1:12" s="13" customFormat="1" ht="12" customHeight="1">
      <c r="A7" s="38"/>
      <c r="B7" s="39"/>
      <c r="C7" s="40"/>
      <c r="D7" s="40"/>
      <c r="E7" s="41"/>
      <c r="F7" s="41"/>
      <c r="G7" s="41"/>
      <c r="H7" s="41"/>
      <c r="I7" s="41"/>
      <c r="J7" s="41"/>
      <c r="K7" s="42"/>
      <c r="L7" s="42"/>
    </row>
    <row r="8" spans="1:12" s="47" customFormat="1" ht="13.5" customHeight="1">
      <c r="A8" s="43" t="s">
        <v>16</v>
      </c>
      <c r="B8" s="44">
        <v>24963</v>
      </c>
      <c r="C8" s="45">
        <v>18277</v>
      </c>
      <c r="D8" s="45">
        <f>SUM(D10:D32)</f>
        <v>6686</v>
      </c>
      <c r="E8" s="45">
        <v>24258</v>
      </c>
      <c r="F8" s="45">
        <v>17625</v>
      </c>
      <c r="G8" s="45">
        <v>6633</v>
      </c>
      <c r="H8" s="45">
        <v>706</v>
      </c>
      <c r="I8" s="45">
        <v>652</v>
      </c>
      <c r="J8" s="45">
        <v>53</v>
      </c>
      <c r="K8" s="46">
        <f>SUM(K10:K32)</f>
        <v>69959</v>
      </c>
      <c r="L8" s="46">
        <f>SUM(L10:L32)</f>
        <v>103486</v>
      </c>
    </row>
    <row r="9" spans="1:12" ht="12" customHeight="1">
      <c r="A9" s="48"/>
      <c r="B9" s="49"/>
      <c r="C9" s="50"/>
      <c r="D9" s="50"/>
      <c r="E9" s="51"/>
      <c r="F9" s="51"/>
      <c r="G9" s="51"/>
      <c r="H9" s="52"/>
      <c r="I9" s="52"/>
      <c r="J9" s="52"/>
      <c r="K9" s="52"/>
      <c r="L9" s="52"/>
    </row>
    <row r="10" spans="1:12" ht="13.5" customHeight="1">
      <c r="A10" s="53" t="s">
        <v>17</v>
      </c>
      <c r="B10" s="49">
        <f>SUM(C10:D10)</f>
        <v>629</v>
      </c>
      <c r="C10" s="50">
        <v>460</v>
      </c>
      <c r="D10" s="50">
        <v>169</v>
      </c>
      <c r="E10" s="51">
        <f>SUM(F10:G10)</f>
        <v>616</v>
      </c>
      <c r="F10" s="51">
        <v>451</v>
      </c>
      <c r="G10" s="51">
        <v>165</v>
      </c>
      <c r="H10" s="51">
        <f>SUM(I10:J10)</f>
        <v>13</v>
      </c>
      <c r="I10" s="52">
        <v>9</v>
      </c>
      <c r="J10" s="52">
        <v>4</v>
      </c>
      <c r="K10" s="52">
        <v>1476</v>
      </c>
      <c r="L10" s="52">
        <v>3137</v>
      </c>
    </row>
    <row r="11" spans="1:12" ht="13.5" customHeight="1">
      <c r="A11" s="53" t="s">
        <v>18</v>
      </c>
      <c r="B11" s="49">
        <f aca="true" t="shared" si="0" ref="B11:B32">SUM(C11:D11)</f>
        <v>385</v>
      </c>
      <c r="C11" s="50">
        <v>288</v>
      </c>
      <c r="D11" s="50">
        <v>97</v>
      </c>
      <c r="E11" s="51">
        <f aca="true" t="shared" si="1" ref="E11:E32">SUM(F11:G11)</f>
        <v>384</v>
      </c>
      <c r="F11" s="54">
        <v>287</v>
      </c>
      <c r="G11" s="51">
        <v>97</v>
      </c>
      <c r="H11" s="51">
        <f aca="true" t="shared" si="2" ref="H11:H32">SUM(I11:J11)</f>
        <v>1</v>
      </c>
      <c r="I11" s="52">
        <v>1</v>
      </c>
      <c r="J11" s="55">
        <v>0</v>
      </c>
      <c r="K11" s="52">
        <v>1135</v>
      </c>
      <c r="L11" s="52">
        <v>1913</v>
      </c>
    </row>
    <row r="12" spans="1:12" ht="13.5" customHeight="1">
      <c r="A12" s="53" t="s">
        <v>19</v>
      </c>
      <c r="B12" s="49">
        <f t="shared" si="0"/>
        <v>1131</v>
      </c>
      <c r="C12" s="50">
        <v>898</v>
      </c>
      <c r="D12" s="50">
        <v>233</v>
      </c>
      <c r="E12" s="51">
        <f t="shared" si="1"/>
        <v>1069</v>
      </c>
      <c r="F12" s="54">
        <v>842</v>
      </c>
      <c r="G12" s="51">
        <v>227</v>
      </c>
      <c r="H12" s="51">
        <f t="shared" si="2"/>
        <v>62</v>
      </c>
      <c r="I12" s="52">
        <v>56</v>
      </c>
      <c r="J12" s="52">
        <v>6</v>
      </c>
      <c r="K12" s="52">
        <v>2328</v>
      </c>
      <c r="L12" s="52">
        <v>3286</v>
      </c>
    </row>
    <row r="13" spans="1:12" ht="13.5" customHeight="1">
      <c r="A13" s="53" t="s">
        <v>20</v>
      </c>
      <c r="B13" s="49">
        <f t="shared" si="0"/>
        <v>850</v>
      </c>
      <c r="C13" s="50">
        <v>689</v>
      </c>
      <c r="D13" s="50">
        <v>161</v>
      </c>
      <c r="E13" s="51">
        <f t="shared" si="1"/>
        <v>769</v>
      </c>
      <c r="F13" s="51">
        <v>615</v>
      </c>
      <c r="G13" s="51">
        <v>154</v>
      </c>
      <c r="H13" s="51">
        <f t="shared" si="2"/>
        <v>81</v>
      </c>
      <c r="I13" s="52">
        <v>74</v>
      </c>
      <c r="J13" s="52">
        <v>7</v>
      </c>
      <c r="K13" s="52">
        <v>2406</v>
      </c>
      <c r="L13" s="52">
        <v>4251</v>
      </c>
    </row>
    <row r="14" spans="1:12" ht="13.5" customHeight="1">
      <c r="A14" s="53" t="s">
        <v>21</v>
      </c>
      <c r="B14" s="49">
        <f t="shared" si="0"/>
        <v>324</v>
      </c>
      <c r="C14" s="50">
        <v>234</v>
      </c>
      <c r="D14" s="50">
        <v>90</v>
      </c>
      <c r="E14" s="51">
        <f t="shared" si="1"/>
        <v>324</v>
      </c>
      <c r="F14" s="51">
        <v>234</v>
      </c>
      <c r="G14" s="51">
        <v>90</v>
      </c>
      <c r="H14" s="51">
        <f t="shared" si="2"/>
        <v>0</v>
      </c>
      <c r="I14" s="52">
        <v>0</v>
      </c>
      <c r="J14" s="52">
        <v>0</v>
      </c>
      <c r="K14" s="52">
        <v>1221</v>
      </c>
      <c r="L14" s="52">
        <v>2244</v>
      </c>
    </row>
    <row r="15" spans="1:12" ht="13.5" customHeight="1">
      <c r="A15" s="53" t="s">
        <v>22</v>
      </c>
      <c r="B15" s="49">
        <f t="shared" si="0"/>
        <v>396</v>
      </c>
      <c r="C15" s="50">
        <v>251</v>
      </c>
      <c r="D15" s="50">
        <v>145</v>
      </c>
      <c r="E15" s="51">
        <f t="shared" si="1"/>
        <v>391</v>
      </c>
      <c r="F15" s="54">
        <v>246</v>
      </c>
      <c r="G15" s="54">
        <v>145</v>
      </c>
      <c r="H15" s="51">
        <f t="shared" si="2"/>
        <v>5</v>
      </c>
      <c r="I15" s="52">
        <v>5</v>
      </c>
      <c r="J15" s="52">
        <v>0</v>
      </c>
      <c r="K15" s="52">
        <v>1578</v>
      </c>
      <c r="L15" s="52">
        <v>2641</v>
      </c>
    </row>
    <row r="16" spans="1:12" ht="13.5" customHeight="1">
      <c r="A16" s="53" t="s">
        <v>23</v>
      </c>
      <c r="B16" s="49">
        <f t="shared" si="0"/>
        <v>92</v>
      </c>
      <c r="C16" s="51">
        <v>6</v>
      </c>
      <c r="D16" s="50">
        <v>86</v>
      </c>
      <c r="E16" s="51">
        <f t="shared" si="1"/>
        <v>92</v>
      </c>
      <c r="F16" s="51">
        <v>6</v>
      </c>
      <c r="G16" s="51">
        <v>86</v>
      </c>
      <c r="H16" s="51">
        <f t="shared" si="2"/>
        <v>0</v>
      </c>
      <c r="I16" s="52">
        <v>0</v>
      </c>
      <c r="J16" s="52">
        <v>0</v>
      </c>
      <c r="K16" s="52">
        <v>965</v>
      </c>
      <c r="L16" s="52">
        <v>1688</v>
      </c>
    </row>
    <row r="17" spans="1:12" ht="13.5" customHeight="1">
      <c r="A17" s="53" t="s">
        <v>24</v>
      </c>
      <c r="B17" s="49">
        <f t="shared" si="0"/>
        <v>1310</v>
      </c>
      <c r="C17" s="50">
        <v>928</v>
      </c>
      <c r="D17" s="50">
        <v>382</v>
      </c>
      <c r="E17" s="51">
        <f t="shared" si="1"/>
        <v>1233</v>
      </c>
      <c r="F17" s="51">
        <v>854</v>
      </c>
      <c r="G17" s="51">
        <v>379</v>
      </c>
      <c r="H17" s="51">
        <f t="shared" si="2"/>
        <v>77</v>
      </c>
      <c r="I17" s="52">
        <v>74</v>
      </c>
      <c r="J17" s="52">
        <v>3</v>
      </c>
      <c r="K17" s="52">
        <v>2341</v>
      </c>
      <c r="L17" s="52">
        <v>3198</v>
      </c>
    </row>
    <row r="18" spans="1:12" ht="13.5" customHeight="1">
      <c r="A18" s="53" t="s">
        <v>25</v>
      </c>
      <c r="B18" s="49">
        <f t="shared" si="0"/>
        <v>592</v>
      </c>
      <c r="C18" s="50">
        <v>321</v>
      </c>
      <c r="D18" s="50">
        <v>271</v>
      </c>
      <c r="E18" s="51">
        <f t="shared" si="1"/>
        <v>592</v>
      </c>
      <c r="F18" s="51">
        <v>321</v>
      </c>
      <c r="G18" s="51">
        <v>271</v>
      </c>
      <c r="H18" s="56">
        <f t="shared" si="2"/>
        <v>0</v>
      </c>
      <c r="I18" s="55">
        <v>0</v>
      </c>
      <c r="J18" s="55">
        <v>0</v>
      </c>
      <c r="K18" s="52">
        <v>1756</v>
      </c>
      <c r="L18" s="52">
        <v>3156</v>
      </c>
    </row>
    <row r="19" spans="1:12" ht="13.5" customHeight="1">
      <c r="A19" s="53" t="s">
        <v>26</v>
      </c>
      <c r="B19" s="49">
        <f t="shared" si="0"/>
        <v>1220</v>
      </c>
      <c r="C19" s="50">
        <v>818</v>
      </c>
      <c r="D19" s="50">
        <v>402</v>
      </c>
      <c r="E19" s="51">
        <f t="shared" si="1"/>
        <v>1220</v>
      </c>
      <c r="F19" s="51">
        <v>818</v>
      </c>
      <c r="G19" s="51">
        <v>402</v>
      </c>
      <c r="H19" s="56">
        <f t="shared" si="2"/>
        <v>0</v>
      </c>
      <c r="I19" s="55">
        <v>0</v>
      </c>
      <c r="J19" s="55">
        <v>0</v>
      </c>
      <c r="K19" s="52">
        <v>2275</v>
      </c>
      <c r="L19" s="52">
        <v>3743</v>
      </c>
    </row>
    <row r="20" spans="1:12" ht="13.5" customHeight="1">
      <c r="A20" s="53" t="s">
        <v>27</v>
      </c>
      <c r="B20" s="49">
        <f t="shared" si="0"/>
        <v>509</v>
      </c>
      <c r="C20" s="50">
        <v>395</v>
      </c>
      <c r="D20" s="50">
        <v>114</v>
      </c>
      <c r="E20" s="51">
        <f t="shared" si="1"/>
        <v>477</v>
      </c>
      <c r="F20" s="51">
        <v>363</v>
      </c>
      <c r="G20" s="51">
        <v>114</v>
      </c>
      <c r="H20" s="51">
        <f t="shared" si="2"/>
        <v>32</v>
      </c>
      <c r="I20" s="52">
        <v>32</v>
      </c>
      <c r="J20" s="55">
        <v>0</v>
      </c>
      <c r="K20" s="52">
        <v>1880</v>
      </c>
      <c r="L20" s="52">
        <v>2495</v>
      </c>
    </row>
    <row r="21" spans="1:12" ht="13.5" customHeight="1">
      <c r="A21" s="53" t="s">
        <v>28</v>
      </c>
      <c r="B21" s="49">
        <f t="shared" si="0"/>
        <v>1054</v>
      </c>
      <c r="C21" s="50">
        <v>747</v>
      </c>
      <c r="D21" s="50">
        <v>307</v>
      </c>
      <c r="E21" s="51">
        <f t="shared" si="1"/>
        <v>1052</v>
      </c>
      <c r="F21" s="51">
        <v>745</v>
      </c>
      <c r="G21" s="51">
        <v>307</v>
      </c>
      <c r="H21" s="51">
        <f t="shared" si="2"/>
        <v>2</v>
      </c>
      <c r="I21" s="52">
        <v>2</v>
      </c>
      <c r="J21" s="52">
        <v>0</v>
      </c>
      <c r="K21" s="52">
        <v>3165</v>
      </c>
      <c r="L21" s="52">
        <v>3667</v>
      </c>
    </row>
    <row r="22" spans="1:12" ht="13.5" customHeight="1">
      <c r="A22" s="53" t="s">
        <v>29</v>
      </c>
      <c r="B22" s="49">
        <f t="shared" si="0"/>
        <v>1127</v>
      </c>
      <c r="C22" s="50">
        <v>806</v>
      </c>
      <c r="D22" s="50">
        <v>321</v>
      </c>
      <c r="E22" s="51">
        <f t="shared" si="1"/>
        <v>1125</v>
      </c>
      <c r="F22" s="51">
        <v>806</v>
      </c>
      <c r="G22" s="51">
        <v>319</v>
      </c>
      <c r="H22" s="51">
        <f t="shared" si="2"/>
        <v>2</v>
      </c>
      <c r="I22" s="52">
        <v>0</v>
      </c>
      <c r="J22" s="52">
        <v>2</v>
      </c>
      <c r="K22" s="52">
        <v>5939</v>
      </c>
      <c r="L22" s="52">
        <v>7969</v>
      </c>
    </row>
    <row r="23" spans="1:12" ht="13.5" customHeight="1">
      <c r="A23" s="53" t="s">
        <v>30</v>
      </c>
      <c r="B23" s="49">
        <f t="shared" si="0"/>
        <v>938</v>
      </c>
      <c r="C23" s="50">
        <v>901</v>
      </c>
      <c r="D23" s="50">
        <v>37</v>
      </c>
      <c r="E23" s="51">
        <f t="shared" si="1"/>
        <v>875</v>
      </c>
      <c r="F23" s="51">
        <v>841</v>
      </c>
      <c r="G23" s="51">
        <v>34</v>
      </c>
      <c r="H23" s="51">
        <f t="shared" si="2"/>
        <v>63</v>
      </c>
      <c r="I23" s="52">
        <v>60</v>
      </c>
      <c r="J23" s="52">
        <v>3</v>
      </c>
      <c r="K23" s="52">
        <v>2979</v>
      </c>
      <c r="L23" s="52">
        <v>3162</v>
      </c>
    </row>
    <row r="24" spans="1:12" ht="13.5" customHeight="1">
      <c r="A24" s="53" t="s">
        <v>31</v>
      </c>
      <c r="B24" s="49">
        <f t="shared" si="0"/>
        <v>3093</v>
      </c>
      <c r="C24" s="50">
        <v>2516</v>
      </c>
      <c r="D24" s="50">
        <v>577</v>
      </c>
      <c r="E24" s="51">
        <f t="shared" si="1"/>
        <v>2978</v>
      </c>
      <c r="F24" s="51">
        <v>2403</v>
      </c>
      <c r="G24" s="51">
        <v>575</v>
      </c>
      <c r="H24" s="51">
        <f t="shared" si="2"/>
        <v>115</v>
      </c>
      <c r="I24" s="52">
        <v>113</v>
      </c>
      <c r="J24" s="52">
        <v>2</v>
      </c>
      <c r="K24" s="52">
        <v>7936</v>
      </c>
      <c r="L24" s="52">
        <v>11036</v>
      </c>
    </row>
    <row r="25" spans="1:12" ht="13.5" customHeight="1">
      <c r="A25" s="53" t="s">
        <v>32</v>
      </c>
      <c r="B25" s="49">
        <f t="shared" si="0"/>
        <v>331</v>
      </c>
      <c r="C25" s="50">
        <v>231</v>
      </c>
      <c r="D25" s="50">
        <v>100</v>
      </c>
      <c r="E25" s="51">
        <f t="shared" si="1"/>
        <v>328</v>
      </c>
      <c r="F25" s="51">
        <v>228</v>
      </c>
      <c r="G25" s="51">
        <v>100</v>
      </c>
      <c r="H25" s="51">
        <f t="shared" si="2"/>
        <v>3</v>
      </c>
      <c r="I25" s="52">
        <v>3</v>
      </c>
      <c r="J25" s="55">
        <v>0</v>
      </c>
      <c r="K25" s="52">
        <v>2038</v>
      </c>
      <c r="L25" s="52">
        <v>2542</v>
      </c>
    </row>
    <row r="26" spans="1:12" ht="13.5" customHeight="1">
      <c r="A26" s="53" t="s">
        <v>33</v>
      </c>
      <c r="B26" s="49">
        <f t="shared" si="0"/>
        <v>529</v>
      </c>
      <c r="C26" s="50">
        <v>326</v>
      </c>
      <c r="D26" s="50">
        <v>203</v>
      </c>
      <c r="E26" s="51">
        <f t="shared" si="1"/>
        <v>529</v>
      </c>
      <c r="F26" s="51">
        <v>326</v>
      </c>
      <c r="G26" s="51">
        <v>203</v>
      </c>
      <c r="H26" s="56">
        <f t="shared" si="2"/>
        <v>0</v>
      </c>
      <c r="I26" s="55">
        <v>0</v>
      </c>
      <c r="J26" s="55">
        <v>0</v>
      </c>
      <c r="K26" s="52">
        <v>3308</v>
      </c>
      <c r="L26" s="52">
        <v>4802</v>
      </c>
    </row>
    <row r="27" spans="1:12" ht="13.5" customHeight="1">
      <c r="A27" s="53" t="s">
        <v>34</v>
      </c>
      <c r="B27" s="49">
        <f t="shared" si="0"/>
        <v>2791</v>
      </c>
      <c r="C27" s="50">
        <v>1527</v>
      </c>
      <c r="D27" s="50">
        <v>1264</v>
      </c>
      <c r="E27" s="51">
        <f t="shared" si="1"/>
        <v>2728</v>
      </c>
      <c r="F27" s="54">
        <v>1477</v>
      </c>
      <c r="G27" s="54">
        <v>1251</v>
      </c>
      <c r="H27" s="51">
        <f t="shared" si="2"/>
        <v>63</v>
      </c>
      <c r="I27" s="52">
        <v>50</v>
      </c>
      <c r="J27" s="52">
        <v>13</v>
      </c>
      <c r="K27" s="52">
        <v>7844</v>
      </c>
      <c r="L27" s="52">
        <v>10726</v>
      </c>
    </row>
    <row r="28" spans="1:12" ht="13.5" customHeight="1">
      <c r="A28" s="53" t="s">
        <v>35</v>
      </c>
      <c r="B28" s="49">
        <f t="shared" si="0"/>
        <v>1446</v>
      </c>
      <c r="C28" s="50">
        <v>949</v>
      </c>
      <c r="D28" s="50">
        <v>497</v>
      </c>
      <c r="E28" s="51">
        <f t="shared" si="1"/>
        <v>1401</v>
      </c>
      <c r="F28" s="51">
        <v>906</v>
      </c>
      <c r="G28" s="51">
        <v>495</v>
      </c>
      <c r="H28" s="51">
        <f t="shared" si="2"/>
        <v>45</v>
      </c>
      <c r="I28" s="52">
        <v>43</v>
      </c>
      <c r="J28" s="52">
        <v>2</v>
      </c>
      <c r="K28" s="52">
        <v>1743</v>
      </c>
      <c r="L28" s="52">
        <v>3090</v>
      </c>
    </row>
    <row r="29" spans="1:12" ht="13.5" customHeight="1">
      <c r="A29" s="53" t="s">
        <v>36</v>
      </c>
      <c r="B29" s="49">
        <f t="shared" si="0"/>
        <v>1330</v>
      </c>
      <c r="C29" s="50">
        <v>1164</v>
      </c>
      <c r="D29" s="50">
        <v>166</v>
      </c>
      <c r="E29" s="51">
        <f t="shared" si="1"/>
        <v>1310</v>
      </c>
      <c r="F29" s="51">
        <v>1144</v>
      </c>
      <c r="G29" s="51">
        <v>166</v>
      </c>
      <c r="H29" s="51">
        <f t="shared" si="2"/>
        <v>20</v>
      </c>
      <c r="I29" s="52">
        <v>20</v>
      </c>
      <c r="J29" s="55">
        <v>0</v>
      </c>
      <c r="K29" s="52">
        <v>2780</v>
      </c>
      <c r="L29" s="52">
        <v>4476</v>
      </c>
    </row>
    <row r="30" spans="1:12" ht="13.5" customHeight="1">
      <c r="A30" s="53" t="s">
        <v>37</v>
      </c>
      <c r="B30" s="49">
        <f t="shared" si="0"/>
        <v>650</v>
      </c>
      <c r="C30" s="50">
        <v>440</v>
      </c>
      <c r="D30" s="50">
        <v>210</v>
      </c>
      <c r="E30" s="51">
        <f t="shared" si="1"/>
        <v>641</v>
      </c>
      <c r="F30" s="51">
        <v>435</v>
      </c>
      <c r="G30" s="51">
        <v>206</v>
      </c>
      <c r="H30" s="51">
        <f t="shared" si="2"/>
        <v>9</v>
      </c>
      <c r="I30" s="52">
        <v>5</v>
      </c>
      <c r="J30" s="52">
        <v>4</v>
      </c>
      <c r="K30" s="52">
        <v>1781</v>
      </c>
      <c r="L30" s="52">
        <v>3226</v>
      </c>
    </row>
    <row r="31" spans="1:12" ht="13.5" customHeight="1">
      <c r="A31" s="53" t="s">
        <v>38</v>
      </c>
      <c r="B31" s="49">
        <f t="shared" si="0"/>
        <v>412</v>
      </c>
      <c r="C31" s="50">
        <v>264</v>
      </c>
      <c r="D31" s="50">
        <v>148</v>
      </c>
      <c r="E31" s="51">
        <f t="shared" si="1"/>
        <v>374</v>
      </c>
      <c r="F31" s="51">
        <v>228</v>
      </c>
      <c r="G31" s="51">
        <v>146</v>
      </c>
      <c r="H31" s="51">
        <f t="shared" si="2"/>
        <v>38</v>
      </c>
      <c r="I31" s="52">
        <v>36</v>
      </c>
      <c r="J31" s="52">
        <v>2</v>
      </c>
      <c r="K31" s="52">
        <v>2981</v>
      </c>
      <c r="L31" s="52">
        <v>3809</v>
      </c>
    </row>
    <row r="32" spans="1:12" ht="13.5" customHeight="1">
      <c r="A32" s="53" t="s">
        <v>39</v>
      </c>
      <c r="B32" s="49">
        <f t="shared" si="0"/>
        <v>3822</v>
      </c>
      <c r="C32" s="50">
        <v>3116</v>
      </c>
      <c r="D32" s="50">
        <v>706</v>
      </c>
      <c r="E32" s="51">
        <f t="shared" si="1"/>
        <v>3751</v>
      </c>
      <c r="F32" s="54">
        <v>3048</v>
      </c>
      <c r="G32" s="54">
        <v>703</v>
      </c>
      <c r="H32" s="51">
        <f t="shared" si="2"/>
        <v>71</v>
      </c>
      <c r="I32" s="52">
        <v>68</v>
      </c>
      <c r="J32" s="52">
        <v>3</v>
      </c>
      <c r="K32" s="52">
        <v>8104</v>
      </c>
      <c r="L32" s="52">
        <v>13229</v>
      </c>
    </row>
    <row r="33" spans="1:12" s="62" customFormat="1" ht="12" customHeight="1">
      <c r="A33" s="57"/>
      <c r="B33" s="58"/>
      <c r="C33" s="59"/>
      <c r="D33" s="59"/>
      <c r="E33" s="60"/>
      <c r="F33" s="60"/>
      <c r="G33" s="60"/>
      <c r="H33" s="60"/>
      <c r="I33" s="61"/>
      <c r="J33" s="61"/>
      <c r="K33" s="61"/>
      <c r="L33" s="61"/>
    </row>
    <row r="34" spans="1:4" ht="12" customHeight="1">
      <c r="A34" s="63" t="s">
        <v>40</v>
      </c>
      <c r="B34" s="64"/>
      <c r="C34" s="65"/>
      <c r="D34" s="65"/>
    </row>
    <row r="35" spans="1:6" ht="12" customHeight="1">
      <c r="A35" s="66"/>
      <c r="B35" s="67"/>
      <c r="C35" s="68"/>
      <c r="E35" s="68"/>
      <c r="F35" s="68"/>
    </row>
    <row r="36" ht="12" customHeight="1">
      <c r="A36" s="66"/>
    </row>
    <row r="37" ht="12" customHeight="1">
      <c r="D37" s="68"/>
    </row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</sheetData>
  <sheetProtection/>
  <mergeCells count="7">
    <mergeCell ref="B3:L3"/>
    <mergeCell ref="A4:A5"/>
    <mergeCell ref="B4:D5"/>
    <mergeCell ref="E4:G5"/>
    <mergeCell ref="H4:J5"/>
    <mergeCell ref="K4:K6"/>
    <mergeCell ref="L4:L6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2009-07-29T08:01:23Z</dcterms:created>
  <dcterms:modified xsi:type="dcterms:W3CDTF">2009-07-29T08:01:30Z</dcterms:modified>
  <cp:category/>
  <cp:version/>
  <cp:contentType/>
  <cp:contentStatus/>
</cp:coreProperties>
</file>