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9(1)" sheetId="1" r:id="rId1"/>
  </sheets>
  <externalReferences>
    <externalReference r:id="rId4"/>
  </externalReferences>
  <definedNames>
    <definedName name="_xlnm.Print_Area" localSheetId="0">'129(1)'!$A$1:$U$40</definedName>
  </definedNames>
  <calcPr fullCalcOnLoad="1"/>
</workbook>
</file>

<file path=xl/sharedStrings.xml><?xml version="1.0" encoding="utf-8"?>
<sst xmlns="http://schemas.openxmlformats.org/spreadsheetml/2006/main" count="60" uniqueCount="43">
  <si>
    <t>128. 　 議　　　　　　　　　　　　　　　　　　　　　　　　　　　　　　　　　　　　　会</t>
  </si>
  <si>
    <t>選                                        挙</t>
  </si>
  <si>
    <t>投　　　　　　　　票　　　　　　　　状　　　　　　　　況</t>
  </si>
  <si>
    <t>知事</t>
  </si>
  <si>
    <t>参議</t>
  </si>
  <si>
    <t>衆議</t>
  </si>
  <si>
    <t>県議</t>
  </si>
  <si>
    <t>市町村長</t>
  </si>
  <si>
    <t>市町村議</t>
  </si>
  <si>
    <t>当日の有権者</t>
  </si>
  <si>
    <t>当日の投票者</t>
  </si>
  <si>
    <t>投票率</t>
  </si>
  <si>
    <t>投票率</t>
  </si>
  <si>
    <t>全国区</t>
  </si>
  <si>
    <t>地方区</t>
  </si>
  <si>
    <t>地方区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</si>
  <si>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</si>
  <si>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</si>
  <si>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</si>
  <si>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</si>
  <si>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</si>
  <si>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</si>
  <si>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</si>
  <si>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</si>
  <si>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</si>
  <si>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</si>
  <si>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</si>
  <si>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</si>
  <si>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</si>
  <si>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</si>
  <si>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</si>
  <si>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</si>
  <si>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</si>
  <si>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</si>
  <si>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</si>
  <si>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</si>
  <si>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</si>
  <si>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</si>
  <si>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</si>
  <si>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</si>
  <si>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選挙管理委員会</t>
  </si>
  <si>
    <t>備考　参議院……昭和34年、衆議院……33年</t>
  </si>
  <si>
    <t>　　　　知事、県議、市町村長、市町村議……昭和34年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</si>
</sst>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0_);[Red]\(0\)"/>
    <numFmt numFmtId="179" formatCode="#,##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>
      <alignment/>
      <protection/>
    </xf>
    <xf numFmtId="0" fontId="4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1" fillId="0" borderId="0" xfId="62" applyFont="1" applyAlignment="1" applyProtection="1">
      <alignment vertical="center"/>
      <protection locked="0"/>
    </xf>
    <xf numFmtId="176" fontId="1" fillId="0" borderId="0" xfId="62" applyNumberFormat="1" applyFont="1" applyAlignment="1" applyProtection="1">
      <alignment vertical="center"/>
      <protection locked="0"/>
    </xf>
    <xf numFmtId="176" fontId="20" fillId="0" borderId="0" xfId="62" applyNumberFormat="1" applyFont="1" applyAlignment="1" applyProtection="1">
      <alignment vertical="center"/>
      <protection locked="0"/>
    </xf>
    <xf numFmtId="177" fontId="1" fillId="0" borderId="0" xfId="62" applyNumberFormat="1" applyFont="1" applyAlignment="1" applyProtection="1">
      <alignment vertical="center"/>
      <protection locked="0"/>
    </xf>
    <xf numFmtId="0" fontId="1" fillId="0" borderId="0" xfId="62" applyFont="1" applyAlignment="1">
      <alignment vertical="center"/>
      <protection/>
    </xf>
    <xf numFmtId="0" fontId="1" fillId="0" borderId="0" xfId="62" applyFont="1">
      <alignment/>
      <protection/>
    </xf>
    <xf numFmtId="49" fontId="21" fillId="0" borderId="0" xfId="62" applyNumberFormat="1" applyFont="1" applyAlignment="1" applyProtection="1">
      <alignment horizontal="center" vertical="center"/>
      <protection locked="0"/>
    </xf>
    <xf numFmtId="49" fontId="1" fillId="0" borderId="0" xfId="62" applyNumberFormat="1" applyFont="1" applyAlignment="1" applyProtection="1">
      <alignment horizontal="centerContinuous" vertical="center"/>
      <protection locked="0"/>
    </xf>
    <xf numFmtId="49" fontId="23" fillId="0" borderId="0" xfId="62" applyNumberFormat="1" applyFont="1" applyAlignment="1" applyProtection="1">
      <alignment horizontal="centerContinuous" vertical="center"/>
      <protection locked="0"/>
    </xf>
    <xf numFmtId="49" fontId="1" fillId="0" borderId="0" xfId="62" applyNumberFormat="1" applyFont="1" applyAlignment="1">
      <alignment horizontal="centerContinuous" vertical="center"/>
      <protection/>
    </xf>
    <xf numFmtId="49" fontId="24" fillId="0" borderId="0" xfId="62" applyNumberFormat="1" applyFont="1" applyAlignment="1">
      <alignment horizontal="center" vertical="center"/>
      <protection/>
    </xf>
    <xf numFmtId="49" fontId="24" fillId="0" borderId="0" xfId="62" applyNumberFormat="1" applyFont="1" applyAlignment="1">
      <alignment horizontal="center" vertical="center"/>
      <protection/>
    </xf>
    <xf numFmtId="49" fontId="25" fillId="0" borderId="0" xfId="62" applyNumberFormat="1" applyFont="1" applyAlignment="1">
      <alignment horizontal="center" vertical="center"/>
      <protection/>
    </xf>
    <xf numFmtId="0" fontId="26" fillId="0" borderId="0" xfId="62" applyFont="1" applyAlignment="1" applyProtection="1">
      <alignment vertical="center"/>
      <protection locked="0"/>
    </xf>
    <xf numFmtId="0" fontId="26" fillId="0" borderId="0" xfId="62" applyFont="1" applyAlignment="1">
      <alignment vertical="center"/>
      <protection/>
    </xf>
    <xf numFmtId="0" fontId="26" fillId="0" borderId="0" xfId="62" applyFont="1">
      <alignment/>
      <protection/>
    </xf>
    <xf numFmtId="0" fontId="27" fillId="0" borderId="0" xfId="62" applyFont="1" applyAlignment="1" applyProtection="1">
      <alignment vertical="center"/>
      <protection locked="0"/>
    </xf>
    <xf numFmtId="176" fontId="27" fillId="0" borderId="0" xfId="62" applyNumberFormat="1" applyFont="1" applyAlignment="1" applyProtection="1">
      <alignment vertical="center"/>
      <protection locked="0"/>
    </xf>
    <xf numFmtId="176" fontId="27" fillId="0" borderId="0" xfId="62" applyNumberFormat="1" applyFont="1" applyAlignment="1" applyProtection="1">
      <alignment horizontal="left" vertical="center"/>
      <protection locked="0"/>
    </xf>
    <xf numFmtId="0" fontId="27" fillId="0" borderId="0" xfId="62" applyFont="1" applyAlignment="1">
      <alignment horizontal="centerContinuous" vertical="center"/>
      <protection/>
    </xf>
    <xf numFmtId="176" fontId="27" fillId="0" borderId="0" xfId="62" applyNumberFormat="1" applyFont="1" applyAlignment="1" applyProtection="1">
      <alignment horizontal="centerContinuous" vertical="center"/>
      <protection locked="0"/>
    </xf>
    <xf numFmtId="177" fontId="27" fillId="0" borderId="0" xfId="62" applyNumberFormat="1" applyFont="1" applyAlignment="1" applyProtection="1">
      <alignment horizontal="centerContinuous" vertical="center"/>
      <protection locked="0"/>
    </xf>
    <xf numFmtId="177" fontId="27" fillId="0" borderId="0" xfId="62" applyNumberFormat="1" applyFont="1" applyAlignment="1" applyProtection="1">
      <alignment vertical="center"/>
      <protection locked="0"/>
    </xf>
    <xf numFmtId="176" fontId="28" fillId="0" borderId="0" xfId="62" applyNumberFormat="1" applyFont="1" applyAlignment="1" applyProtection="1">
      <alignment vertical="center"/>
      <protection locked="0"/>
    </xf>
    <xf numFmtId="178" fontId="28" fillId="0" borderId="10" xfId="62" applyNumberFormat="1" applyFont="1" applyBorder="1" applyAlignment="1" applyProtection="1">
      <alignment horizontal="distributed" vertical="center"/>
      <protection locked="0"/>
    </xf>
    <xf numFmtId="178" fontId="28" fillId="0" borderId="11" xfId="62" applyNumberFormat="1" applyFont="1" applyBorder="1" applyAlignment="1" applyProtection="1">
      <alignment horizontal="distributed" vertical="center"/>
      <protection locked="0"/>
    </xf>
    <xf numFmtId="178" fontId="28" fillId="0" borderId="12" xfId="62" applyNumberFormat="1" applyFont="1" applyBorder="1" applyAlignment="1" applyProtection="1">
      <alignment horizontal="distributed" vertical="center" indent="2"/>
      <protection locked="0"/>
    </xf>
    <xf numFmtId="178" fontId="29" fillId="0" borderId="12" xfId="62" applyNumberFormat="1" applyFont="1" applyBorder="1" applyAlignment="1">
      <alignment horizontal="distributed" vertical="center" indent="2"/>
      <protection/>
    </xf>
    <xf numFmtId="178" fontId="28" fillId="0" borderId="13" xfId="62" applyNumberFormat="1" applyFont="1" applyBorder="1" applyAlignment="1" applyProtection="1">
      <alignment horizontal="distributed" vertical="center" indent="2"/>
      <protection locked="0"/>
    </xf>
    <xf numFmtId="178" fontId="28" fillId="0" borderId="0" xfId="62" applyNumberFormat="1" applyFont="1" applyBorder="1" applyAlignment="1" applyProtection="1">
      <alignment horizontal="distributed" vertical="center"/>
      <protection locked="0"/>
    </xf>
    <xf numFmtId="178" fontId="28" fillId="0" borderId="14" xfId="62" applyNumberFormat="1" applyFont="1" applyBorder="1" applyAlignment="1" applyProtection="1">
      <alignment horizontal="distributed" vertical="center"/>
      <protection locked="0"/>
    </xf>
    <xf numFmtId="178" fontId="28" fillId="0" borderId="15" xfId="62" applyNumberFormat="1" applyFont="1" applyBorder="1" applyAlignment="1" applyProtection="1">
      <alignment horizontal="distributed" vertical="center"/>
      <protection locked="0"/>
    </xf>
    <xf numFmtId="178" fontId="28" fillId="0" borderId="15" xfId="62" applyNumberFormat="1" applyFont="1" applyBorder="1" applyAlignment="1" applyProtection="1">
      <alignment horizontal="distributed" vertical="center" indent="1"/>
      <protection locked="0"/>
    </xf>
    <xf numFmtId="178" fontId="28" fillId="0" borderId="16" xfId="62" applyNumberFormat="1" applyFont="1" applyBorder="1" applyAlignment="1" applyProtection="1">
      <alignment horizontal="distributed" vertical="center"/>
      <protection locked="0"/>
    </xf>
    <xf numFmtId="178" fontId="28" fillId="0" borderId="17" xfId="62" applyNumberFormat="1" applyFont="1" applyBorder="1" applyAlignment="1" applyProtection="1">
      <alignment horizontal="distributed" vertical="center"/>
      <protection locked="0"/>
    </xf>
    <xf numFmtId="178" fontId="28" fillId="0" borderId="18" xfId="62" applyNumberFormat="1" applyFont="1" applyBorder="1" applyAlignment="1" applyProtection="1">
      <alignment horizontal="distributed" vertical="center"/>
      <protection locked="0"/>
    </xf>
    <xf numFmtId="178" fontId="28" fillId="0" borderId="15" xfId="62" applyNumberFormat="1" applyFont="1" applyBorder="1" applyAlignment="1" applyProtection="1">
      <alignment horizontal="distributed" vertical="center"/>
      <protection locked="0"/>
    </xf>
    <xf numFmtId="0" fontId="1" fillId="0" borderId="0" xfId="62" applyFont="1" applyProtection="1">
      <alignment/>
      <protection locked="0"/>
    </xf>
    <xf numFmtId="0" fontId="1" fillId="0" borderId="0" xfId="62" applyFont="1" applyBorder="1" applyAlignment="1" applyProtection="1">
      <alignment vertical="center"/>
      <protection locked="0"/>
    </xf>
    <xf numFmtId="176" fontId="30" fillId="0" borderId="14" xfId="62" applyNumberFormat="1" applyFont="1" applyBorder="1" applyAlignment="1" applyProtection="1">
      <alignment horizontal="distributed" vertical="center"/>
      <protection locked="0"/>
    </xf>
    <xf numFmtId="176" fontId="30" fillId="0" borderId="0" xfId="62" applyNumberFormat="1" applyFont="1" applyBorder="1" applyAlignment="1" applyProtection="1">
      <alignment horizontal="distributed" vertical="center"/>
      <protection locked="0"/>
    </xf>
    <xf numFmtId="176" fontId="30" fillId="0" borderId="0" xfId="62" applyNumberFormat="1" applyFont="1" applyBorder="1" applyAlignment="1" applyProtection="1">
      <alignment horizontal="center" vertical="center"/>
      <protection locked="0"/>
    </xf>
    <xf numFmtId="176" fontId="30" fillId="0" borderId="0" xfId="62" applyNumberFormat="1" applyFont="1" applyBorder="1" applyAlignment="1" applyProtection="1">
      <alignment horizontal="right" vertical="center"/>
      <protection locked="0"/>
    </xf>
    <xf numFmtId="0" fontId="27" fillId="0" borderId="0" xfId="62" applyFont="1" applyAlignment="1" applyProtection="1">
      <alignment horizontal="distributed" vertical="center"/>
      <protection locked="0"/>
    </xf>
    <xf numFmtId="0" fontId="27" fillId="0" borderId="14" xfId="62" applyFont="1" applyBorder="1" applyAlignment="1">
      <alignment horizontal="distributed" vertical="center"/>
      <protection/>
    </xf>
    <xf numFmtId="41" fontId="50" fillId="0" borderId="0" xfId="0" applyNumberFormat="1" applyFont="1" applyAlignment="1">
      <alignment vertical="center"/>
    </xf>
    <xf numFmtId="43" fontId="50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31" fillId="0" borderId="0" xfId="62" applyFont="1">
      <alignment/>
      <protection/>
    </xf>
    <xf numFmtId="0" fontId="30" fillId="0" borderId="0" xfId="62" applyFont="1" applyBorder="1" applyAlignment="1" applyProtection="1">
      <alignment horizontal="left" vertical="center"/>
      <protection locked="0"/>
    </xf>
    <xf numFmtId="0" fontId="30" fillId="0" borderId="14" xfId="62" applyFont="1" applyBorder="1" applyAlignment="1" applyProtection="1">
      <alignment horizontal="left" vertical="center"/>
      <protection locked="0"/>
    </xf>
    <xf numFmtId="41" fontId="51" fillId="0" borderId="0" xfId="0" applyNumberFormat="1" applyFont="1" applyAlignment="1">
      <alignment vertical="center"/>
    </xf>
    <xf numFmtId="43" fontId="51" fillId="0" borderId="0" xfId="0" applyNumberFormat="1" applyFont="1" applyAlignment="1">
      <alignment vertical="center"/>
    </xf>
    <xf numFmtId="0" fontId="30" fillId="0" borderId="0" xfId="62" applyFont="1" applyBorder="1" applyAlignment="1" applyProtection="1">
      <alignment horizontal="distributed" vertical="center"/>
      <protection locked="0"/>
    </xf>
    <xf numFmtId="0" fontId="30" fillId="0" borderId="14" xfId="62" applyFont="1" applyBorder="1" applyAlignment="1" applyProtection="1">
      <alignment horizontal="distributed" vertical="center"/>
      <protection locked="0"/>
    </xf>
    <xf numFmtId="0" fontId="30" fillId="0" borderId="0" xfId="62" applyFont="1" applyAlignment="1" applyProtection="1">
      <alignment horizontal="center" vertical="center"/>
      <protection locked="0"/>
    </xf>
    <xf numFmtId="0" fontId="30" fillId="0" borderId="14" xfId="62" applyFont="1" applyBorder="1" applyAlignment="1" applyProtection="1">
      <alignment horizontal="distributed" vertical="center"/>
      <protection locked="0"/>
    </xf>
    <xf numFmtId="0" fontId="30" fillId="0" borderId="0" xfId="62" applyFont="1">
      <alignment/>
      <protection/>
    </xf>
    <xf numFmtId="0" fontId="30" fillId="0" borderId="0" xfId="62" applyFont="1" applyAlignment="1" applyProtection="1">
      <alignment vertical="center"/>
      <protection locked="0"/>
    </xf>
    <xf numFmtId="0" fontId="30" fillId="0" borderId="0" xfId="62" applyFont="1" applyAlignment="1" applyProtection="1">
      <alignment horizontal="distributed" vertical="center"/>
      <protection locked="0"/>
    </xf>
    <xf numFmtId="0" fontId="30" fillId="0" borderId="14" xfId="62" applyFont="1" applyBorder="1" applyAlignment="1">
      <alignment horizontal="distributed" vertical="center"/>
      <protection/>
    </xf>
    <xf numFmtId="0" fontId="31" fillId="0" borderId="0" xfId="62" applyFont="1" applyProtection="1">
      <alignment/>
      <protection/>
    </xf>
    <xf numFmtId="0" fontId="30" fillId="0" borderId="0" xfId="62" applyFont="1" applyBorder="1" applyAlignment="1">
      <alignment horizontal="distributed" vertical="center"/>
      <protection/>
    </xf>
    <xf numFmtId="0" fontId="30" fillId="0" borderId="17" xfId="62" applyFont="1" applyBorder="1" applyAlignment="1" applyProtection="1">
      <alignment horizontal="distributed" vertical="center"/>
      <protection locked="0"/>
    </xf>
    <xf numFmtId="0" fontId="30" fillId="0" borderId="18" xfId="62" applyFont="1" applyBorder="1" applyAlignment="1" applyProtection="1">
      <alignment horizontal="distributed" vertical="center"/>
      <protection locked="0"/>
    </xf>
    <xf numFmtId="41" fontId="51" fillId="0" borderId="17" xfId="0" applyNumberFormat="1" applyFont="1" applyBorder="1" applyAlignment="1">
      <alignment vertical="center"/>
    </xf>
    <xf numFmtId="43" fontId="51" fillId="0" borderId="17" xfId="0" applyNumberFormat="1" applyFont="1" applyBorder="1" applyAlignment="1">
      <alignment vertical="center"/>
    </xf>
    <xf numFmtId="0" fontId="28" fillId="0" borderId="19" xfId="62" applyFont="1" applyBorder="1" applyAlignment="1" applyProtection="1">
      <alignment vertical="center"/>
      <protection locked="0"/>
    </xf>
    <xf numFmtId="0" fontId="30" fillId="0" borderId="19" xfId="62" applyFont="1" applyBorder="1" applyAlignment="1" applyProtection="1">
      <alignment vertical="center"/>
      <protection locked="0"/>
    </xf>
    <xf numFmtId="41" fontId="30" fillId="0" borderId="19" xfId="50" applyNumberFormat="1" applyFont="1" applyBorder="1" applyAlignment="1" applyProtection="1">
      <alignment vertical="center"/>
      <protection locked="0"/>
    </xf>
    <xf numFmtId="2" fontId="30" fillId="0" borderId="19" xfId="50" applyNumberFormat="1" applyFont="1" applyBorder="1" applyAlignment="1" applyProtection="1">
      <alignment horizontal="right" vertical="center"/>
      <protection locked="0"/>
    </xf>
    <xf numFmtId="41" fontId="30" fillId="0" borderId="19" xfId="50" applyNumberFormat="1" applyFont="1" applyBorder="1" applyAlignment="1" applyProtection="1">
      <alignment horizontal="right" vertical="center"/>
      <protection locked="0"/>
    </xf>
    <xf numFmtId="41" fontId="30" fillId="0" borderId="19" xfId="50" applyNumberFormat="1" applyFont="1" applyBorder="1" applyAlignment="1">
      <alignment vertical="center"/>
    </xf>
    <xf numFmtId="177" fontId="30" fillId="0" borderId="19" xfId="62" applyNumberFormat="1" applyFont="1" applyBorder="1" applyAlignment="1">
      <alignment vertical="center"/>
      <protection/>
    </xf>
    <xf numFmtId="177" fontId="30" fillId="0" borderId="19" xfId="50" applyNumberFormat="1" applyFont="1" applyBorder="1" applyAlignment="1" applyProtection="1">
      <alignment vertical="center"/>
      <protection locked="0"/>
    </xf>
    <xf numFmtId="0" fontId="30" fillId="0" borderId="0" xfId="62" applyFont="1" applyAlignment="1">
      <alignment vertical="center"/>
      <protection/>
    </xf>
    <xf numFmtId="0" fontId="29" fillId="0" borderId="0" xfId="62" applyFont="1" applyAlignment="1" applyProtection="1">
      <alignment vertical="center"/>
      <protection locked="0"/>
    </xf>
    <xf numFmtId="0" fontId="32" fillId="0" borderId="0" xfId="62" applyFont="1" applyAlignment="1" applyProtection="1">
      <alignment vertical="center"/>
      <protection locked="0"/>
    </xf>
    <xf numFmtId="177" fontId="32" fillId="0" borderId="0" xfId="62" applyNumberFormat="1" applyFont="1" applyAlignment="1" applyProtection="1">
      <alignment vertical="center"/>
      <protection locked="0"/>
    </xf>
    <xf numFmtId="0" fontId="32" fillId="0" borderId="0" xfId="62" applyFont="1" applyAlignment="1">
      <alignment vertical="center"/>
      <protection/>
    </xf>
    <xf numFmtId="0" fontId="32" fillId="0" borderId="0" xfId="62" applyFont="1">
      <alignment/>
      <protection/>
    </xf>
    <xf numFmtId="177" fontId="32" fillId="0" borderId="0" xfId="62" applyNumberFormat="1" applyFont="1" applyAlignment="1">
      <alignment vertical="center"/>
      <protection/>
    </xf>
    <xf numFmtId="41" fontId="28" fillId="0" borderId="0" xfId="62" applyNumberFormat="1" applyFont="1" applyAlignment="1">
      <alignment vertical="center"/>
      <protection/>
    </xf>
    <xf numFmtId="177" fontId="1" fillId="0" borderId="0" xfId="62" applyNumberFormat="1" applyFont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428625</xdr:colOff>
      <xdr:row>10</xdr:row>
      <xdr:rowOff>19050</xdr:rowOff>
    </xdr:from>
    <xdr:ext cx="28575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16059150" y="215265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19</xdr:col>
      <xdr:colOff>419100</xdr:colOff>
      <xdr:row>10</xdr:row>
      <xdr:rowOff>38100</xdr:rowOff>
    </xdr:from>
    <xdr:ext cx="285750" cy="247650"/>
    <xdr:sp>
      <xdr:nvSpPr>
        <xdr:cNvPr id="2" name="テキスト ボックス 2"/>
        <xdr:cNvSpPr txBox="1">
          <a:spLocks noChangeArrowheads="1"/>
        </xdr:cNvSpPr>
      </xdr:nvSpPr>
      <xdr:spPr>
        <a:xfrm>
          <a:off x="13735050" y="2171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16</xdr:col>
      <xdr:colOff>428625</xdr:colOff>
      <xdr:row>10</xdr:row>
      <xdr:rowOff>38100</xdr:rowOff>
    </xdr:from>
    <xdr:ext cx="285750" cy="247650"/>
    <xdr:sp>
      <xdr:nvSpPr>
        <xdr:cNvPr id="3" name="テキスト ボックス 3"/>
        <xdr:cNvSpPr txBox="1">
          <a:spLocks noChangeArrowheads="1"/>
        </xdr:cNvSpPr>
      </xdr:nvSpPr>
      <xdr:spPr>
        <a:xfrm>
          <a:off x="11430000" y="2171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13</xdr:col>
      <xdr:colOff>438150</xdr:colOff>
      <xdr:row>10</xdr:row>
      <xdr:rowOff>38100</xdr:rowOff>
    </xdr:from>
    <xdr:ext cx="285750" cy="247650"/>
    <xdr:sp>
      <xdr:nvSpPr>
        <xdr:cNvPr id="4" name="テキスト ボックス 4"/>
        <xdr:cNvSpPr txBox="1">
          <a:spLocks noChangeArrowheads="1"/>
        </xdr:cNvSpPr>
      </xdr:nvSpPr>
      <xdr:spPr>
        <a:xfrm>
          <a:off x="9124950" y="2171700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10</xdr:col>
      <xdr:colOff>352425</xdr:colOff>
      <xdr:row>9</xdr:row>
      <xdr:rowOff>47625</xdr:rowOff>
    </xdr:from>
    <xdr:ext cx="276225" cy="247650"/>
    <xdr:sp>
      <xdr:nvSpPr>
        <xdr:cNvPr id="5" name="テキスト ボックス 5"/>
        <xdr:cNvSpPr txBox="1">
          <a:spLocks noChangeArrowheads="1"/>
        </xdr:cNvSpPr>
      </xdr:nvSpPr>
      <xdr:spPr>
        <a:xfrm>
          <a:off x="6772275" y="1933575"/>
          <a:ext cx="276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  <xdr:oneCellAnchor>
    <xdr:from>
      <xdr:col>4</xdr:col>
      <xdr:colOff>428625</xdr:colOff>
      <xdr:row>10</xdr:row>
      <xdr:rowOff>47625</xdr:rowOff>
    </xdr:from>
    <xdr:ext cx="285750" cy="247650"/>
    <xdr:sp>
      <xdr:nvSpPr>
        <xdr:cNvPr id="6" name="テキスト ボックス 6"/>
        <xdr:cNvSpPr txBox="1">
          <a:spLocks noChangeArrowheads="1"/>
        </xdr:cNvSpPr>
      </xdr:nvSpPr>
      <xdr:spPr>
        <a:xfrm>
          <a:off x="3105150" y="2181225"/>
          <a:ext cx="285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22&#20844;&#21209;&#21729;&#12362;&#12424;&#12403;&#35696;&#20250;128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8(1)"/>
      <sheetName val="128(2)"/>
      <sheetName val="128(3)"/>
      <sheetName val="128(4)"/>
      <sheetName val="129(1)"/>
      <sheetName val="12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Z58"/>
  <sheetViews>
    <sheetView tabSelected="1" zoomScaleSheetLayoutView="100" zoomScalePageLayoutView="0" workbookViewId="0" topLeftCell="A1">
      <selection activeCell="Y56" sqref="Y56"/>
    </sheetView>
  </sheetViews>
  <sheetFormatPr defaultColWidth="9.140625" defaultRowHeight="15"/>
  <cols>
    <col min="1" max="1" width="2.421875" style="5" customWidth="1"/>
    <col min="2" max="4" width="12.57421875" style="5" customWidth="1"/>
    <col min="5" max="5" width="9.57421875" style="5" customWidth="1"/>
    <col min="6" max="9" width="9.421875" style="5" customWidth="1"/>
    <col min="10" max="11" width="8.8515625" style="5" customWidth="1"/>
    <col min="12" max="13" width="12.57421875" style="5" customWidth="1"/>
    <col min="14" max="14" width="9.57421875" style="84" customWidth="1"/>
    <col min="15" max="16" width="12.57421875" style="5" customWidth="1"/>
    <col min="17" max="17" width="9.57421875" style="84" customWidth="1"/>
    <col min="18" max="18" width="12.57421875" style="84" customWidth="1"/>
    <col min="19" max="19" width="12.57421875" style="5" customWidth="1"/>
    <col min="20" max="20" width="9.57421875" style="5" customWidth="1"/>
    <col min="21" max="21" width="12.57421875" style="84" customWidth="1"/>
    <col min="22" max="22" width="12.57421875" style="5" customWidth="1"/>
    <col min="23" max="23" width="9.57421875" style="5" customWidth="1"/>
    <col min="24" max="26" width="9.00390625" style="5" customWidth="1"/>
    <col min="27" max="16384" width="9.00390625" style="6" customWidth="1"/>
  </cols>
  <sheetData>
    <row r="1" spans="1:22" ht="12" customHeight="1">
      <c r="A1" s="1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2"/>
      <c r="N1" s="4"/>
      <c r="O1" s="2"/>
      <c r="P1" s="2"/>
      <c r="Q1" s="4"/>
      <c r="R1" s="4"/>
      <c r="S1" s="1"/>
      <c r="T1" s="1"/>
      <c r="U1" s="4"/>
      <c r="V1" s="1"/>
    </row>
    <row r="2" spans="1:22" ht="22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1"/>
    </row>
    <row r="3" spans="1:22" ht="17.25">
      <c r="A3" s="8"/>
      <c r="B3" s="8"/>
      <c r="C3" s="8"/>
      <c r="D3" s="8"/>
      <c r="E3" s="9"/>
      <c r="F3" s="9"/>
      <c r="G3" s="9"/>
      <c r="H3" s="9"/>
      <c r="I3" s="9"/>
      <c r="J3" s="1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"/>
    </row>
    <row r="4" spans="1:22" ht="17.2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</row>
    <row r="5" spans="1:22" ht="17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"/>
    </row>
    <row r="6" spans="1:26" s="16" customFormat="1" ht="14.25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/>
      <c r="X6" s="15"/>
      <c r="Y6" s="15"/>
      <c r="Z6" s="15"/>
    </row>
    <row r="7" spans="1:26" s="16" customFormat="1" ht="14.25">
      <c r="A7" s="17"/>
      <c r="B7" s="18"/>
      <c r="C7" s="18"/>
      <c r="D7" s="18"/>
      <c r="E7" s="19"/>
      <c r="F7" s="19"/>
      <c r="G7" s="19"/>
      <c r="H7" s="19"/>
      <c r="I7" s="19"/>
      <c r="J7" s="20"/>
      <c r="K7" s="21"/>
      <c r="L7" s="21"/>
      <c r="M7" s="21"/>
      <c r="N7" s="22"/>
      <c r="O7" s="21"/>
      <c r="P7" s="21"/>
      <c r="Q7" s="22"/>
      <c r="R7" s="22"/>
      <c r="S7" s="17"/>
      <c r="T7" s="17"/>
      <c r="U7" s="23"/>
      <c r="V7" s="14"/>
      <c r="W7" s="15"/>
      <c r="X7" s="15"/>
      <c r="Y7" s="15"/>
      <c r="Z7" s="15"/>
    </row>
    <row r="8" spans="1:22" ht="14.25" thickBot="1">
      <c r="A8" s="1"/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2"/>
      <c r="P8" s="2"/>
      <c r="Q8" s="4"/>
      <c r="R8" s="4"/>
      <c r="S8" s="1"/>
      <c r="T8" s="1"/>
      <c r="U8" s="4"/>
      <c r="V8" s="1"/>
    </row>
    <row r="9" spans="1:23" ht="19.5" customHeight="1" thickTop="1">
      <c r="A9" s="25"/>
      <c r="B9" s="26"/>
      <c r="C9" s="27" t="s">
        <v>3</v>
      </c>
      <c r="D9" s="28"/>
      <c r="E9" s="28"/>
      <c r="F9" s="27" t="s">
        <v>4</v>
      </c>
      <c r="G9" s="27"/>
      <c r="H9" s="27"/>
      <c r="I9" s="27"/>
      <c r="J9" s="27"/>
      <c r="K9" s="27"/>
      <c r="L9" s="27" t="s">
        <v>5</v>
      </c>
      <c r="M9" s="27"/>
      <c r="N9" s="27"/>
      <c r="O9" s="27" t="s">
        <v>6</v>
      </c>
      <c r="P9" s="27"/>
      <c r="Q9" s="27"/>
      <c r="R9" s="27" t="s">
        <v>7</v>
      </c>
      <c r="S9" s="27"/>
      <c r="T9" s="27"/>
      <c r="U9" s="27" t="s">
        <v>8</v>
      </c>
      <c r="V9" s="27"/>
      <c r="W9" s="29"/>
    </row>
    <row r="10" spans="1:23" ht="19.5" customHeight="1">
      <c r="A10" s="30"/>
      <c r="B10" s="31"/>
      <c r="C10" s="32" t="s">
        <v>9</v>
      </c>
      <c r="D10" s="32" t="s">
        <v>10</v>
      </c>
      <c r="E10" s="32" t="s">
        <v>11</v>
      </c>
      <c r="F10" s="33" t="s">
        <v>9</v>
      </c>
      <c r="G10" s="33"/>
      <c r="H10" s="33" t="s">
        <v>10</v>
      </c>
      <c r="I10" s="33"/>
      <c r="J10" s="33" t="s">
        <v>12</v>
      </c>
      <c r="K10" s="33"/>
      <c r="L10" s="32" t="s">
        <v>9</v>
      </c>
      <c r="M10" s="32" t="s">
        <v>10</v>
      </c>
      <c r="N10" s="32" t="s">
        <v>11</v>
      </c>
      <c r="O10" s="32" t="s">
        <v>9</v>
      </c>
      <c r="P10" s="32" t="s">
        <v>10</v>
      </c>
      <c r="Q10" s="32" t="s">
        <v>11</v>
      </c>
      <c r="R10" s="32" t="s">
        <v>9</v>
      </c>
      <c r="S10" s="32" t="s">
        <v>10</v>
      </c>
      <c r="T10" s="32" t="s">
        <v>11</v>
      </c>
      <c r="U10" s="32" t="s">
        <v>9</v>
      </c>
      <c r="V10" s="32" t="s">
        <v>10</v>
      </c>
      <c r="W10" s="34" t="s">
        <v>11</v>
      </c>
    </row>
    <row r="11" spans="1:52" ht="19.5" customHeight="1">
      <c r="A11" s="35"/>
      <c r="B11" s="36"/>
      <c r="C11" s="32"/>
      <c r="D11" s="32"/>
      <c r="E11" s="32"/>
      <c r="F11" s="37" t="s">
        <v>13</v>
      </c>
      <c r="G11" s="37" t="s">
        <v>14</v>
      </c>
      <c r="H11" s="37" t="s">
        <v>13</v>
      </c>
      <c r="I11" s="37" t="s">
        <v>14</v>
      </c>
      <c r="J11" s="37" t="s">
        <v>13</v>
      </c>
      <c r="K11" s="37" t="s">
        <v>15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4"/>
      <c r="AZ11" s="38"/>
    </row>
    <row r="12" spans="1:52" ht="13.5">
      <c r="A12" s="39"/>
      <c r="B12" s="40"/>
      <c r="C12" s="41"/>
      <c r="D12" s="42"/>
      <c r="E12" s="43"/>
      <c r="F12" s="43"/>
      <c r="G12" s="43"/>
      <c r="H12" s="43"/>
      <c r="I12" s="43"/>
      <c r="J12" s="41"/>
      <c r="K12" s="43"/>
      <c r="L12" s="41"/>
      <c r="M12" s="42"/>
      <c r="N12" s="43"/>
      <c r="O12" s="41"/>
      <c r="P12" s="42"/>
      <c r="Q12" s="43"/>
      <c r="R12" s="43"/>
      <c r="S12" s="41"/>
      <c r="T12" s="43"/>
      <c r="U12" s="43"/>
      <c r="V12" s="1"/>
      <c r="W12" s="43"/>
      <c r="AZ12" s="38"/>
    </row>
    <row r="13" spans="1:26" s="49" customFormat="1" ht="17.25" customHeight="1">
      <c r="A13" s="44" t="s">
        <v>16</v>
      </c>
      <c r="B13" s="45"/>
      <c r="C13" s="46">
        <f>SUM(C16:C39)</f>
        <v>719196</v>
      </c>
      <c r="D13" s="46">
        <f>SUM(D16:D39)</f>
        <v>572472</v>
      </c>
      <c r="E13" s="47">
        <f>100*(D13/C13)</f>
        <v>79.59888542205464</v>
      </c>
      <c r="F13" s="46">
        <v>730735</v>
      </c>
      <c r="G13" s="46">
        <f>SUM(G16:G39)</f>
        <v>730735</v>
      </c>
      <c r="H13" s="46">
        <f>SUM(H16:H39)</f>
        <v>520718</v>
      </c>
      <c r="I13" s="46">
        <f>SUM(I16:I39)</f>
        <v>520867</v>
      </c>
      <c r="J13" s="47">
        <f>100*(H13/F13)</f>
        <v>71.25948531273308</v>
      </c>
      <c r="K13" s="47">
        <f>100*(I13/G13)</f>
        <v>71.2798757415479</v>
      </c>
      <c r="L13" s="46">
        <v>717992</v>
      </c>
      <c r="M13" s="46">
        <f>SUM(M16:M39)</f>
        <v>601157</v>
      </c>
      <c r="N13" s="47">
        <f>100*(M13/L13)</f>
        <v>83.72753456863029</v>
      </c>
      <c r="O13" s="46">
        <f>SUM(O16:O39)</f>
        <v>540614</v>
      </c>
      <c r="P13" s="46">
        <f>SUM(P16:P39)</f>
        <v>466538</v>
      </c>
      <c r="Q13" s="47">
        <f>100*(P13/O13)</f>
        <v>86.29780212869072</v>
      </c>
      <c r="R13" s="46">
        <f>SUM(R16:R39)</f>
        <v>266900</v>
      </c>
      <c r="S13" s="46">
        <f>SUM(S16:S39)</f>
        <v>242074</v>
      </c>
      <c r="T13" s="47">
        <f>100*(S13/R13)</f>
        <v>90.69838890970401</v>
      </c>
      <c r="U13" s="46">
        <f>SUM(U16:U39)</f>
        <v>383887</v>
      </c>
      <c r="V13" s="46">
        <f>SUM(V16:V39)</f>
        <v>348779</v>
      </c>
      <c r="W13" s="47">
        <f>100*(V13/U13)</f>
        <v>90.85460044231766</v>
      </c>
      <c r="X13"/>
      <c r="Y13"/>
      <c r="Z13" s="48"/>
    </row>
    <row r="14" spans="1:26" s="49" customFormat="1" ht="5.25" customHeight="1">
      <c r="A14" s="50"/>
      <c r="B14" s="51"/>
      <c r="C14" s="52"/>
      <c r="D14" s="52"/>
      <c r="E14" s="53"/>
      <c r="F14" s="52"/>
      <c r="G14" s="52"/>
      <c r="H14" s="52"/>
      <c r="I14" s="52"/>
      <c r="J14" s="53"/>
      <c r="K14" s="53"/>
      <c r="L14" s="52"/>
      <c r="M14" s="52"/>
      <c r="N14" s="53"/>
      <c r="O14" s="52"/>
      <c r="P14" s="52"/>
      <c r="Q14" s="53"/>
      <c r="R14" s="52"/>
      <c r="S14" s="52"/>
      <c r="T14" s="53"/>
      <c r="U14" s="52"/>
      <c r="V14" s="52"/>
      <c r="W14" s="53"/>
      <c r="X14"/>
      <c r="Y14"/>
      <c r="Z14" s="48"/>
    </row>
    <row r="15" spans="1:26" s="49" customFormat="1" ht="17.25" customHeight="1">
      <c r="A15" s="54"/>
      <c r="B15" s="55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/>
      <c r="Y15"/>
      <c r="Z15" s="48"/>
    </row>
    <row r="16" spans="1:26" s="58" customFormat="1" ht="19.5" customHeight="1">
      <c r="A16" s="56"/>
      <c r="B16" s="57" t="s">
        <v>17</v>
      </c>
      <c r="C16" s="52">
        <v>66709</v>
      </c>
      <c r="D16" s="52">
        <v>58638</v>
      </c>
      <c r="E16" s="53">
        <f aca="true" t="shared" si="0" ref="E16:E39">100*(D16/C16)</f>
        <v>87.90118274895441</v>
      </c>
      <c r="F16" s="52">
        <v>68251</v>
      </c>
      <c r="G16" s="52">
        <v>68251</v>
      </c>
      <c r="H16" s="52">
        <v>50316</v>
      </c>
      <c r="I16" s="52">
        <v>50351</v>
      </c>
      <c r="J16" s="53">
        <f aca="true" t="shared" si="1" ref="J16:K39">100*(H16/F16)</f>
        <v>73.72199674730041</v>
      </c>
      <c r="K16" s="53">
        <f t="shared" si="1"/>
        <v>73.7732780472081</v>
      </c>
      <c r="L16" s="52">
        <v>64397</v>
      </c>
      <c r="M16" s="52">
        <v>54473</v>
      </c>
      <c r="N16" s="53">
        <v>84.95</v>
      </c>
      <c r="O16" s="52">
        <v>66709</v>
      </c>
      <c r="P16" s="52">
        <v>58625</v>
      </c>
      <c r="Q16" s="53">
        <f aca="true" t="shared" si="2" ref="Q16:Q39">100*(P16/O16)</f>
        <v>87.88169512359651</v>
      </c>
      <c r="R16" s="52">
        <v>67565</v>
      </c>
      <c r="S16" s="52">
        <v>60671</v>
      </c>
      <c r="T16" s="53">
        <v>89.79</v>
      </c>
      <c r="U16" s="52">
        <v>67565</v>
      </c>
      <c r="V16" s="52">
        <v>60671</v>
      </c>
      <c r="W16" s="53">
        <v>89.79</v>
      </c>
      <c r="X16"/>
      <c r="Y16"/>
      <c r="Z16" s="48"/>
    </row>
    <row r="17" spans="1:26" s="58" customFormat="1" ht="19.5" customHeight="1">
      <c r="A17" s="56"/>
      <c r="B17" s="57" t="s">
        <v>18</v>
      </c>
      <c r="C17" s="52">
        <v>63151</v>
      </c>
      <c r="D17" s="52">
        <v>53422</v>
      </c>
      <c r="E17" s="53">
        <f t="shared" si="0"/>
        <v>84.59406818577695</v>
      </c>
      <c r="F17" s="52">
        <v>65795</v>
      </c>
      <c r="G17" s="52">
        <v>65795</v>
      </c>
      <c r="H17" s="52">
        <v>46499</v>
      </c>
      <c r="I17" s="52">
        <v>46500</v>
      </c>
      <c r="J17" s="53">
        <f t="shared" si="1"/>
        <v>70.67254350634546</v>
      </c>
      <c r="K17" s="53">
        <f t="shared" si="1"/>
        <v>70.6740633786762</v>
      </c>
      <c r="L17" s="52">
        <v>64162</v>
      </c>
      <c r="M17" s="52">
        <v>50173</v>
      </c>
      <c r="N17" s="53">
        <f aca="true" t="shared" si="3" ref="N17:N39">100*(M17/L17)</f>
        <v>78.19737539353511</v>
      </c>
      <c r="O17" s="52">
        <v>63151</v>
      </c>
      <c r="P17" s="52">
        <v>53423</v>
      </c>
      <c r="Q17" s="53">
        <f t="shared" si="2"/>
        <v>84.59565169197637</v>
      </c>
      <c r="R17" s="52">
        <v>63922</v>
      </c>
      <c r="S17" s="52">
        <v>57562</v>
      </c>
      <c r="T17" s="53">
        <f aca="true" t="shared" si="4" ref="T17:T39">100*(S17/R17)</f>
        <v>90.05037389318231</v>
      </c>
      <c r="U17" s="52">
        <v>63922</v>
      </c>
      <c r="V17" s="52">
        <v>57561</v>
      </c>
      <c r="W17" s="53">
        <f aca="true" t="shared" si="5" ref="W17:W38">100*(V17/U17)</f>
        <v>90.04880948656174</v>
      </c>
      <c r="X17"/>
      <c r="Y17"/>
      <c r="Z17" s="48"/>
    </row>
    <row r="18" spans="1:26" s="58" customFormat="1" ht="19.5" customHeight="1">
      <c r="A18" s="56"/>
      <c r="B18" s="57" t="s">
        <v>19</v>
      </c>
      <c r="C18" s="52">
        <v>36641</v>
      </c>
      <c r="D18" s="52">
        <v>31919</v>
      </c>
      <c r="E18" s="53">
        <f>100*(D18/C18)</f>
        <v>87.11279713981605</v>
      </c>
      <c r="F18" s="52">
        <v>37564</v>
      </c>
      <c r="G18" s="52">
        <v>37564</v>
      </c>
      <c r="H18" s="52">
        <v>25242</v>
      </c>
      <c r="I18" s="52">
        <v>25251</v>
      </c>
      <c r="J18" s="53">
        <f t="shared" si="1"/>
        <v>67.19731657970397</v>
      </c>
      <c r="K18" s="53">
        <f t="shared" si="1"/>
        <v>67.22127568948993</v>
      </c>
      <c r="L18" s="52">
        <v>37458</v>
      </c>
      <c r="M18" s="52">
        <v>31679</v>
      </c>
      <c r="N18" s="53">
        <v>84.58</v>
      </c>
      <c r="O18" s="52">
        <v>36641</v>
      </c>
      <c r="P18" s="52">
        <v>31912</v>
      </c>
      <c r="Q18" s="53">
        <f t="shared" si="2"/>
        <v>87.09369285772767</v>
      </c>
      <c r="R18" s="52">
        <v>0</v>
      </c>
      <c r="S18" s="52">
        <v>0</v>
      </c>
      <c r="T18" s="53">
        <v>0</v>
      </c>
      <c r="U18" s="52">
        <v>36948</v>
      </c>
      <c r="V18" s="52">
        <v>32963</v>
      </c>
      <c r="W18" s="53">
        <f t="shared" si="5"/>
        <v>89.21457183068095</v>
      </c>
      <c r="X18"/>
      <c r="Y18"/>
      <c r="Z18" s="48"/>
    </row>
    <row r="19" spans="1:26" s="58" customFormat="1" ht="19.5" customHeight="1">
      <c r="A19" s="56"/>
      <c r="B19" s="57" t="s">
        <v>20</v>
      </c>
      <c r="C19" s="52">
        <v>38213</v>
      </c>
      <c r="D19" s="52">
        <v>33956</v>
      </c>
      <c r="E19" s="53">
        <f t="shared" si="0"/>
        <v>88.85981210582786</v>
      </c>
      <c r="F19" s="52">
        <v>39108</v>
      </c>
      <c r="G19" s="52">
        <v>39108</v>
      </c>
      <c r="H19" s="52">
        <v>28673</v>
      </c>
      <c r="I19" s="52">
        <v>28673</v>
      </c>
      <c r="J19" s="53">
        <f t="shared" si="1"/>
        <v>73.31747979952951</v>
      </c>
      <c r="K19" s="53">
        <f t="shared" si="1"/>
        <v>73.31747979952951</v>
      </c>
      <c r="L19" s="52">
        <v>38119</v>
      </c>
      <c r="M19" s="52">
        <v>33995</v>
      </c>
      <c r="N19" s="53">
        <f t="shared" si="3"/>
        <v>89.18124819643747</v>
      </c>
      <c r="O19" s="52">
        <v>38213</v>
      </c>
      <c r="P19" s="52">
        <v>33958</v>
      </c>
      <c r="Q19" s="53">
        <f t="shared" si="2"/>
        <v>88.86504592677883</v>
      </c>
      <c r="R19" s="52">
        <v>0</v>
      </c>
      <c r="S19" s="52">
        <v>0</v>
      </c>
      <c r="T19" s="53">
        <v>0</v>
      </c>
      <c r="U19" s="52">
        <v>38487</v>
      </c>
      <c r="V19" s="52">
        <v>35590</v>
      </c>
      <c r="W19" s="53">
        <f t="shared" si="5"/>
        <v>92.47278301764233</v>
      </c>
      <c r="X19"/>
      <c r="Y19"/>
      <c r="Z19" s="48"/>
    </row>
    <row r="20" spans="1:26" s="58" customFormat="1" ht="19.5" customHeight="1">
      <c r="A20" s="56"/>
      <c r="B20" s="57" t="s">
        <v>21</v>
      </c>
      <c r="C20" s="52">
        <v>30347</v>
      </c>
      <c r="D20" s="52">
        <v>26058</v>
      </c>
      <c r="E20" s="53">
        <f t="shared" si="0"/>
        <v>85.86680726266188</v>
      </c>
      <c r="F20" s="52">
        <v>30809</v>
      </c>
      <c r="G20" s="52">
        <v>30809</v>
      </c>
      <c r="H20" s="52">
        <v>23729</v>
      </c>
      <c r="I20" s="52">
        <v>23743</v>
      </c>
      <c r="J20" s="53">
        <f t="shared" si="1"/>
        <v>77.01970203511961</v>
      </c>
      <c r="K20" s="53">
        <f t="shared" si="1"/>
        <v>77.0651433022818</v>
      </c>
      <c r="L20" s="52">
        <v>90428</v>
      </c>
      <c r="M20" s="52">
        <v>24845</v>
      </c>
      <c r="N20" s="53">
        <v>81.65</v>
      </c>
      <c r="O20" s="52">
        <v>30347</v>
      </c>
      <c r="P20" s="52">
        <v>26059</v>
      </c>
      <c r="Q20" s="53">
        <f t="shared" si="2"/>
        <v>85.87010248129964</v>
      </c>
      <c r="R20" s="52">
        <v>0</v>
      </c>
      <c r="S20" s="52">
        <v>0</v>
      </c>
      <c r="T20" s="53">
        <v>0</v>
      </c>
      <c r="U20" s="52">
        <v>30613</v>
      </c>
      <c r="V20" s="52">
        <v>26563</v>
      </c>
      <c r="W20" s="53">
        <f t="shared" si="5"/>
        <v>86.77032633195047</v>
      </c>
      <c r="X20"/>
      <c r="Y20"/>
      <c r="Z20" s="48"/>
    </row>
    <row r="21" spans="1:26" s="58" customFormat="1" ht="19.5" customHeight="1">
      <c r="A21" s="56"/>
      <c r="B21" s="57" t="s">
        <v>22</v>
      </c>
      <c r="C21" s="52">
        <v>26582</v>
      </c>
      <c r="D21" s="52">
        <v>21715</v>
      </c>
      <c r="E21" s="53">
        <f t="shared" si="0"/>
        <v>81.69061771123316</v>
      </c>
      <c r="F21" s="52">
        <v>26934</v>
      </c>
      <c r="G21" s="52">
        <v>26934</v>
      </c>
      <c r="H21" s="52">
        <v>18492</v>
      </c>
      <c r="I21" s="52">
        <v>18494</v>
      </c>
      <c r="J21" s="53">
        <f t="shared" si="1"/>
        <v>68.65671641791045</v>
      </c>
      <c r="K21" s="53">
        <f t="shared" si="1"/>
        <v>68.66414197668375</v>
      </c>
      <c r="L21" s="52">
        <v>27121</v>
      </c>
      <c r="M21" s="52">
        <v>21844</v>
      </c>
      <c r="N21" s="53">
        <f t="shared" si="3"/>
        <v>80.5427528483463</v>
      </c>
      <c r="O21" s="52">
        <v>26582</v>
      </c>
      <c r="P21" s="52">
        <v>21717</v>
      </c>
      <c r="Q21" s="53">
        <f t="shared" si="2"/>
        <v>81.69814159957866</v>
      </c>
      <c r="R21" s="52">
        <v>0</v>
      </c>
      <c r="S21" s="52">
        <v>0</v>
      </c>
      <c r="T21" s="53">
        <v>0</v>
      </c>
      <c r="U21" s="52">
        <v>0</v>
      </c>
      <c r="V21" s="52">
        <v>0</v>
      </c>
      <c r="W21" s="53">
        <v>0</v>
      </c>
      <c r="X21"/>
      <c r="Y21"/>
      <c r="Z21" s="48"/>
    </row>
    <row r="22" spans="1:26" s="58" customFormat="1" ht="19.5" customHeight="1">
      <c r="A22" s="56"/>
      <c r="B22" s="57" t="s">
        <v>23</v>
      </c>
      <c r="C22" s="52">
        <v>21734</v>
      </c>
      <c r="D22" s="52">
        <v>18480</v>
      </c>
      <c r="E22" s="53">
        <f t="shared" si="0"/>
        <v>85.02806662372319</v>
      </c>
      <c r="F22" s="52">
        <v>21873</v>
      </c>
      <c r="G22" s="52">
        <v>21873</v>
      </c>
      <c r="H22" s="52">
        <v>15742</v>
      </c>
      <c r="I22" s="52">
        <v>15746</v>
      </c>
      <c r="J22" s="53">
        <f t="shared" si="1"/>
        <v>71.97000868650848</v>
      </c>
      <c r="K22" s="53">
        <f t="shared" si="1"/>
        <v>71.9882960727838</v>
      </c>
      <c r="L22" s="52">
        <v>21101</v>
      </c>
      <c r="M22" s="52">
        <v>16666</v>
      </c>
      <c r="N22" s="53">
        <f t="shared" si="3"/>
        <v>78.98203876593526</v>
      </c>
      <c r="O22" s="52">
        <v>21734</v>
      </c>
      <c r="P22" s="52">
        <v>18479</v>
      </c>
      <c r="Q22" s="53">
        <f t="shared" si="2"/>
        <v>85.02346553786694</v>
      </c>
      <c r="R22" s="52">
        <v>21884</v>
      </c>
      <c r="S22" s="52">
        <v>19354</v>
      </c>
      <c r="T22" s="53">
        <f t="shared" si="4"/>
        <v>88.4390422226284</v>
      </c>
      <c r="U22" s="52">
        <v>19993</v>
      </c>
      <c r="V22" s="52">
        <v>17763</v>
      </c>
      <c r="W22" s="53">
        <f t="shared" si="5"/>
        <v>88.84609613364678</v>
      </c>
      <c r="X22"/>
      <c r="Y22"/>
      <c r="Z22" s="48"/>
    </row>
    <row r="23" spans="1:26" s="58" customFormat="1" ht="19.5" customHeight="1">
      <c r="A23" s="56"/>
      <c r="B23" s="57" t="s">
        <v>24</v>
      </c>
      <c r="C23" s="52">
        <v>20023</v>
      </c>
      <c r="D23" s="52">
        <v>9562</v>
      </c>
      <c r="E23" s="53">
        <f t="shared" si="0"/>
        <v>47.75508165609549</v>
      </c>
      <c r="F23" s="52">
        <v>20373</v>
      </c>
      <c r="G23" s="52">
        <v>20373</v>
      </c>
      <c r="H23" s="52">
        <v>12820</v>
      </c>
      <c r="I23" s="52">
        <v>12813</v>
      </c>
      <c r="J23" s="53">
        <v>62.92</v>
      </c>
      <c r="K23" s="53">
        <f t="shared" si="1"/>
        <v>62.89206302459137</v>
      </c>
      <c r="L23" s="52">
        <v>20347</v>
      </c>
      <c r="M23" s="52">
        <v>16148</v>
      </c>
      <c r="N23" s="53">
        <f t="shared" si="3"/>
        <v>79.36305106403893</v>
      </c>
      <c r="O23" s="52">
        <v>0</v>
      </c>
      <c r="P23" s="52">
        <v>0</v>
      </c>
      <c r="Q23" s="53">
        <v>0</v>
      </c>
      <c r="R23" s="52">
        <v>0</v>
      </c>
      <c r="S23" s="52">
        <v>0</v>
      </c>
      <c r="T23" s="53">
        <v>0</v>
      </c>
      <c r="U23" s="52">
        <v>0</v>
      </c>
      <c r="V23" s="52">
        <v>0</v>
      </c>
      <c r="W23" s="53">
        <v>0</v>
      </c>
      <c r="X23"/>
      <c r="Y23"/>
      <c r="Z23" s="48"/>
    </row>
    <row r="24" spans="1:26" s="58" customFormat="1" ht="19.5" customHeight="1">
      <c r="A24" s="56"/>
      <c r="B24" s="57" t="s">
        <v>25</v>
      </c>
      <c r="C24" s="52">
        <v>16232</v>
      </c>
      <c r="D24" s="52">
        <v>13675</v>
      </c>
      <c r="E24" s="53">
        <f t="shared" si="0"/>
        <v>84.24716609167078</v>
      </c>
      <c r="F24" s="52">
        <v>16395</v>
      </c>
      <c r="G24" s="52">
        <v>16395</v>
      </c>
      <c r="H24" s="52">
        <v>10966</v>
      </c>
      <c r="I24" s="52">
        <v>10965</v>
      </c>
      <c r="J24" s="53">
        <f t="shared" si="1"/>
        <v>66.88624580664838</v>
      </c>
      <c r="K24" s="53">
        <f t="shared" si="1"/>
        <v>66.88014638609332</v>
      </c>
      <c r="L24" s="52">
        <v>16121</v>
      </c>
      <c r="M24" s="52">
        <v>12827</v>
      </c>
      <c r="N24" s="53">
        <f t="shared" si="3"/>
        <v>79.56702437814032</v>
      </c>
      <c r="O24" s="52">
        <v>16232</v>
      </c>
      <c r="P24" s="52">
        <v>13675</v>
      </c>
      <c r="Q24" s="53">
        <f t="shared" si="2"/>
        <v>84.24716609167078</v>
      </c>
      <c r="R24" s="52">
        <v>0</v>
      </c>
      <c r="S24" s="52">
        <v>0</v>
      </c>
      <c r="T24" s="53">
        <v>0</v>
      </c>
      <c r="U24" s="52">
        <v>0</v>
      </c>
      <c r="V24" s="52">
        <v>0</v>
      </c>
      <c r="W24" s="53">
        <v>0</v>
      </c>
      <c r="X24"/>
      <c r="Y24"/>
      <c r="Z24" s="48"/>
    </row>
    <row r="25" spans="1:26" s="58" customFormat="1" ht="19.5" customHeight="1">
      <c r="A25" s="56"/>
      <c r="B25" s="57" t="s">
        <v>26</v>
      </c>
      <c r="C25" s="52">
        <v>17047</v>
      </c>
      <c r="D25" s="52">
        <v>15704</v>
      </c>
      <c r="E25" s="53">
        <f t="shared" si="0"/>
        <v>92.12178095852643</v>
      </c>
      <c r="F25" s="52">
        <v>17299</v>
      </c>
      <c r="G25" s="52">
        <v>17299</v>
      </c>
      <c r="H25" s="52">
        <v>12744</v>
      </c>
      <c r="I25" s="52">
        <v>12744</v>
      </c>
      <c r="J25" s="53">
        <f t="shared" si="1"/>
        <v>73.6689982079889</v>
      </c>
      <c r="K25" s="53">
        <f t="shared" si="1"/>
        <v>73.6689982079889</v>
      </c>
      <c r="L25" s="52">
        <v>16947</v>
      </c>
      <c r="M25" s="52">
        <v>14574</v>
      </c>
      <c r="N25" s="53">
        <f t="shared" si="3"/>
        <v>85.99752168525403</v>
      </c>
      <c r="O25" s="52">
        <v>17047</v>
      </c>
      <c r="P25" s="52">
        <v>15704</v>
      </c>
      <c r="Q25" s="53">
        <f t="shared" si="2"/>
        <v>92.12178095852643</v>
      </c>
      <c r="R25" s="52">
        <v>0</v>
      </c>
      <c r="S25" s="52">
        <v>0</v>
      </c>
      <c r="T25" s="53">
        <v>0</v>
      </c>
      <c r="U25" s="52">
        <v>15697</v>
      </c>
      <c r="V25" s="52">
        <v>14765</v>
      </c>
      <c r="W25" s="53">
        <f t="shared" si="5"/>
        <v>94.06255972478817</v>
      </c>
      <c r="X25"/>
      <c r="Y25"/>
      <c r="Z25" s="48"/>
    </row>
    <row r="26" spans="1:26" s="58" customFormat="1" ht="19.5" customHeight="1">
      <c r="A26" s="59"/>
      <c r="B26" s="57" t="s">
        <v>27</v>
      </c>
      <c r="C26" s="52">
        <v>16634</v>
      </c>
      <c r="D26" s="52">
        <v>9577</v>
      </c>
      <c r="E26" s="53">
        <f t="shared" si="0"/>
        <v>57.57484669953108</v>
      </c>
      <c r="F26" s="52">
        <v>16898</v>
      </c>
      <c r="G26" s="52">
        <v>16898</v>
      </c>
      <c r="H26" s="52">
        <v>10838</v>
      </c>
      <c r="I26" s="52">
        <v>10838</v>
      </c>
      <c r="J26" s="53">
        <f t="shared" si="1"/>
        <v>64.13776778316961</v>
      </c>
      <c r="K26" s="53">
        <f t="shared" si="1"/>
        <v>64.13776778316961</v>
      </c>
      <c r="L26" s="52">
        <v>16522</v>
      </c>
      <c r="M26" s="52">
        <v>13926</v>
      </c>
      <c r="N26" s="53">
        <f t="shared" si="3"/>
        <v>84.28761651131825</v>
      </c>
      <c r="O26" s="52">
        <v>0</v>
      </c>
      <c r="P26" s="52">
        <v>0</v>
      </c>
      <c r="Q26" s="53">
        <v>0</v>
      </c>
      <c r="R26" s="52">
        <v>16726</v>
      </c>
      <c r="S26" s="52">
        <v>15414</v>
      </c>
      <c r="T26" s="53">
        <f t="shared" si="4"/>
        <v>92.1559249073299</v>
      </c>
      <c r="U26" s="52">
        <v>0</v>
      </c>
      <c r="V26" s="52">
        <v>0</v>
      </c>
      <c r="W26" s="53">
        <v>0</v>
      </c>
      <c r="X26"/>
      <c r="Y26"/>
      <c r="Z26" s="48"/>
    </row>
    <row r="27" spans="1:26" s="58" customFormat="1" ht="19.5" customHeight="1">
      <c r="A27" s="59"/>
      <c r="B27" s="57"/>
      <c r="C27" s="52"/>
      <c r="D27" s="52"/>
      <c r="E27" s="53"/>
      <c r="F27" s="52"/>
      <c r="G27" s="52"/>
      <c r="H27" s="52"/>
      <c r="I27" s="52"/>
      <c r="J27" s="53"/>
      <c r="K27" s="53"/>
      <c r="L27" s="52"/>
      <c r="M27" s="52"/>
      <c r="N27" s="53"/>
      <c r="O27" s="52"/>
      <c r="P27" s="52"/>
      <c r="Q27" s="53"/>
      <c r="R27" s="52"/>
      <c r="S27" s="52"/>
      <c r="T27" s="53"/>
      <c r="U27" s="52"/>
      <c r="V27" s="52"/>
      <c r="W27" s="53"/>
      <c r="X27"/>
      <c r="Y27"/>
      <c r="Z27" s="48"/>
    </row>
    <row r="28" spans="1:26" s="62" customFormat="1" ht="21" customHeight="1">
      <c r="A28" s="60" t="s">
        <v>28</v>
      </c>
      <c r="B28" s="61"/>
      <c r="C28" s="52">
        <v>11456</v>
      </c>
      <c r="D28" s="52">
        <v>6990</v>
      </c>
      <c r="E28" s="53">
        <f t="shared" si="0"/>
        <v>61.016061452513966</v>
      </c>
      <c r="F28" s="52">
        <v>11570</v>
      </c>
      <c r="G28" s="52">
        <v>11570</v>
      </c>
      <c r="H28" s="52">
        <v>8050</v>
      </c>
      <c r="I28" s="52">
        <v>8050</v>
      </c>
      <c r="J28" s="53">
        <f t="shared" si="1"/>
        <v>69.57649092480554</v>
      </c>
      <c r="K28" s="53">
        <f t="shared" si="1"/>
        <v>69.57649092480554</v>
      </c>
      <c r="L28" s="52">
        <v>11601</v>
      </c>
      <c r="M28" s="52">
        <v>10121</v>
      </c>
      <c r="N28" s="53">
        <f t="shared" si="3"/>
        <v>87.2424790966296</v>
      </c>
      <c r="O28" s="52">
        <v>0</v>
      </c>
      <c r="P28" s="52">
        <v>0</v>
      </c>
      <c r="Q28" s="53">
        <v>0</v>
      </c>
      <c r="R28" s="52">
        <v>0</v>
      </c>
      <c r="S28" s="52">
        <v>0</v>
      </c>
      <c r="T28" s="53">
        <v>0</v>
      </c>
      <c r="U28" s="52">
        <v>4431</v>
      </c>
      <c r="V28" s="52">
        <v>4198</v>
      </c>
      <c r="W28" s="53">
        <f t="shared" si="5"/>
        <v>94.74159331979237</v>
      </c>
      <c r="X28"/>
      <c r="Y28"/>
      <c r="Z28" s="48"/>
    </row>
    <row r="29" spans="1:26" s="62" customFormat="1" ht="21" customHeight="1">
      <c r="A29" s="60" t="s">
        <v>29</v>
      </c>
      <c r="B29" s="61"/>
      <c r="C29" s="52">
        <v>38066</v>
      </c>
      <c r="D29" s="52">
        <v>22615</v>
      </c>
      <c r="E29" s="53">
        <f t="shared" si="0"/>
        <v>59.40997215362791</v>
      </c>
      <c r="F29" s="52">
        <v>38142</v>
      </c>
      <c r="G29" s="52">
        <v>38142</v>
      </c>
      <c r="H29" s="52">
        <v>27229</v>
      </c>
      <c r="I29" s="52">
        <v>27230</v>
      </c>
      <c r="J29" s="53">
        <f t="shared" si="1"/>
        <v>71.38849562162446</v>
      </c>
      <c r="K29" s="53">
        <f t="shared" si="1"/>
        <v>71.39111740338734</v>
      </c>
      <c r="L29" s="52">
        <v>38367</v>
      </c>
      <c r="M29" s="52">
        <v>34145</v>
      </c>
      <c r="N29" s="53">
        <f t="shared" si="3"/>
        <v>88.9957515573279</v>
      </c>
      <c r="O29" s="52">
        <v>0</v>
      </c>
      <c r="P29" s="52">
        <v>0</v>
      </c>
      <c r="Q29" s="53">
        <v>0</v>
      </c>
      <c r="R29" s="52">
        <v>4983</v>
      </c>
      <c r="S29" s="52">
        <v>3925</v>
      </c>
      <c r="T29" s="53">
        <f t="shared" si="4"/>
        <v>78.76781055589002</v>
      </c>
      <c r="U29" s="52">
        <v>4143</v>
      </c>
      <c r="V29" s="52">
        <v>3891</v>
      </c>
      <c r="W29" s="53">
        <f t="shared" si="5"/>
        <v>93.9174511223751</v>
      </c>
      <c r="X29"/>
      <c r="Y29"/>
      <c r="Z29" s="48"/>
    </row>
    <row r="30" spans="1:26" s="62" customFormat="1" ht="21" customHeight="1">
      <c r="A30" s="60" t="s">
        <v>30</v>
      </c>
      <c r="B30" s="61"/>
      <c r="C30" s="52">
        <v>21559</v>
      </c>
      <c r="D30" s="52">
        <v>19131</v>
      </c>
      <c r="E30" s="53">
        <f t="shared" si="0"/>
        <v>88.73788209100609</v>
      </c>
      <c r="F30" s="52">
        <v>21664</v>
      </c>
      <c r="G30" s="52">
        <v>21664</v>
      </c>
      <c r="H30" s="52">
        <v>15372</v>
      </c>
      <c r="I30" s="52">
        <v>15372</v>
      </c>
      <c r="J30" s="53">
        <f t="shared" si="1"/>
        <v>70.95642540620383</v>
      </c>
      <c r="K30" s="53">
        <f t="shared" si="1"/>
        <v>70.95642540620383</v>
      </c>
      <c r="L30" s="52">
        <v>21571</v>
      </c>
      <c r="M30" s="52">
        <v>18507</v>
      </c>
      <c r="N30" s="53">
        <f t="shared" si="3"/>
        <v>85.79574428631032</v>
      </c>
      <c r="O30" s="52">
        <v>21559</v>
      </c>
      <c r="P30" s="52">
        <v>19130</v>
      </c>
      <c r="Q30" s="53">
        <f t="shared" si="2"/>
        <v>88.73324365694143</v>
      </c>
      <c r="R30" s="52">
        <v>8920</v>
      </c>
      <c r="S30" s="52">
        <v>8476</v>
      </c>
      <c r="T30" s="53">
        <f t="shared" si="4"/>
        <v>95.02242152466368</v>
      </c>
      <c r="U30" s="52">
        <v>8920</v>
      </c>
      <c r="V30" s="52">
        <v>8476</v>
      </c>
      <c r="W30" s="53">
        <f t="shared" si="5"/>
        <v>95.02242152466368</v>
      </c>
      <c r="X30"/>
      <c r="Y30"/>
      <c r="Z30" s="48"/>
    </row>
    <row r="31" spans="1:26" s="62" customFormat="1" ht="21" customHeight="1">
      <c r="A31" s="60" t="s">
        <v>31</v>
      </c>
      <c r="B31" s="61"/>
      <c r="C31" s="52">
        <v>47563</v>
      </c>
      <c r="D31" s="52">
        <v>29269</v>
      </c>
      <c r="E31" s="53">
        <f t="shared" si="0"/>
        <v>61.537329436747044</v>
      </c>
      <c r="F31" s="52">
        <v>47974</v>
      </c>
      <c r="G31" s="52">
        <v>47974</v>
      </c>
      <c r="H31" s="52">
        <v>32453</v>
      </c>
      <c r="I31" s="52">
        <v>32453</v>
      </c>
      <c r="J31" s="53">
        <f t="shared" si="1"/>
        <v>67.64705882352942</v>
      </c>
      <c r="K31" s="53">
        <f t="shared" si="1"/>
        <v>67.64705882352942</v>
      </c>
      <c r="L31" s="52">
        <v>47876</v>
      </c>
      <c r="M31" s="52">
        <v>40676</v>
      </c>
      <c r="N31" s="53">
        <f t="shared" si="3"/>
        <v>84.96114963656112</v>
      </c>
      <c r="O31" s="52">
        <v>0</v>
      </c>
      <c r="P31" s="52">
        <v>0</v>
      </c>
      <c r="Q31" s="53">
        <v>0</v>
      </c>
      <c r="R31" s="52">
        <v>0</v>
      </c>
      <c r="S31" s="52">
        <v>0</v>
      </c>
      <c r="T31" s="53">
        <v>0</v>
      </c>
      <c r="U31" s="52">
        <v>8529</v>
      </c>
      <c r="V31" s="52">
        <v>8126</v>
      </c>
      <c r="W31" s="53">
        <f t="shared" si="5"/>
        <v>95.27494430765623</v>
      </c>
      <c r="X31"/>
      <c r="Y31"/>
      <c r="Z31" s="48"/>
    </row>
    <row r="32" spans="1:26" s="62" customFormat="1" ht="21" customHeight="1">
      <c r="A32" s="60" t="s">
        <v>32</v>
      </c>
      <c r="B32" s="61"/>
      <c r="C32" s="52">
        <v>27792</v>
      </c>
      <c r="D32" s="52">
        <v>24269</v>
      </c>
      <c r="E32" s="53">
        <f t="shared" si="0"/>
        <v>87.32369027058147</v>
      </c>
      <c r="F32" s="52">
        <v>28096</v>
      </c>
      <c r="G32" s="52">
        <v>28096</v>
      </c>
      <c r="H32" s="52">
        <v>20557</v>
      </c>
      <c r="I32" s="52">
        <v>20558</v>
      </c>
      <c r="J32" s="53">
        <f t="shared" si="1"/>
        <v>73.16699886104784</v>
      </c>
      <c r="K32" s="53">
        <f t="shared" si="1"/>
        <v>73.17055808656036</v>
      </c>
      <c r="L32" s="52">
        <v>27497</v>
      </c>
      <c r="M32" s="52">
        <v>22663</v>
      </c>
      <c r="N32" s="53">
        <f t="shared" si="3"/>
        <v>82.41990035276575</v>
      </c>
      <c r="O32" s="52">
        <v>27792</v>
      </c>
      <c r="P32" s="52">
        <v>24265</v>
      </c>
      <c r="Q32" s="53">
        <f t="shared" si="2"/>
        <v>87.30929763960852</v>
      </c>
      <c r="R32" s="52">
        <v>12874</v>
      </c>
      <c r="S32" s="52">
        <v>11884</v>
      </c>
      <c r="T32" s="53">
        <f t="shared" si="4"/>
        <v>92.31008233649214</v>
      </c>
      <c r="U32" s="52">
        <v>12874</v>
      </c>
      <c r="V32" s="52">
        <v>11884</v>
      </c>
      <c r="W32" s="53">
        <f t="shared" si="5"/>
        <v>92.31008233649214</v>
      </c>
      <c r="X32"/>
      <c r="Y32"/>
      <c r="Z32" s="48"/>
    </row>
    <row r="33" spans="1:26" s="62" customFormat="1" ht="21" customHeight="1">
      <c r="A33" s="60" t="s">
        <v>33</v>
      </c>
      <c r="B33" s="55"/>
      <c r="C33" s="52">
        <v>36954</v>
      </c>
      <c r="D33" s="52">
        <v>29630</v>
      </c>
      <c r="E33" s="53">
        <f t="shared" si="0"/>
        <v>80.18076527574823</v>
      </c>
      <c r="F33" s="52">
        <v>37433</v>
      </c>
      <c r="G33" s="52">
        <v>37433</v>
      </c>
      <c r="H33" s="52">
        <v>27605</v>
      </c>
      <c r="I33" s="52">
        <v>27690</v>
      </c>
      <c r="J33" s="53">
        <f t="shared" si="1"/>
        <v>73.74509122966366</v>
      </c>
      <c r="K33" s="53">
        <f t="shared" si="1"/>
        <v>73.97216359896348</v>
      </c>
      <c r="L33" s="52">
        <v>36381</v>
      </c>
      <c r="M33" s="52">
        <v>28864</v>
      </c>
      <c r="N33" s="53">
        <f t="shared" si="3"/>
        <v>79.33811604958633</v>
      </c>
      <c r="O33" s="52">
        <v>36954</v>
      </c>
      <c r="P33" s="52">
        <v>29837</v>
      </c>
      <c r="Q33" s="53">
        <f t="shared" si="2"/>
        <v>80.74092114520755</v>
      </c>
      <c r="R33" s="52">
        <v>15448</v>
      </c>
      <c r="S33" s="52">
        <v>13671</v>
      </c>
      <c r="T33" s="53">
        <f t="shared" si="4"/>
        <v>88.49689280165717</v>
      </c>
      <c r="U33" s="52">
        <v>23970</v>
      </c>
      <c r="V33" s="52">
        <v>21004</v>
      </c>
      <c r="W33" s="53">
        <f t="shared" si="5"/>
        <v>87.62619941593658</v>
      </c>
      <c r="X33"/>
      <c r="Y33"/>
      <c r="Z33" s="48"/>
    </row>
    <row r="34" spans="1:26" s="62" customFormat="1" ht="21" customHeight="1">
      <c r="A34" s="60" t="s">
        <v>34</v>
      </c>
      <c r="B34" s="55"/>
      <c r="C34" s="52">
        <v>52939</v>
      </c>
      <c r="D34" s="52">
        <v>46565</v>
      </c>
      <c r="E34" s="53">
        <f t="shared" si="0"/>
        <v>87.9597272332307</v>
      </c>
      <c r="F34" s="52">
        <v>53177</v>
      </c>
      <c r="G34" s="52">
        <v>53177</v>
      </c>
      <c r="H34" s="52">
        <v>37090</v>
      </c>
      <c r="I34" s="52">
        <v>37102</v>
      </c>
      <c r="J34" s="53">
        <f t="shared" si="1"/>
        <v>69.74819940951915</v>
      </c>
      <c r="K34" s="53">
        <f t="shared" si="1"/>
        <v>69.77076555653761</v>
      </c>
      <c r="L34" s="52">
        <v>52478</v>
      </c>
      <c r="M34" s="52">
        <v>44059</v>
      </c>
      <c r="N34" s="53">
        <f t="shared" si="3"/>
        <v>83.95708677922177</v>
      </c>
      <c r="O34" s="52">
        <v>52939</v>
      </c>
      <c r="P34" s="52">
        <v>46557</v>
      </c>
      <c r="Q34" s="53">
        <f t="shared" si="2"/>
        <v>87.94461550085948</v>
      </c>
      <c r="R34" s="52">
        <v>17114</v>
      </c>
      <c r="S34" s="52">
        <v>16013</v>
      </c>
      <c r="T34" s="53">
        <f t="shared" si="4"/>
        <v>93.56667056211289</v>
      </c>
      <c r="U34" s="52">
        <v>9980</v>
      </c>
      <c r="V34" s="52">
        <v>9510</v>
      </c>
      <c r="W34" s="53">
        <f t="shared" si="5"/>
        <v>95.29058116232466</v>
      </c>
      <c r="X34"/>
      <c r="Y34"/>
      <c r="Z34" s="48"/>
    </row>
    <row r="35" spans="1:26" s="62" customFormat="1" ht="21" customHeight="1">
      <c r="A35" s="60" t="s">
        <v>35</v>
      </c>
      <c r="B35" s="55"/>
      <c r="C35" s="52">
        <v>12378</v>
      </c>
      <c r="D35" s="52">
        <v>8761</v>
      </c>
      <c r="E35" s="53">
        <f t="shared" si="0"/>
        <v>70.77880109872355</v>
      </c>
      <c r="F35" s="52">
        <v>12474</v>
      </c>
      <c r="G35" s="52">
        <v>12474</v>
      </c>
      <c r="H35" s="52">
        <v>9181</v>
      </c>
      <c r="I35" s="52">
        <v>9181</v>
      </c>
      <c r="J35" s="53">
        <f t="shared" si="1"/>
        <v>73.60109026775693</v>
      </c>
      <c r="K35" s="53">
        <f t="shared" si="1"/>
        <v>73.60109026775693</v>
      </c>
      <c r="L35" s="52">
        <v>12462</v>
      </c>
      <c r="M35" s="52">
        <v>9908</v>
      </c>
      <c r="N35" s="53">
        <f t="shared" si="3"/>
        <v>79.50569731985236</v>
      </c>
      <c r="O35" s="52">
        <v>12378</v>
      </c>
      <c r="P35" s="52">
        <v>8761</v>
      </c>
      <c r="Q35" s="53">
        <f t="shared" si="2"/>
        <v>70.77880109872355</v>
      </c>
      <c r="R35" s="52">
        <v>8728</v>
      </c>
      <c r="S35" s="52">
        <v>8365</v>
      </c>
      <c r="T35" s="53">
        <f t="shared" si="4"/>
        <v>95.8409715857012</v>
      </c>
      <c r="U35" s="52">
        <v>7182</v>
      </c>
      <c r="V35" s="52">
        <v>6903</v>
      </c>
      <c r="W35" s="53">
        <f t="shared" si="5"/>
        <v>96.11528822055138</v>
      </c>
      <c r="X35"/>
      <c r="Y35"/>
      <c r="Z35" s="48"/>
    </row>
    <row r="36" spans="1:26" s="62" customFormat="1" ht="21" customHeight="1">
      <c r="A36" s="60" t="s">
        <v>36</v>
      </c>
      <c r="B36" s="55"/>
      <c r="C36" s="52">
        <v>27841</v>
      </c>
      <c r="D36" s="52">
        <v>16314</v>
      </c>
      <c r="E36" s="53">
        <f t="shared" si="0"/>
        <v>58.59703315254481</v>
      </c>
      <c r="F36" s="52">
        <v>28187</v>
      </c>
      <c r="G36" s="52">
        <v>28187</v>
      </c>
      <c r="H36" s="52">
        <v>20548</v>
      </c>
      <c r="I36" s="52">
        <v>20541</v>
      </c>
      <c r="J36" s="53">
        <f t="shared" si="1"/>
        <v>72.89885408166884</v>
      </c>
      <c r="K36" s="53">
        <f t="shared" si="1"/>
        <v>72.87401993826941</v>
      </c>
      <c r="L36" s="52">
        <v>27452</v>
      </c>
      <c r="M36" s="52">
        <v>23285</v>
      </c>
      <c r="N36" s="53">
        <f t="shared" si="3"/>
        <v>84.8207780853854</v>
      </c>
      <c r="O36" s="52">
        <v>0</v>
      </c>
      <c r="P36" s="52">
        <v>0</v>
      </c>
      <c r="Q36" s="53">
        <v>0</v>
      </c>
      <c r="R36" s="52">
        <v>0</v>
      </c>
      <c r="S36" s="52">
        <v>0</v>
      </c>
      <c r="T36" s="53">
        <v>0</v>
      </c>
      <c r="U36" s="52">
        <v>0</v>
      </c>
      <c r="V36" s="52">
        <v>0</v>
      </c>
      <c r="W36" s="53">
        <v>0</v>
      </c>
      <c r="X36"/>
      <c r="Y36"/>
      <c r="Z36" s="48"/>
    </row>
    <row r="37" spans="1:26" s="62" customFormat="1" ht="21" customHeight="1">
      <c r="A37" s="63" t="s">
        <v>37</v>
      </c>
      <c r="B37" s="61"/>
      <c r="C37" s="52">
        <v>16999</v>
      </c>
      <c r="D37" s="52">
        <v>11786</v>
      </c>
      <c r="E37" s="53">
        <f t="shared" si="0"/>
        <v>69.33349020530619</v>
      </c>
      <c r="F37" s="52">
        <v>17327</v>
      </c>
      <c r="G37" s="52">
        <v>17327</v>
      </c>
      <c r="H37" s="52">
        <v>11790</v>
      </c>
      <c r="I37" s="52">
        <v>11790</v>
      </c>
      <c r="J37" s="53">
        <f t="shared" si="1"/>
        <v>68.04409303399319</v>
      </c>
      <c r="K37" s="53">
        <f t="shared" si="1"/>
        <v>68.04409303399319</v>
      </c>
      <c r="L37" s="52">
        <v>16900</v>
      </c>
      <c r="M37" s="52">
        <v>13907</v>
      </c>
      <c r="N37" s="53">
        <f t="shared" si="3"/>
        <v>82.28994082840237</v>
      </c>
      <c r="O37" s="52">
        <v>0</v>
      </c>
      <c r="P37" s="52">
        <v>0</v>
      </c>
      <c r="Q37" s="53">
        <v>0</v>
      </c>
      <c r="R37" s="52">
        <v>1706</v>
      </c>
      <c r="S37" s="52">
        <v>1642</v>
      </c>
      <c r="T37" s="53">
        <f t="shared" si="4"/>
        <v>96.24853458382181</v>
      </c>
      <c r="U37" s="52">
        <v>15258</v>
      </c>
      <c r="V37" s="52">
        <v>14171</v>
      </c>
      <c r="W37" s="53">
        <f t="shared" si="5"/>
        <v>92.87586839690654</v>
      </c>
      <c r="X37"/>
      <c r="Y37"/>
      <c r="Z37" s="48"/>
    </row>
    <row r="38" spans="1:26" s="62" customFormat="1" ht="21" customHeight="1">
      <c r="A38" s="63" t="s">
        <v>38</v>
      </c>
      <c r="B38" s="61"/>
      <c r="C38" s="52">
        <v>19844</v>
      </c>
      <c r="D38" s="52">
        <v>17818</v>
      </c>
      <c r="E38" s="53">
        <f t="shared" si="0"/>
        <v>89.79036484579723</v>
      </c>
      <c r="F38" s="52">
        <v>20045</v>
      </c>
      <c r="G38" s="52">
        <v>20045</v>
      </c>
      <c r="H38" s="52">
        <v>15706</v>
      </c>
      <c r="I38" s="52">
        <v>15706</v>
      </c>
      <c r="J38" s="53">
        <f t="shared" si="1"/>
        <v>78.35370416562733</v>
      </c>
      <c r="K38" s="53">
        <f t="shared" si="1"/>
        <v>78.35370416562733</v>
      </c>
      <c r="L38" s="52">
        <v>19807</v>
      </c>
      <c r="M38" s="52">
        <v>17914</v>
      </c>
      <c r="N38" s="53">
        <f t="shared" si="3"/>
        <v>90.44277275710607</v>
      </c>
      <c r="O38" s="52">
        <v>19844</v>
      </c>
      <c r="P38" s="52">
        <v>17818</v>
      </c>
      <c r="Q38" s="53">
        <f t="shared" si="2"/>
        <v>89.79036484579723</v>
      </c>
      <c r="R38" s="52">
        <v>9195</v>
      </c>
      <c r="S38" s="52">
        <v>8788</v>
      </c>
      <c r="T38" s="53">
        <f t="shared" si="4"/>
        <v>95.573681348559</v>
      </c>
      <c r="U38" s="52">
        <v>15375</v>
      </c>
      <c r="V38" s="52">
        <v>14740</v>
      </c>
      <c r="W38" s="53">
        <f t="shared" si="5"/>
        <v>95.869918699187</v>
      </c>
      <c r="X38"/>
      <c r="Y38"/>
      <c r="Z38" s="48"/>
    </row>
    <row r="39" spans="1:26" s="58" customFormat="1" ht="19.5" customHeight="1">
      <c r="A39" s="64" t="s">
        <v>39</v>
      </c>
      <c r="B39" s="65"/>
      <c r="C39" s="52">
        <v>52492</v>
      </c>
      <c r="D39" s="52">
        <v>46618</v>
      </c>
      <c r="E39" s="53">
        <f t="shared" si="0"/>
        <v>88.80972338642079</v>
      </c>
      <c r="F39" s="52">
        <v>53347</v>
      </c>
      <c r="G39" s="52">
        <v>53347</v>
      </c>
      <c r="H39" s="52">
        <v>39076</v>
      </c>
      <c r="I39" s="52">
        <v>39076</v>
      </c>
      <c r="J39" s="53">
        <f t="shared" si="1"/>
        <v>73.24873001293419</v>
      </c>
      <c r="K39" s="53">
        <f t="shared" si="1"/>
        <v>73.24873001293419</v>
      </c>
      <c r="L39" s="52">
        <v>52877</v>
      </c>
      <c r="M39" s="52">
        <v>45958</v>
      </c>
      <c r="N39" s="53">
        <f t="shared" si="3"/>
        <v>86.9149157478677</v>
      </c>
      <c r="O39" s="52">
        <v>52492</v>
      </c>
      <c r="P39" s="52">
        <v>46618</v>
      </c>
      <c r="Q39" s="53">
        <f t="shared" si="2"/>
        <v>88.80972338642079</v>
      </c>
      <c r="R39" s="52">
        <v>17835</v>
      </c>
      <c r="S39" s="52">
        <v>16309</v>
      </c>
      <c r="T39" s="53">
        <f t="shared" si="4"/>
        <v>91.44379029997197</v>
      </c>
      <c r="U39" s="52">
        <v>0</v>
      </c>
      <c r="V39" s="66">
        <v>0</v>
      </c>
      <c r="W39" s="67">
        <v>0</v>
      </c>
      <c r="X39"/>
      <c r="Y39"/>
      <c r="Z39" s="48"/>
    </row>
    <row r="40" spans="1:26" s="58" customFormat="1" ht="14.25" customHeight="1">
      <c r="A40" s="68"/>
      <c r="B40" s="69" t="s">
        <v>40</v>
      </c>
      <c r="C40" s="70"/>
      <c r="D40" s="70"/>
      <c r="E40" s="71"/>
      <c r="F40" s="71"/>
      <c r="G40" s="71"/>
      <c r="H40" s="71"/>
      <c r="I40" s="71"/>
      <c r="J40" s="72"/>
      <c r="K40" s="72"/>
      <c r="L40" s="73"/>
      <c r="M40" s="73"/>
      <c r="N40" s="74"/>
      <c r="O40" s="70"/>
      <c r="P40" s="70"/>
      <c r="Q40" s="75"/>
      <c r="R40" s="75"/>
      <c r="S40" s="70"/>
      <c r="T40" s="70"/>
      <c r="U40" s="75"/>
      <c r="V40" s="59"/>
      <c r="W40" s="76"/>
      <c r="X40" s="76"/>
      <c r="Y40" s="76"/>
      <c r="Z40" s="76"/>
    </row>
    <row r="41" spans="1:26" s="81" customFormat="1" ht="12">
      <c r="A41" s="77"/>
      <c r="B41" s="77" t="s">
        <v>41</v>
      </c>
      <c r="C41" s="7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  <c r="O41" s="78"/>
      <c r="P41" s="78"/>
      <c r="Q41" s="79"/>
      <c r="R41" s="79"/>
      <c r="S41" s="78"/>
      <c r="T41" s="78"/>
      <c r="U41" s="79"/>
      <c r="V41" s="78"/>
      <c r="W41" s="80"/>
      <c r="X41" s="80"/>
      <c r="Y41" s="80"/>
      <c r="Z41" s="80"/>
    </row>
    <row r="42" spans="1:26" s="81" customFormat="1" ht="11.25">
      <c r="A42" s="78"/>
      <c r="B42" s="78" t="s">
        <v>42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  <c r="O42" s="78"/>
      <c r="P42" s="78"/>
      <c r="Q42" s="79"/>
      <c r="R42" s="79"/>
      <c r="S42" s="78"/>
      <c r="T42" s="78"/>
      <c r="U42" s="79"/>
      <c r="V42" s="78"/>
      <c r="W42" s="80"/>
      <c r="X42" s="80"/>
      <c r="Y42" s="80"/>
      <c r="Z42" s="80"/>
    </row>
    <row r="43" spans="1:26" s="81" customFormat="1" ht="11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2"/>
      <c r="O43" s="80"/>
      <c r="P43" s="80"/>
      <c r="Q43" s="82"/>
      <c r="R43" s="82"/>
      <c r="S43" s="80"/>
      <c r="T43" s="80"/>
      <c r="U43" s="82"/>
      <c r="V43" s="80"/>
      <c r="W43" s="80"/>
      <c r="X43" s="80"/>
      <c r="Y43" s="80"/>
      <c r="Z43" s="80"/>
    </row>
    <row r="44" spans="1:26" s="81" customFormat="1" ht="11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2"/>
      <c r="O44" s="80"/>
      <c r="P44" s="80"/>
      <c r="Q44" s="82"/>
      <c r="R44" s="82"/>
      <c r="S44" s="80"/>
      <c r="T44" s="80"/>
      <c r="U44" s="82"/>
      <c r="V44" s="80"/>
      <c r="W44" s="80"/>
      <c r="X44" s="80"/>
      <c r="Y44" s="80"/>
      <c r="Z44" s="80"/>
    </row>
    <row r="45" spans="1:26" s="81" customFormat="1" ht="11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2"/>
      <c r="O45" s="80"/>
      <c r="P45" s="80"/>
      <c r="Q45" s="82"/>
      <c r="R45" s="82"/>
      <c r="S45" s="80"/>
      <c r="T45" s="80"/>
      <c r="U45" s="82"/>
      <c r="V45" s="80"/>
      <c r="W45" s="80"/>
      <c r="X45" s="80"/>
      <c r="Y45" s="80"/>
      <c r="Z45" s="80"/>
    </row>
    <row r="46" spans="1:26" s="81" customFormat="1" ht="11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2"/>
      <c r="O46" s="80"/>
      <c r="P46" s="80"/>
      <c r="Q46" s="82"/>
      <c r="R46" s="82"/>
      <c r="S46" s="80"/>
      <c r="T46" s="80"/>
      <c r="U46" s="82"/>
      <c r="V46" s="80"/>
      <c r="W46" s="80"/>
      <c r="X46" s="80"/>
      <c r="Y46" s="80"/>
      <c r="Z46" s="80"/>
    </row>
    <row r="47" spans="1:26" s="81" customFormat="1" ht="11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2"/>
      <c r="O47" s="80"/>
      <c r="P47" s="80"/>
      <c r="Q47" s="82"/>
      <c r="R47" s="82"/>
      <c r="S47" s="80"/>
      <c r="T47" s="80"/>
      <c r="U47" s="82"/>
      <c r="V47" s="80"/>
      <c r="W47" s="80"/>
      <c r="X47" s="80"/>
      <c r="Y47" s="80"/>
      <c r="Z47" s="80"/>
    </row>
    <row r="48" spans="1:26" s="81" customFormat="1" ht="11.2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2"/>
      <c r="O48" s="80"/>
      <c r="P48" s="80"/>
      <c r="Q48" s="82"/>
      <c r="R48" s="82"/>
      <c r="S48" s="80"/>
      <c r="T48" s="80"/>
      <c r="U48" s="82"/>
      <c r="V48" s="80"/>
      <c r="W48" s="80"/>
      <c r="X48" s="80"/>
      <c r="Y48" s="80"/>
      <c r="Z48" s="80"/>
    </row>
    <row r="58" ht="13.5">
      <c r="X58" s="83"/>
    </row>
  </sheetData>
  <sheetProtection/>
  <mergeCells count="42">
    <mergeCell ref="A38:B38"/>
    <mergeCell ref="A39:B39"/>
    <mergeCell ref="A32:B32"/>
    <mergeCell ref="A33:B33"/>
    <mergeCell ref="A34:B34"/>
    <mergeCell ref="A35:B35"/>
    <mergeCell ref="A36:B36"/>
    <mergeCell ref="A37:B37"/>
    <mergeCell ref="A13:B13"/>
    <mergeCell ref="A15:B15"/>
    <mergeCell ref="A28:B28"/>
    <mergeCell ref="A29:B29"/>
    <mergeCell ref="A30:B30"/>
    <mergeCell ref="A31:B3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C10:C11"/>
    <mergeCell ref="D10:D11"/>
    <mergeCell ref="E10:E11"/>
    <mergeCell ref="F10:G10"/>
    <mergeCell ref="H10:I10"/>
    <mergeCell ref="J10:K10"/>
    <mergeCell ref="A2:U2"/>
    <mergeCell ref="A4:U4"/>
    <mergeCell ref="A6:U6"/>
    <mergeCell ref="A9:B11"/>
    <mergeCell ref="C9:E9"/>
    <mergeCell ref="F9:K9"/>
    <mergeCell ref="L9:N9"/>
    <mergeCell ref="O9:Q9"/>
    <mergeCell ref="R9:T9"/>
    <mergeCell ref="U9:W9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85" r:id="rId2"/>
  <colBreaks count="1" manualBreakCount="1">
    <brk id="12" max="9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2009-07-30T02:19:25Z</dcterms:created>
  <dcterms:modified xsi:type="dcterms:W3CDTF">2009-07-30T02:19:33Z</dcterms:modified>
  <cp:category/>
  <cp:version/>
  <cp:contentType/>
  <cp:contentStatus/>
</cp:coreProperties>
</file>