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  <externalReference r:id="rId5"/>
  </externalReferences>
  <definedNames>
    <definedName name="_10.電気_ガスおよび水道" localSheetId="0">'86'!#REF!</definedName>
    <definedName name="_10.電気_ガスおよび水道">#REF!</definedName>
    <definedName name="_xlnm.Print_Area" localSheetId="0">'86'!$B$1:$K$43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<sst xmlns="http://schemas.openxmlformats.org/spreadsheetml/2006/main" count="75" uniqueCount="57">
  <si>
    <t>13．　運　　輸　　及　　び　　通　　信</t>
  </si>
  <si>
    <t>86．　道　　　　　　　　　　　　　路</t>
  </si>
  <si>
    <t>国　府　県　道　橋　梁　現　況　総　括</t>
  </si>
  <si>
    <t>昭和34年3月1日現在</t>
  </si>
  <si>
    <t>区　　　　分</t>
  </si>
  <si>
    <t>橋  数</t>
  </si>
  <si>
    <t>橋  令  別  内　訳</t>
  </si>
  <si>
    <t>現  況  別  橋  数</t>
  </si>
  <si>
    <t>橋  長</t>
  </si>
  <si>
    <t>橋面積</t>
  </si>
  <si>
    <t>14年未満</t>
  </si>
  <si>
    <t>15年～</t>
  </si>
  <si>
    <t>25年以上</t>
  </si>
  <si>
    <t>自 動 車</t>
  </si>
  <si>
    <t>荷重制限</t>
  </si>
  <si>
    <t>安  全</t>
  </si>
  <si>
    <t>米</t>
  </si>
  <si>
    <t>㎡</t>
  </si>
  <si>
    <t>25  年</t>
  </si>
  <si>
    <t>交通不能</t>
  </si>
  <si>
    <t>総数</t>
  </si>
  <si>
    <t xml:space="preserve">    2,042</t>
  </si>
  <si>
    <t xml:space="preserve">      658</t>
  </si>
  <si>
    <t xml:space="preserve">   1,815</t>
  </si>
  <si>
    <t>鋼橋</t>
  </si>
  <si>
    <t xml:space="preserve">       43</t>
  </si>
  <si>
    <t xml:space="preserve">       12</t>
  </si>
  <si>
    <t xml:space="preserve">      43</t>
  </si>
  <si>
    <t>100ｍ以上</t>
  </si>
  <si>
    <t>30ｍ～100ｍ</t>
  </si>
  <si>
    <t>10ｍ～30ｍ</t>
  </si>
  <si>
    <t xml:space="preserve">       15</t>
  </si>
  <si>
    <t xml:space="preserve">        5</t>
  </si>
  <si>
    <t xml:space="preserve">      15</t>
  </si>
  <si>
    <t>10ｍ未満</t>
  </si>
  <si>
    <t>石及びコンクリート橋</t>
  </si>
  <si>
    <t xml:space="preserve">     211</t>
  </si>
  <si>
    <t xml:space="preserve">      548</t>
  </si>
  <si>
    <t xml:space="preserve">       8</t>
  </si>
  <si>
    <t xml:space="preserve">        7</t>
  </si>
  <si>
    <t>鋼橋と石及び</t>
  </si>
  <si>
    <t>コンクリート混合橋</t>
  </si>
  <si>
    <t xml:space="preserve">        4</t>
  </si>
  <si>
    <t xml:space="preserve">        3</t>
  </si>
  <si>
    <t xml:space="preserve">       4</t>
  </si>
  <si>
    <t xml:space="preserve">       3</t>
  </si>
  <si>
    <t>木橋</t>
  </si>
  <si>
    <t xml:space="preserve">      686</t>
  </si>
  <si>
    <t xml:space="preserve">     134</t>
  </si>
  <si>
    <t xml:space="preserve">     498</t>
  </si>
  <si>
    <t xml:space="preserve">      421</t>
  </si>
  <si>
    <t xml:space="preserve">      86</t>
  </si>
  <si>
    <t xml:space="preserve">     278</t>
  </si>
  <si>
    <t>鋼橋又は石及び</t>
  </si>
  <si>
    <t>コンクリート木橋と</t>
  </si>
  <si>
    <t>の混合橋</t>
  </si>
  <si>
    <t>　資料：道　路　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</si>
</sst>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&quot;¥&quot;\!\!\!\!\!\-#,##0.0"/>
    <numFmt numFmtId="178" formatCode="_ * #,##0_ ;_ * &quot;¥&quot;&quot;¥&quot;&quot;¥&quot;&quot;¥&quot;&quot;¥&quot;\!\!\!\!\!\-#,##0_ ;_ * &quot;-&quot;_ ;_ @_ "/>
    <numFmt numFmtId="179" formatCode="#,##0.0_);[Red]\(#,##0.0\)"/>
    <numFmt numFmtId="180" formatCode="#,##0_);[Red]\(#,##0\)"/>
    <numFmt numFmtId="181" formatCode="_ * #,##0_ ;_ * \!\-#,##0_ ;_ * &quot;-&quot;_ ;_ @_ "/>
    <numFmt numFmtId="182" formatCode="#,##0_);\(#,##0\)"/>
    <numFmt numFmtId="183" formatCode="0.0_);[Red]\(0.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 vertical="center"/>
      <protection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18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Continuous" vertical="center"/>
      <protection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18" fillId="0" borderId="10" xfId="0" applyNumberFormat="1" applyFont="1" applyBorder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left"/>
      <protection locked="0"/>
    </xf>
    <xf numFmtId="38" fontId="18" fillId="0" borderId="10" xfId="48" applyFont="1" applyBorder="1" applyAlignment="1" applyProtection="1">
      <alignment/>
      <protection locked="0"/>
    </xf>
    <xf numFmtId="38" fontId="18" fillId="0" borderId="10" xfId="48" applyNumberFormat="1" applyFont="1" applyBorder="1" applyAlignment="1" applyProtection="1">
      <alignment/>
      <protection locked="0"/>
    </xf>
    <xf numFmtId="177" fontId="18" fillId="0" borderId="10" xfId="48" applyNumberFormat="1" applyFont="1" applyBorder="1" applyAlignment="1" applyProtection="1">
      <alignment/>
      <protection locked="0"/>
    </xf>
    <xf numFmtId="38" fontId="18" fillId="0" borderId="10" xfId="48" applyFont="1" applyBorder="1" applyAlignment="1" applyProtection="1">
      <alignment horizontal="right"/>
      <protection locked="0"/>
    </xf>
    <xf numFmtId="178" fontId="18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1" xfId="0" applyBorder="1" applyAlignment="1">
      <alignment horizontal="distributed" vertical="center"/>
    </xf>
    <xf numFmtId="38" fontId="24" fillId="0" borderId="12" xfId="48" applyFont="1" applyBorder="1" applyAlignment="1" applyProtection="1">
      <alignment horizontal="center" vertical="center"/>
      <protection locked="0"/>
    </xf>
    <xf numFmtId="176" fontId="18" fillId="0" borderId="13" xfId="0" applyNumberFormat="1" applyFont="1" applyBorder="1" applyAlignment="1">
      <alignment vertical="center"/>
    </xf>
    <xf numFmtId="176" fontId="18" fillId="0" borderId="12" xfId="0" applyNumberFormat="1" applyFont="1" applyBorder="1" applyAlignment="1">
      <alignment vertical="center"/>
    </xf>
    <xf numFmtId="38" fontId="24" fillId="0" borderId="14" xfId="48" applyFont="1" applyBorder="1" applyAlignment="1" applyProtection="1">
      <alignment horizontal="center" vertical="center"/>
      <protection locked="0"/>
    </xf>
    <xf numFmtId="38" fontId="24" fillId="0" borderId="15" xfId="48" applyFont="1" applyBorder="1" applyAlignment="1" applyProtection="1">
      <alignment horizontal="center" vertical="center"/>
      <protection locked="0"/>
    </xf>
    <xf numFmtId="38" fontId="24" fillId="0" borderId="16" xfId="48" applyFont="1" applyBorder="1" applyAlignment="1" applyProtection="1">
      <alignment horizontal="center" vertical="center"/>
      <protection locked="0"/>
    </xf>
    <xf numFmtId="38" fontId="24" fillId="0" borderId="14" xfId="48" applyFont="1" applyBorder="1" applyAlignment="1" applyProtection="1">
      <alignment horizontal="centerContinuous" vertical="center"/>
      <protection locked="0"/>
    </xf>
    <xf numFmtId="38" fontId="24" fillId="0" borderId="15" xfId="48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distributed" vertical="center"/>
    </xf>
    <xf numFmtId="38" fontId="24" fillId="0" borderId="12" xfId="48" applyNumberFormat="1" applyFont="1" applyBorder="1" applyAlignment="1" applyProtection="1">
      <alignment horizontal="center" vertical="center"/>
      <protection locked="0"/>
    </xf>
    <xf numFmtId="177" fontId="24" fillId="0" borderId="12" xfId="48" applyNumberFormat="1" applyFont="1" applyBorder="1" applyAlignment="1" applyProtection="1">
      <alignment horizontal="center" vertical="center"/>
      <protection locked="0"/>
    </xf>
    <xf numFmtId="38" fontId="24" fillId="0" borderId="17" xfId="48" applyFont="1" applyBorder="1" applyAlignment="1" applyProtection="1" quotePrefix="1">
      <alignment horizontal="distributed" vertical="center"/>
      <protection locked="0"/>
    </xf>
    <xf numFmtId="38" fontId="24" fillId="0" borderId="13" xfId="48" applyFont="1" applyBorder="1" applyAlignment="1" applyProtection="1" quotePrefix="1">
      <alignment horizontal="left" vertical="center"/>
      <protection locked="0"/>
    </xf>
    <xf numFmtId="38" fontId="24" fillId="0" borderId="13" xfId="48" applyFont="1" applyBorder="1" applyAlignment="1" applyProtection="1">
      <alignment horizontal="center" vertical="center"/>
      <protection locked="0"/>
    </xf>
    <xf numFmtId="38" fontId="24" fillId="0" borderId="17" xfId="48" applyFont="1" applyBorder="1" applyAlignment="1" applyProtection="1">
      <alignment horizontal="center" vertical="center"/>
      <protection locked="0"/>
    </xf>
    <xf numFmtId="38" fontId="24" fillId="0" borderId="18" xfId="48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8" fontId="24" fillId="0" borderId="19" xfId="48" applyFont="1" applyBorder="1" applyAlignment="1" applyProtection="1">
      <alignment horizontal="center" vertical="center"/>
      <protection locked="0"/>
    </xf>
    <xf numFmtId="38" fontId="24" fillId="0" borderId="14" xfId="48" applyNumberFormat="1" applyFont="1" applyBorder="1" applyAlignment="1" applyProtection="1">
      <alignment horizontal="right" vertical="top"/>
      <protection locked="0"/>
    </xf>
    <xf numFmtId="177" fontId="24" fillId="0" borderId="14" xfId="48" applyNumberFormat="1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 horizontal="distributed" vertical="center"/>
    </xf>
    <xf numFmtId="38" fontId="24" fillId="0" borderId="14" xfId="48" applyFont="1" applyBorder="1" applyAlignment="1" applyProtection="1" quotePrefix="1">
      <alignment horizontal="right" vertical="center"/>
      <protection locked="0"/>
    </xf>
    <xf numFmtId="38" fontId="24" fillId="0" borderId="14" xfId="48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176" fontId="23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21" xfId="0" applyBorder="1" applyAlignment="1">
      <alignment horizontal="distributed" vertical="center"/>
    </xf>
    <xf numFmtId="38" fontId="23" fillId="0" borderId="0" xfId="48" applyFont="1" applyBorder="1" applyAlignment="1" applyProtection="1" quotePrefix="1">
      <alignment vertical="top"/>
      <protection locked="0"/>
    </xf>
    <xf numFmtId="179" fontId="23" fillId="0" borderId="0" xfId="48" applyNumberFormat="1" applyFont="1" applyBorder="1" applyAlignment="1" applyProtection="1">
      <alignment/>
      <protection locked="0"/>
    </xf>
    <xf numFmtId="180" fontId="23" fillId="0" borderId="0" xfId="48" applyNumberFormat="1" applyFont="1" applyBorder="1" applyAlignment="1" applyProtection="1">
      <alignment/>
      <protection locked="0"/>
    </xf>
    <xf numFmtId="180" fontId="23" fillId="0" borderId="0" xfId="48" applyNumberFormat="1" applyFont="1" applyBorder="1" applyAlignment="1" applyProtection="1" quotePrefix="1">
      <alignment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38" fontId="18" fillId="0" borderId="0" xfId="48" applyFont="1" applyBorder="1" applyAlignment="1" applyProtection="1" quotePrefix="1">
      <alignment vertical="top"/>
      <protection locked="0"/>
    </xf>
    <xf numFmtId="179" fontId="18" fillId="0" borderId="0" xfId="48" applyNumberFormat="1" applyFont="1" applyBorder="1" applyAlignment="1" applyProtection="1">
      <alignment/>
      <protection locked="0"/>
    </xf>
    <xf numFmtId="180" fontId="18" fillId="0" borderId="0" xfId="48" applyNumberFormat="1" applyFont="1" applyBorder="1" applyAlignment="1" applyProtection="1">
      <alignment/>
      <protection locked="0"/>
    </xf>
    <xf numFmtId="180" fontId="18" fillId="0" borderId="0" xfId="48" applyNumberFormat="1" applyFont="1" applyBorder="1" applyAlignment="1" applyProtection="1" quotePrefix="1">
      <alignment/>
      <protection locked="0"/>
    </xf>
    <xf numFmtId="176" fontId="18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1" xfId="0" applyBorder="1" applyAlignment="1">
      <alignment horizontal="distributed" vertical="center"/>
    </xf>
    <xf numFmtId="41" fontId="18" fillId="0" borderId="0" xfId="48" applyNumberFormat="1" applyFont="1" applyBorder="1" applyAlignment="1" applyProtection="1">
      <alignment/>
      <protection locked="0"/>
    </xf>
    <xf numFmtId="178" fontId="18" fillId="0" borderId="0" xfId="0" applyNumberFormat="1" applyFont="1" applyAlignment="1" applyProtection="1">
      <alignment vertical="center"/>
      <protection/>
    </xf>
    <xf numFmtId="176" fontId="18" fillId="0" borderId="11" xfId="0" applyNumberFormat="1" applyFont="1" applyBorder="1" applyAlignment="1" applyProtection="1">
      <alignment horizontal="distributed"/>
      <protection locked="0"/>
    </xf>
    <xf numFmtId="38" fontId="18" fillId="0" borderId="13" xfId="48" applyFont="1" applyBorder="1" applyAlignment="1" applyProtection="1" quotePrefix="1">
      <alignment/>
      <protection locked="0"/>
    </xf>
    <xf numFmtId="180" fontId="18" fillId="0" borderId="0" xfId="48" applyNumberFormat="1" applyFont="1" applyAlignment="1" applyProtection="1" quotePrefix="1">
      <alignment/>
      <protection locked="0"/>
    </xf>
    <xf numFmtId="41" fontId="18" fillId="0" borderId="0" xfId="48" applyNumberFormat="1" applyFont="1" applyAlignment="1" applyProtection="1">
      <alignment horizontal="right"/>
      <protection locked="0"/>
    </xf>
    <xf numFmtId="41" fontId="18" fillId="0" borderId="0" xfId="48" applyNumberFormat="1" applyFont="1" applyBorder="1" applyAlignment="1" applyProtection="1">
      <alignment horizontal="right"/>
      <protection locked="0"/>
    </xf>
    <xf numFmtId="180" fontId="18" fillId="0" borderId="0" xfId="48" applyNumberFormat="1" applyFont="1" applyAlignment="1" applyProtection="1">
      <alignment/>
      <protection locked="0"/>
    </xf>
    <xf numFmtId="180" fontId="18" fillId="0" borderId="0" xfId="48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 quotePrefix="1">
      <alignment horizontal="center"/>
      <protection locked="0"/>
    </xf>
    <xf numFmtId="38" fontId="18" fillId="0" borderId="13" xfId="48" applyFont="1" applyBorder="1" applyAlignment="1" applyProtection="1">
      <alignment/>
      <protection locked="0"/>
    </xf>
    <xf numFmtId="181" fontId="18" fillId="0" borderId="0" xfId="48" applyNumberFormat="1" applyFont="1" applyBorder="1" applyAlignment="1" applyProtection="1">
      <alignment/>
      <protection locked="0"/>
    </xf>
    <xf numFmtId="181" fontId="18" fillId="0" borderId="0" xfId="48" applyNumberFormat="1" applyFont="1" applyBorder="1" applyAlignment="1" applyProtection="1" quotePrefix="1">
      <alignment/>
      <protection locked="0"/>
    </xf>
    <xf numFmtId="38" fontId="18" fillId="0" borderId="13" xfId="48" applyFont="1" applyBorder="1" applyAlignment="1" quotePrefix="1">
      <alignment/>
    </xf>
    <xf numFmtId="179" fontId="18" fillId="0" borderId="0" xfId="48" applyNumberFormat="1" applyFont="1" applyAlignment="1">
      <alignment/>
    </xf>
    <xf numFmtId="180" fontId="18" fillId="0" borderId="0" xfId="48" applyNumberFormat="1" applyFont="1" applyAlignment="1">
      <alignment/>
    </xf>
    <xf numFmtId="180" fontId="18" fillId="0" borderId="0" xfId="48" applyNumberFormat="1" applyFont="1" applyAlignment="1" quotePrefix="1">
      <alignment/>
    </xf>
    <xf numFmtId="181" fontId="18" fillId="0" borderId="0" xfId="48" applyNumberFormat="1" applyFont="1" applyAlignment="1" applyProtection="1">
      <alignment horizontal="right"/>
      <protection locked="0"/>
    </xf>
    <xf numFmtId="181" fontId="18" fillId="0" borderId="0" xfId="48" applyNumberFormat="1" applyFont="1" applyBorder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9" fontId="18" fillId="0" borderId="0" xfId="48" applyNumberFormat="1" applyFont="1" applyAlignment="1" applyProtection="1">
      <alignment/>
      <protection locked="0"/>
    </xf>
    <xf numFmtId="38" fontId="18" fillId="0" borderId="13" xfId="48" applyFont="1" applyBorder="1" applyAlignment="1">
      <alignment/>
    </xf>
    <xf numFmtId="41" fontId="18" fillId="0" borderId="0" xfId="48" applyNumberFormat="1" applyFont="1" applyAlignment="1">
      <alignment horizontal="right"/>
    </xf>
    <xf numFmtId="180" fontId="18" fillId="0" borderId="0" xfId="48" applyNumberFormat="1" applyFont="1" applyBorder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 quotePrefix="1">
      <alignment horizontal="right"/>
      <protection locked="0"/>
    </xf>
    <xf numFmtId="38" fontId="18" fillId="0" borderId="0" xfId="48" applyFont="1" applyBorder="1" applyAlignment="1" applyProtection="1">
      <alignment/>
      <protection locked="0"/>
    </xf>
    <xf numFmtId="38" fontId="18" fillId="0" borderId="0" xfId="48" applyFont="1" applyBorder="1" applyAlignment="1" applyProtection="1" quotePrefix="1">
      <alignment/>
      <protection locked="0"/>
    </xf>
    <xf numFmtId="181" fontId="18" fillId="0" borderId="0" xfId="48" applyNumberFormat="1" applyFont="1" applyAlignment="1" applyProtection="1">
      <alignment/>
      <protection locked="0"/>
    </xf>
    <xf numFmtId="38" fontId="18" fillId="0" borderId="0" xfId="48" applyFont="1" applyAlignment="1">
      <alignment/>
    </xf>
    <xf numFmtId="181" fontId="18" fillId="0" borderId="0" xfId="48" applyNumberFormat="1" applyFont="1" applyAlignment="1">
      <alignment/>
    </xf>
    <xf numFmtId="179" fontId="18" fillId="0" borderId="0" xfId="48" applyNumberFormat="1" applyFont="1" applyBorder="1" applyAlignment="1">
      <alignment/>
    </xf>
    <xf numFmtId="180" fontId="18" fillId="0" borderId="0" xfId="48" applyNumberFormat="1" applyFont="1" applyBorder="1" applyAlignment="1">
      <alignment/>
    </xf>
    <xf numFmtId="181" fontId="18" fillId="0" borderId="0" xfId="48" applyNumberFormat="1" applyFont="1" applyBorder="1" applyAlignment="1">
      <alignment/>
    </xf>
    <xf numFmtId="41" fontId="18" fillId="0" borderId="0" xfId="48" applyNumberFormat="1" applyFont="1" applyBorder="1" applyAlignment="1">
      <alignment/>
    </xf>
    <xf numFmtId="181" fontId="18" fillId="0" borderId="0" xfId="48" applyNumberFormat="1" applyFont="1" applyBorder="1" applyAlignment="1">
      <alignment horizontal="right"/>
    </xf>
    <xf numFmtId="41" fontId="18" fillId="0" borderId="0" xfId="48" applyNumberFormat="1" applyFont="1" applyBorder="1" applyAlignment="1">
      <alignment horizontal="right"/>
    </xf>
    <xf numFmtId="38" fontId="18" fillId="0" borderId="0" xfId="48" applyFont="1" applyBorder="1" applyAlignment="1" applyProtection="1">
      <alignment horizontal="right"/>
      <protection locked="0"/>
    </xf>
    <xf numFmtId="179" fontId="18" fillId="0" borderId="0" xfId="48" applyNumberFormat="1" applyFont="1" applyBorder="1" applyAlignment="1" applyProtection="1">
      <alignment horizontal="right"/>
      <protection locked="0"/>
    </xf>
    <xf numFmtId="176" fontId="18" fillId="0" borderId="22" xfId="0" applyNumberFormat="1" applyFont="1" applyBorder="1" applyAlignment="1" applyProtection="1" quotePrefix="1">
      <alignment horizontal="right"/>
      <protection locked="0"/>
    </xf>
    <xf numFmtId="182" fontId="18" fillId="0" borderId="23" xfId="48" applyNumberFormat="1" applyFont="1" applyBorder="1" applyAlignment="1" applyProtection="1">
      <alignment/>
      <protection locked="0"/>
    </xf>
    <xf numFmtId="183" fontId="18" fillId="0" borderId="10" xfId="48" applyNumberFormat="1" applyFont="1" applyBorder="1" applyAlignment="1" applyProtection="1">
      <alignment/>
      <protection locked="0"/>
    </xf>
    <xf numFmtId="180" fontId="18" fillId="0" borderId="10" xfId="48" applyNumberFormat="1" applyFont="1" applyBorder="1" applyAlignment="1" applyProtection="1">
      <alignment/>
      <protection locked="0"/>
    </xf>
    <xf numFmtId="180" fontId="18" fillId="0" borderId="10" xfId="48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7</xdr:row>
      <xdr:rowOff>28575</xdr:rowOff>
    </xdr:from>
    <xdr:to>
      <xdr:col>3</xdr:col>
      <xdr:colOff>57150</xdr:colOff>
      <xdr:row>8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2667000" y="12001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790575</xdr:colOff>
      <xdr:row>7</xdr:row>
      <xdr:rowOff>19050</xdr:rowOff>
    </xdr:from>
    <xdr:to>
      <xdr:col>2</xdr:col>
      <xdr:colOff>952500</xdr:colOff>
      <xdr:row>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2590800" y="1190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771525</xdr:colOff>
      <xdr:row>6</xdr:row>
      <xdr:rowOff>133350</xdr:rowOff>
    </xdr:from>
    <xdr:to>
      <xdr:col>3</xdr:col>
      <xdr:colOff>19050</xdr:colOff>
      <xdr:row>7</xdr:row>
      <xdr:rowOff>104775</xdr:rowOff>
    </xdr:to>
    <xdr:sp>
      <xdr:nvSpPr>
        <xdr:cNvPr id="3" name="Rectangle 8"/>
        <xdr:cNvSpPr>
          <a:spLocks/>
        </xdr:cNvSpPr>
      </xdr:nvSpPr>
      <xdr:spPr>
        <a:xfrm>
          <a:off x="2571750" y="1152525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876300</xdr:colOff>
      <xdr:row>15</xdr:row>
      <xdr:rowOff>0</xdr:rowOff>
    </xdr:from>
    <xdr:to>
      <xdr:col>3</xdr:col>
      <xdr:colOff>47625</xdr:colOff>
      <xdr:row>15</xdr:row>
      <xdr:rowOff>0</xdr:rowOff>
    </xdr:to>
    <xdr:sp>
      <xdr:nvSpPr>
        <xdr:cNvPr id="4" name="Rectangle 21"/>
        <xdr:cNvSpPr>
          <a:spLocks/>
        </xdr:cNvSpPr>
      </xdr:nvSpPr>
      <xdr:spPr>
        <a:xfrm>
          <a:off x="2676525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762000</xdr:colOff>
      <xdr:row>14</xdr:row>
      <xdr:rowOff>104775</xdr:rowOff>
    </xdr:from>
    <xdr:to>
      <xdr:col>2</xdr:col>
      <xdr:colOff>876300</xdr:colOff>
      <xdr:row>15</xdr:row>
      <xdr:rowOff>0</xdr:rowOff>
    </xdr:to>
    <xdr:sp>
      <xdr:nvSpPr>
        <xdr:cNvPr id="5" name="Rectangle 23"/>
        <xdr:cNvSpPr>
          <a:spLocks/>
        </xdr:cNvSpPr>
      </xdr:nvSpPr>
      <xdr:spPr>
        <a:xfrm>
          <a:off x="2562225" y="2343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876300</xdr:colOff>
      <xdr:row>15</xdr:row>
      <xdr:rowOff>0</xdr:rowOff>
    </xdr:from>
    <xdr:to>
      <xdr:col>3</xdr:col>
      <xdr:colOff>47625</xdr:colOff>
      <xdr:row>15</xdr:row>
      <xdr:rowOff>0</xdr:rowOff>
    </xdr:to>
    <xdr:sp>
      <xdr:nvSpPr>
        <xdr:cNvPr id="6" name="Rectangle 24"/>
        <xdr:cNvSpPr>
          <a:spLocks/>
        </xdr:cNvSpPr>
      </xdr:nvSpPr>
      <xdr:spPr>
        <a:xfrm>
          <a:off x="2676525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790575</xdr:colOff>
      <xdr:row>15</xdr:row>
      <xdr:rowOff>0</xdr:rowOff>
    </xdr:from>
    <xdr:to>
      <xdr:col>2</xdr:col>
      <xdr:colOff>895350</xdr:colOff>
      <xdr:row>15</xdr:row>
      <xdr:rowOff>0</xdr:rowOff>
    </xdr:to>
    <xdr:sp>
      <xdr:nvSpPr>
        <xdr:cNvPr id="7" name="Rectangle 26"/>
        <xdr:cNvSpPr>
          <a:spLocks/>
        </xdr:cNvSpPr>
      </xdr:nvSpPr>
      <xdr:spPr>
        <a:xfrm>
          <a:off x="2590800" y="23907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876300</xdr:colOff>
      <xdr:row>22</xdr:row>
      <xdr:rowOff>28575</xdr:rowOff>
    </xdr:from>
    <xdr:to>
      <xdr:col>3</xdr:col>
      <xdr:colOff>47625</xdr:colOff>
      <xdr:row>23</xdr:row>
      <xdr:rowOff>9525</xdr:rowOff>
    </xdr:to>
    <xdr:sp>
      <xdr:nvSpPr>
        <xdr:cNvPr id="8" name="Rectangle 39"/>
        <xdr:cNvSpPr>
          <a:spLocks/>
        </xdr:cNvSpPr>
      </xdr:nvSpPr>
      <xdr:spPr>
        <a:xfrm>
          <a:off x="2676525" y="3486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800100</xdr:colOff>
      <xdr:row>22</xdr:row>
      <xdr:rowOff>0</xdr:rowOff>
    </xdr:from>
    <xdr:to>
      <xdr:col>3</xdr:col>
      <xdr:colOff>0</xdr:colOff>
      <xdr:row>23</xdr:row>
      <xdr:rowOff>9525</xdr:rowOff>
    </xdr:to>
    <xdr:sp>
      <xdr:nvSpPr>
        <xdr:cNvPr id="9" name="Line 40"/>
        <xdr:cNvSpPr>
          <a:spLocks/>
        </xdr:cNvSpPr>
      </xdr:nvSpPr>
      <xdr:spPr>
        <a:xfrm flipH="1">
          <a:off x="2600325" y="3457575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742950</xdr:colOff>
      <xdr:row>21</xdr:row>
      <xdr:rowOff>123825</xdr:rowOff>
    </xdr:from>
    <xdr:to>
      <xdr:col>2</xdr:col>
      <xdr:colOff>885825</xdr:colOff>
      <xdr:row>22</xdr:row>
      <xdr:rowOff>95250</xdr:rowOff>
    </xdr:to>
    <xdr:sp>
      <xdr:nvSpPr>
        <xdr:cNvPr id="10" name="Rectangle 41"/>
        <xdr:cNvSpPr>
          <a:spLocks/>
        </xdr:cNvSpPr>
      </xdr:nvSpPr>
      <xdr:spPr>
        <a:xfrm>
          <a:off x="2543175" y="34290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1" name="Rectangle 78"/>
        <xdr:cNvSpPr>
          <a:spLocks/>
        </xdr:cNvSpPr>
      </xdr:nvSpPr>
      <xdr:spPr>
        <a:xfrm>
          <a:off x="7248525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762000</xdr:colOff>
      <xdr:row>14</xdr:row>
      <xdr:rowOff>104775</xdr:rowOff>
    </xdr:from>
    <xdr:to>
      <xdr:col>7</xdr:col>
      <xdr:colOff>876300</xdr:colOff>
      <xdr:row>15</xdr:row>
      <xdr:rowOff>0</xdr:rowOff>
    </xdr:to>
    <xdr:sp>
      <xdr:nvSpPr>
        <xdr:cNvPr id="12" name="Rectangle 80"/>
        <xdr:cNvSpPr>
          <a:spLocks/>
        </xdr:cNvSpPr>
      </xdr:nvSpPr>
      <xdr:spPr>
        <a:xfrm>
          <a:off x="7143750" y="2343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3" name="Rectangle 81"/>
        <xdr:cNvSpPr>
          <a:spLocks/>
        </xdr:cNvSpPr>
      </xdr:nvSpPr>
      <xdr:spPr>
        <a:xfrm>
          <a:off x="7248525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762000</xdr:colOff>
      <xdr:row>15</xdr:row>
      <xdr:rowOff>0</xdr:rowOff>
    </xdr:from>
    <xdr:to>
      <xdr:col>7</xdr:col>
      <xdr:colOff>876300</xdr:colOff>
      <xdr:row>15</xdr:row>
      <xdr:rowOff>0</xdr:rowOff>
    </xdr:to>
    <xdr:sp>
      <xdr:nvSpPr>
        <xdr:cNvPr id="14" name="Rectangle 83"/>
        <xdr:cNvSpPr>
          <a:spLocks/>
        </xdr:cNvSpPr>
      </xdr:nvSpPr>
      <xdr:spPr>
        <a:xfrm>
          <a:off x="7143750" y="23907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15</xdr:row>
      <xdr:rowOff>0</xdr:rowOff>
    </xdr:from>
    <xdr:to>
      <xdr:col>11</xdr:col>
      <xdr:colOff>28575</xdr:colOff>
      <xdr:row>15</xdr:row>
      <xdr:rowOff>0</xdr:rowOff>
    </xdr:to>
    <xdr:sp>
      <xdr:nvSpPr>
        <xdr:cNvPr id="15" name="Rectangle 120"/>
        <xdr:cNvSpPr>
          <a:spLocks/>
        </xdr:cNvSpPr>
      </xdr:nvSpPr>
      <xdr:spPr>
        <a:xfrm>
          <a:off x="9934575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15</xdr:row>
      <xdr:rowOff>0</xdr:rowOff>
    </xdr:from>
    <xdr:to>
      <xdr:col>11</xdr:col>
      <xdr:colOff>28575</xdr:colOff>
      <xdr:row>15</xdr:row>
      <xdr:rowOff>0</xdr:rowOff>
    </xdr:to>
    <xdr:sp>
      <xdr:nvSpPr>
        <xdr:cNvPr id="16" name="Rectangle 123"/>
        <xdr:cNvSpPr>
          <a:spLocks/>
        </xdr:cNvSpPr>
      </xdr:nvSpPr>
      <xdr:spPr>
        <a:xfrm>
          <a:off x="9934575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647700</xdr:colOff>
      <xdr:row>15</xdr:row>
      <xdr:rowOff>0</xdr:rowOff>
    </xdr:from>
    <xdr:to>
      <xdr:col>10</xdr:col>
      <xdr:colOff>752475</xdr:colOff>
      <xdr:row>15</xdr:row>
      <xdr:rowOff>0</xdr:rowOff>
    </xdr:to>
    <xdr:sp>
      <xdr:nvSpPr>
        <xdr:cNvPr id="17" name="Rectangle 125"/>
        <xdr:cNvSpPr>
          <a:spLocks/>
        </xdr:cNvSpPr>
      </xdr:nvSpPr>
      <xdr:spPr>
        <a:xfrm>
          <a:off x="9791700" y="23907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22</xdr:row>
      <xdr:rowOff>28575</xdr:rowOff>
    </xdr:from>
    <xdr:to>
      <xdr:col>11</xdr:col>
      <xdr:colOff>28575</xdr:colOff>
      <xdr:row>23</xdr:row>
      <xdr:rowOff>9525</xdr:rowOff>
    </xdr:to>
    <xdr:sp>
      <xdr:nvSpPr>
        <xdr:cNvPr id="18" name="Rectangle 135"/>
        <xdr:cNvSpPr>
          <a:spLocks/>
        </xdr:cNvSpPr>
      </xdr:nvSpPr>
      <xdr:spPr>
        <a:xfrm>
          <a:off x="9934575" y="3486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22</xdr:row>
      <xdr:rowOff>0</xdr:rowOff>
    </xdr:from>
    <xdr:to>
      <xdr:col>10</xdr:col>
      <xdr:colOff>876300</xdr:colOff>
      <xdr:row>22</xdr:row>
      <xdr:rowOff>133350</xdr:rowOff>
    </xdr:to>
    <xdr:sp>
      <xdr:nvSpPr>
        <xdr:cNvPr id="19" name="Line 136"/>
        <xdr:cNvSpPr>
          <a:spLocks/>
        </xdr:cNvSpPr>
      </xdr:nvSpPr>
      <xdr:spPr>
        <a:xfrm flipH="1">
          <a:off x="9858375" y="3457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647700</xdr:colOff>
      <xdr:row>21</xdr:row>
      <xdr:rowOff>114300</xdr:rowOff>
    </xdr:from>
    <xdr:to>
      <xdr:col>10</xdr:col>
      <xdr:colOff>800100</xdr:colOff>
      <xdr:row>22</xdr:row>
      <xdr:rowOff>104775</xdr:rowOff>
    </xdr:to>
    <xdr:sp>
      <xdr:nvSpPr>
        <xdr:cNvPr id="20" name="Rectangle 137"/>
        <xdr:cNvSpPr>
          <a:spLocks/>
        </xdr:cNvSpPr>
      </xdr:nvSpPr>
      <xdr:spPr>
        <a:xfrm>
          <a:off x="9791700" y="34194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876300</xdr:colOff>
      <xdr:row>6</xdr:row>
      <xdr:rowOff>133350</xdr:rowOff>
    </xdr:from>
    <xdr:to>
      <xdr:col>5</xdr:col>
      <xdr:colOff>85725</xdr:colOff>
      <xdr:row>7</xdr:row>
      <xdr:rowOff>0</xdr:rowOff>
    </xdr:to>
    <xdr:sp>
      <xdr:nvSpPr>
        <xdr:cNvPr id="21" name="Rectangle 151"/>
        <xdr:cNvSpPr>
          <a:spLocks/>
        </xdr:cNvSpPr>
      </xdr:nvSpPr>
      <xdr:spPr>
        <a:xfrm>
          <a:off x="4610100" y="1152525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
</a:t>
          </a:r>
        </a:p>
      </xdr:txBody>
    </xdr:sp>
    <xdr:clientData/>
  </xdr:twoCellAnchor>
  <xdr:twoCellAnchor>
    <xdr:from>
      <xdr:col>2</xdr:col>
      <xdr:colOff>866775</xdr:colOff>
      <xdr:row>9</xdr:row>
      <xdr:rowOff>28575</xdr:rowOff>
    </xdr:from>
    <xdr:to>
      <xdr:col>3</xdr:col>
      <xdr:colOff>57150</xdr:colOff>
      <xdr:row>10</xdr:row>
      <xdr:rowOff>19050</xdr:rowOff>
    </xdr:to>
    <xdr:sp>
      <xdr:nvSpPr>
        <xdr:cNvPr id="22" name="Rectangle 152"/>
        <xdr:cNvSpPr>
          <a:spLocks/>
        </xdr:cNvSpPr>
      </xdr:nvSpPr>
      <xdr:spPr>
        <a:xfrm>
          <a:off x="2667000" y="15049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790575</xdr:colOff>
      <xdr:row>9</xdr:row>
      <xdr:rowOff>9525</xdr:rowOff>
    </xdr:from>
    <xdr:to>
      <xdr:col>2</xdr:col>
      <xdr:colOff>952500</xdr:colOff>
      <xdr:row>9</xdr:row>
      <xdr:rowOff>142875</xdr:rowOff>
    </xdr:to>
    <xdr:sp>
      <xdr:nvSpPr>
        <xdr:cNvPr id="23" name="Line 154"/>
        <xdr:cNvSpPr>
          <a:spLocks/>
        </xdr:cNvSpPr>
      </xdr:nvSpPr>
      <xdr:spPr>
        <a:xfrm flipH="1">
          <a:off x="2590800" y="14859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762000</xdr:colOff>
      <xdr:row>8</xdr:row>
      <xdr:rowOff>114300</xdr:rowOff>
    </xdr:from>
    <xdr:to>
      <xdr:col>2</xdr:col>
      <xdr:colOff>895350</xdr:colOff>
      <xdr:row>9</xdr:row>
      <xdr:rowOff>114300</xdr:rowOff>
    </xdr:to>
    <xdr:sp>
      <xdr:nvSpPr>
        <xdr:cNvPr id="24" name="Rectangle 155"/>
        <xdr:cNvSpPr>
          <a:spLocks/>
        </xdr:cNvSpPr>
      </xdr:nvSpPr>
      <xdr:spPr>
        <a:xfrm>
          <a:off x="2562225" y="14382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9</xdr:row>
      <xdr:rowOff>28575</xdr:rowOff>
    </xdr:from>
    <xdr:to>
      <xdr:col>11</xdr:col>
      <xdr:colOff>19050</xdr:colOff>
      <xdr:row>10</xdr:row>
      <xdr:rowOff>19050</xdr:rowOff>
    </xdr:to>
    <xdr:sp>
      <xdr:nvSpPr>
        <xdr:cNvPr id="25" name="Rectangle 186"/>
        <xdr:cNvSpPr>
          <a:spLocks/>
        </xdr:cNvSpPr>
      </xdr:nvSpPr>
      <xdr:spPr>
        <a:xfrm>
          <a:off x="9934575" y="15049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9</xdr:row>
      <xdr:rowOff>0</xdr:rowOff>
    </xdr:from>
    <xdr:to>
      <xdr:col>10</xdr:col>
      <xdr:colOff>876300</xdr:colOff>
      <xdr:row>9</xdr:row>
      <xdr:rowOff>133350</xdr:rowOff>
    </xdr:to>
    <xdr:sp>
      <xdr:nvSpPr>
        <xdr:cNvPr id="26" name="Line 187"/>
        <xdr:cNvSpPr>
          <a:spLocks/>
        </xdr:cNvSpPr>
      </xdr:nvSpPr>
      <xdr:spPr>
        <a:xfrm flipH="1">
          <a:off x="9858375" y="14763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666750</xdr:colOff>
      <xdr:row>8</xdr:row>
      <xdr:rowOff>123825</xdr:rowOff>
    </xdr:from>
    <xdr:to>
      <xdr:col>10</xdr:col>
      <xdr:colOff>800100</xdr:colOff>
      <xdr:row>9</xdr:row>
      <xdr:rowOff>114300</xdr:rowOff>
    </xdr:to>
    <xdr:sp>
      <xdr:nvSpPr>
        <xdr:cNvPr id="27" name="Rectangle 188"/>
        <xdr:cNvSpPr>
          <a:spLocks/>
        </xdr:cNvSpPr>
      </xdr:nvSpPr>
      <xdr:spPr>
        <a:xfrm>
          <a:off x="9810750" y="14478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866775</xdr:colOff>
      <xdr:row>9</xdr:row>
      <xdr:rowOff>28575</xdr:rowOff>
    </xdr:from>
    <xdr:to>
      <xdr:col>9</xdr:col>
      <xdr:colOff>19050</xdr:colOff>
      <xdr:row>10</xdr:row>
      <xdr:rowOff>19050</xdr:rowOff>
    </xdr:to>
    <xdr:sp>
      <xdr:nvSpPr>
        <xdr:cNvPr id="28" name="Rectangle 200"/>
        <xdr:cNvSpPr>
          <a:spLocks/>
        </xdr:cNvSpPr>
      </xdr:nvSpPr>
      <xdr:spPr>
        <a:xfrm>
          <a:off x="822007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876300</xdr:colOff>
      <xdr:row>23</xdr:row>
      <xdr:rowOff>28575</xdr:rowOff>
    </xdr:from>
    <xdr:to>
      <xdr:col>3</xdr:col>
      <xdr:colOff>47625</xdr:colOff>
      <xdr:row>24</xdr:row>
      <xdr:rowOff>9525</xdr:rowOff>
    </xdr:to>
    <xdr:sp>
      <xdr:nvSpPr>
        <xdr:cNvPr id="29" name="Rectangle 249"/>
        <xdr:cNvSpPr>
          <a:spLocks/>
        </xdr:cNvSpPr>
      </xdr:nvSpPr>
      <xdr:spPr>
        <a:xfrm>
          <a:off x="2676525" y="3638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800100</xdr:colOff>
      <xdr:row>23</xdr:row>
      <xdr:rowOff>0</xdr:rowOff>
    </xdr:from>
    <xdr:to>
      <xdr:col>3</xdr:col>
      <xdr:colOff>0</xdr:colOff>
      <xdr:row>24</xdr:row>
      <xdr:rowOff>9525</xdr:rowOff>
    </xdr:to>
    <xdr:sp>
      <xdr:nvSpPr>
        <xdr:cNvPr id="30" name="Line 250"/>
        <xdr:cNvSpPr>
          <a:spLocks/>
        </xdr:cNvSpPr>
      </xdr:nvSpPr>
      <xdr:spPr>
        <a:xfrm flipH="1">
          <a:off x="2600325" y="3609975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752475</xdr:colOff>
      <xdr:row>22</xdr:row>
      <xdr:rowOff>133350</xdr:rowOff>
    </xdr:from>
    <xdr:to>
      <xdr:col>2</xdr:col>
      <xdr:colOff>895350</xdr:colOff>
      <xdr:row>23</xdr:row>
      <xdr:rowOff>104775</xdr:rowOff>
    </xdr:to>
    <xdr:sp>
      <xdr:nvSpPr>
        <xdr:cNvPr id="31" name="Rectangle 251"/>
        <xdr:cNvSpPr>
          <a:spLocks/>
        </xdr:cNvSpPr>
      </xdr:nvSpPr>
      <xdr:spPr>
        <a:xfrm>
          <a:off x="2552700" y="35909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7</xdr:col>
      <xdr:colOff>866775</xdr:colOff>
      <xdr:row>22</xdr:row>
      <xdr:rowOff>28575</xdr:rowOff>
    </xdr:from>
    <xdr:to>
      <xdr:col>8</xdr:col>
      <xdr:colOff>28575</xdr:colOff>
      <xdr:row>23</xdr:row>
      <xdr:rowOff>0</xdr:rowOff>
    </xdr:to>
    <xdr:sp>
      <xdr:nvSpPr>
        <xdr:cNvPr id="32" name="Rectangle 273"/>
        <xdr:cNvSpPr>
          <a:spLocks/>
        </xdr:cNvSpPr>
      </xdr:nvSpPr>
      <xdr:spPr>
        <a:xfrm>
          <a:off x="7248525" y="34861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781050</xdr:colOff>
      <xdr:row>22</xdr:row>
      <xdr:rowOff>19050</xdr:rowOff>
    </xdr:from>
    <xdr:to>
      <xdr:col>7</xdr:col>
      <xdr:colOff>952500</xdr:colOff>
      <xdr:row>23</xdr:row>
      <xdr:rowOff>0</xdr:rowOff>
    </xdr:to>
    <xdr:sp>
      <xdr:nvSpPr>
        <xdr:cNvPr id="33" name="Line 274"/>
        <xdr:cNvSpPr>
          <a:spLocks/>
        </xdr:cNvSpPr>
      </xdr:nvSpPr>
      <xdr:spPr>
        <a:xfrm flipH="1">
          <a:off x="7162800" y="3476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742950</xdr:colOff>
      <xdr:row>21</xdr:row>
      <xdr:rowOff>123825</xdr:rowOff>
    </xdr:from>
    <xdr:to>
      <xdr:col>7</xdr:col>
      <xdr:colOff>904875</xdr:colOff>
      <xdr:row>22</xdr:row>
      <xdr:rowOff>104775</xdr:rowOff>
    </xdr:to>
    <xdr:sp>
      <xdr:nvSpPr>
        <xdr:cNvPr id="34" name="Rectangle 275"/>
        <xdr:cNvSpPr>
          <a:spLocks/>
        </xdr:cNvSpPr>
      </xdr:nvSpPr>
      <xdr:spPr>
        <a:xfrm>
          <a:off x="7124700" y="3429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23</xdr:row>
      <xdr:rowOff>28575</xdr:rowOff>
    </xdr:from>
    <xdr:to>
      <xdr:col>8</xdr:col>
      <xdr:colOff>28575</xdr:colOff>
      <xdr:row>24</xdr:row>
      <xdr:rowOff>0</xdr:rowOff>
    </xdr:to>
    <xdr:sp>
      <xdr:nvSpPr>
        <xdr:cNvPr id="35" name="Rectangle 276"/>
        <xdr:cNvSpPr>
          <a:spLocks/>
        </xdr:cNvSpPr>
      </xdr:nvSpPr>
      <xdr:spPr>
        <a:xfrm>
          <a:off x="7248525" y="36385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781050</xdr:colOff>
      <xdr:row>23</xdr:row>
      <xdr:rowOff>19050</xdr:rowOff>
    </xdr:from>
    <xdr:to>
      <xdr:col>7</xdr:col>
      <xdr:colOff>952500</xdr:colOff>
      <xdr:row>24</xdr:row>
      <xdr:rowOff>0</xdr:rowOff>
    </xdr:to>
    <xdr:sp>
      <xdr:nvSpPr>
        <xdr:cNvPr id="36" name="Line 277"/>
        <xdr:cNvSpPr>
          <a:spLocks/>
        </xdr:cNvSpPr>
      </xdr:nvSpPr>
      <xdr:spPr>
        <a:xfrm flipH="1">
          <a:off x="7162800" y="36290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733425</xdr:colOff>
      <xdr:row>22</xdr:row>
      <xdr:rowOff>142875</xdr:rowOff>
    </xdr:from>
    <xdr:to>
      <xdr:col>7</xdr:col>
      <xdr:colOff>895350</xdr:colOff>
      <xdr:row>23</xdr:row>
      <xdr:rowOff>123825</xdr:rowOff>
    </xdr:to>
    <xdr:sp>
      <xdr:nvSpPr>
        <xdr:cNvPr id="37" name="Rectangle 278"/>
        <xdr:cNvSpPr>
          <a:spLocks/>
        </xdr:cNvSpPr>
      </xdr:nvSpPr>
      <xdr:spPr>
        <a:xfrm>
          <a:off x="7115175" y="360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23</xdr:row>
      <xdr:rowOff>28575</xdr:rowOff>
    </xdr:from>
    <xdr:to>
      <xdr:col>11</xdr:col>
      <xdr:colOff>28575</xdr:colOff>
      <xdr:row>24</xdr:row>
      <xdr:rowOff>9525</xdr:rowOff>
    </xdr:to>
    <xdr:sp>
      <xdr:nvSpPr>
        <xdr:cNvPr id="38" name="Rectangle 285"/>
        <xdr:cNvSpPr>
          <a:spLocks/>
        </xdr:cNvSpPr>
      </xdr:nvSpPr>
      <xdr:spPr>
        <a:xfrm>
          <a:off x="9934575" y="3638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23</xdr:row>
      <xdr:rowOff>0</xdr:rowOff>
    </xdr:from>
    <xdr:to>
      <xdr:col>10</xdr:col>
      <xdr:colOff>876300</xdr:colOff>
      <xdr:row>23</xdr:row>
      <xdr:rowOff>133350</xdr:rowOff>
    </xdr:to>
    <xdr:sp>
      <xdr:nvSpPr>
        <xdr:cNvPr id="39" name="Line 286"/>
        <xdr:cNvSpPr>
          <a:spLocks/>
        </xdr:cNvSpPr>
      </xdr:nvSpPr>
      <xdr:spPr>
        <a:xfrm flipH="1">
          <a:off x="9858375" y="36099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657225</xdr:colOff>
      <xdr:row>22</xdr:row>
      <xdr:rowOff>142875</xdr:rowOff>
    </xdr:from>
    <xdr:to>
      <xdr:col>10</xdr:col>
      <xdr:colOff>809625</xdr:colOff>
      <xdr:row>23</xdr:row>
      <xdr:rowOff>133350</xdr:rowOff>
    </xdr:to>
    <xdr:sp>
      <xdr:nvSpPr>
        <xdr:cNvPr id="40" name="Rectangle 287"/>
        <xdr:cNvSpPr>
          <a:spLocks/>
        </xdr:cNvSpPr>
      </xdr:nvSpPr>
      <xdr:spPr>
        <a:xfrm>
          <a:off x="9801225" y="36004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676275</xdr:colOff>
      <xdr:row>27</xdr:row>
      <xdr:rowOff>114300</xdr:rowOff>
    </xdr:from>
    <xdr:to>
      <xdr:col>10</xdr:col>
      <xdr:colOff>828675</xdr:colOff>
      <xdr:row>28</xdr:row>
      <xdr:rowOff>104775</xdr:rowOff>
    </xdr:to>
    <xdr:sp>
      <xdr:nvSpPr>
        <xdr:cNvPr id="41" name="Rectangle 288"/>
        <xdr:cNvSpPr>
          <a:spLocks/>
        </xdr:cNvSpPr>
      </xdr:nvSpPr>
      <xdr:spPr>
        <a:xfrm>
          <a:off x="9820275" y="43338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28</xdr:row>
      <xdr:rowOff>28575</xdr:rowOff>
    </xdr:from>
    <xdr:to>
      <xdr:col>11</xdr:col>
      <xdr:colOff>28575</xdr:colOff>
      <xdr:row>29</xdr:row>
      <xdr:rowOff>9525</xdr:rowOff>
    </xdr:to>
    <xdr:sp>
      <xdr:nvSpPr>
        <xdr:cNvPr id="42" name="Rectangle 289"/>
        <xdr:cNvSpPr>
          <a:spLocks/>
        </xdr:cNvSpPr>
      </xdr:nvSpPr>
      <xdr:spPr>
        <a:xfrm>
          <a:off x="9934575" y="4400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28</xdr:row>
      <xdr:rowOff>0</xdr:rowOff>
    </xdr:from>
    <xdr:to>
      <xdr:col>10</xdr:col>
      <xdr:colOff>876300</xdr:colOff>
      <xdr:row>28</xdr:row>
      <xdr:rowOff>133350</xdr:rowOff>
    </xdr:to>
    <xdr:sp>
      <xdr:nvSpPr>
        <xdr:cNvPr id="43" name="Line 290"/>
        <xdr:cNvSpPr>
          <a:spLocks/>
        </xdr:cNvSpPr>
      </xdr:nvSpPr>
      <xdr:spPr>
        <a:xfrm flipH="1">
          <a:off x="9858375" y="43719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876300</xdr:colOff>
      <xdr:row>32</xdr:row>
      <xdr:rowOff>28575</xdr:rowOff>
    </xdr:from>
    <xdr:to>
      <xdr:col>3</xdr:col>
      <xdr:colOff>47625</xdr:colOff>
      <xdr:row>33</xdr:row>
      <xdr:rowOff>9525</xdr:rowOff>
    </xdr:to>
    <xdr:sp>
      <xdr:nvSpPr>
        <xdr:cNvPr id="44" name="Rectangle 294"/>
        <xdr:cNvSpPr>
          <a:spLocks/>
        </xdr:cNvSpPr>
      </xdr:nvSpPr>
      <xdr:spPr>
        <a:xfrm>
          <a:off x="2676525" y="5010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819150</xdr:colOff>
      <xdr:row>32</xdr:row>
      <xdr:rowOff>0</xdr:rowOff>
    </xdr:from>
    <xdr:to>
      <xdr:col>3</xdr:col>
      <xdr:colOff>9525</xdr:colOff>
      <xdr:row>32</xdr:row>
      <xdr:rowOff>142875</xdr:rowOff>
    </xdr:to>
    <xdr:sp>
      <xdr:nvSpPr>
        <xdr:cNvPr id="45" name="Line 295"/>
        <xdr:cNvSpPr>
          <a:spLocks/>
        </xdr:cNvSpPr>
      </xdr:nvSpPr>
      <xdr:spPr>
        <a:xfrm flipH="1">
          <a:off x="2619375" y="498157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123825</xdr:rowOff>
    </xdr:from>
    <xdr:to>
      <xdr:col>2</xdr:col>
      <xdr:colOff>895350</xdr:colOff>
      <xdr:row>32</xdr:row>
      <xdr:rowOff>104775</xdr:rowOff>
    </xdr:to>
    <xdr:sp>
      <xdr:nvSpPr>
        <xdr:cNvPr id="46" name="Rectangle 296"/>
        <xdr:cNvSpPr>
          <a:spLocks/>
        </xdr:cNvSpPr>
      </xdr:nvSpPr>
      <xdr:spPr>
        <a:xfrm>
          <a:off x="2552700" y="4953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819150</xdr:colOff>
      <xdr:row>22</xdr:row>
      <xdr:rowOff>28575</xdr:rowOff>
    </xdr:from>
    <xdr:to>
      <xdr:col>6</xdr:col>
      <xdr:colOff>47625</xdr:colOff>
      <xdr:row>23</xdr:row>
      <xdr:rowOff>9525</xdr:rowOff>
    </xdr:to>
    <xdr:sp>
      <xdr:nvSpPr>
        <xdr:cNvPr id="47" name="Rectangle 299"/>
        <xdr:cNvSpPr>
          <a:spLocks/>
        </xdr:cNvSpPr>
      </xdr:nvSpPr>
      <xdr:spPr>
        <a:xfrm>
          <a:off x="5524500" y="34861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5</xdr:col>
      <xdr:colOff>819150</xdr:colOff>
      <xdr:row>9</xdr:row>
      <xdr:rowOff>28575</xdr:rowOff>
    </xdr:from>
    <xdr:to>
      <xdr:col>6</xdr:col>
      <xdr:colOff>57150</xdr:colOff>
      <xdr:row>10</xdr:row>
      <xdr:rowOff>19050</xdr:rowOff>
    </xdr:to>
    <xdr:sp>
      <xdr:nvSpPr>
        <xdr:cNvPr id="48" name="Rectangle 308"/>
        <xdr:cNvSpPr>
          <a:spLocks/>
        </xdr:cNvSpPr>
      </xdr:nvSpPr>
      <xdr:spPr>
        <a:xfrm>
          <a:off x="5524500" y="15049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857250</xdr:colOff>
      <xdr:row>9</xdr:row>
      <xdr:rowOff>28575</xdr:rowOff>
    </xdr:from>
    <xdr:to>
      <xdr:col>7</xdr:col>
      <xdr:colOff>57150</xdr:colOff>
      <xdr:row>10</xdr:row>
      <xdr:rowOff>19050</xdr:rowOff>
    </xdr:to>
    <xdr:sp>
      <xdr:nvSpPr>
        <xdr:cNvPr id="49" name="Rectangle 309"/>
        <xdr:cNvSpPr>
          <a:spLocks/>
        </xdr:cNvSpPr>
      </xdr:nvSpPr>
      <xdr:spPr>
        <a:xfrm>
          <a:off x="6381750" y="15049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876300</xdr:colOff>
      <xdr:row>15</xdr:row>
      <xdr:rowOff>28575</xdr:rowOff>
    </xdr:from>
    <xdr:to>
      <xdr:col>8</xdr:col>
      <xdr:colOff>28575</xdr:colOff>
      <xdr:row>16</xdr:row>
      <xdr:rowOff>9525</xdr:rowOff>
    </xdr:to>
    <xdr:sp>
      <xdr:nvSpPr>
        <xdr:cNvPr id="50" name="Rectangle 312"/>
        <xdr:cNvSpPr>
          <a:spLocks/>
        </xdr:cNvSpPr>
      </xdr:nvSpPr>
      <xdr:spPr>
        <a:xfrm>
          <a:off x="7258050" y="24193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7</xdr:col>
      <xdr:colOff>781050</xdr:colOff>
      <xdr:row>15</xdr:row>
      <xdr:rowOff>0</xdr:rowOff>
    </xdr:from>
    <xdr:to>
      <xdr:col>8</xdr:col>
      <xdr:colOff>0</xdr:colOff>
      <xdr:row>15</xdr:row>
      <xdr:rowOff>142875</xdr:rowOff>
    </xdr:to>
    <xdr:sp>
      <xdr:nvSpPr>
        <xdr:cNvPr id="51" name="Line 313"/>
        <xdr:cNvSpPr>
          <a:spLocks/>
        </xdr:cNvSpPr>
      </xdr:nvSpPr>
      <xdr:spPr>
        <a:xfrm flipH="1">
          <a:off x="7162800" y="23907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752475</xdr:colOff>
      <xdr:row>14</xdr:row>
      <xdr:rowOff>123825</xdr:rowOff>
    </xdr:from>
    <xdr:to>
      <xdr:col>7</xdr:col>
      <xdr:colOff>895350</xdr:colOff>
      <xdr:row>15</xdr:row>
      <xdr:rowOff>95250</xdr:rowOff>
    </xdr:to>
    <xdr:sp>
      <xdr:nvSpPr>
        <xdr:cNvPr id="52" name="Rectangle 314"/>
        <xdr:cNvSpPr>
          <a:spLocks/>
        </xdr:cNvSpPr>
      </xdr:nvSpPr>
      <xdr:spPr>
        <a:xfrm>
          <a:off x="7134225" y="23622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7</xdr:col>
      <xdr:colOff>876300</xdr:colOff>
      <xdr:row>16</xdr:row>
      <xdr:rowOff>28575</xdr:rowOff>
    </xdr:from>
    <xdr:to>
      <xdr:col>8</xdr:col>
      <xdr:colOff>28575</xdr:colOff>
      <xdr:row>17</xdr:row>
      <xdr:rowOff>9525</xdr:rowOff>
    </xdr:to>
    <xdr:sp>
      <xdr:nvSpPr>
        <xdr:cNvPr id="53" name="Rectangle 315"/>
        <xdr:cNvSpPr>
          <a:spLocks/>
        </xdr:cNvSpPr>
      </xdr:nvSpPr>
      <xdr:spPr>
        <a:xfrm>
          <a:off x="7258050" y="25717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7</xdr:col>
      <xdr:colOff>781050</xdr:colOff>
      <xdr:row>16</xdr:row>
      <xdr:rowOff>0</xdr:rowOff>
    </xdr:from>
    <xdr:to>
      <xdr:col>8</xdr:col>
      <xdr:colOff>0</xdr:colOff>
      <xdr:row>16</xdr:row>
      <xdr:rowOff>142875</xdr:rowOff>
    </xdr:to>
    <xdr:sp>
      <xdr:nvSpPr>
        <xdr:cNvPr id="54" name="Line 316"/>
        <xdr:cNvSpPr>
          <a:spLocks/>
        </xdr:cNvSpPr>
      </xdr:nvSpPr>
      <xdr:spPr>
        <a:xfrm flipH="1">
          <a:off x="7162800" y="25431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15</xdr:row>
      <xdr:rowOff>123825</xdr:rowOff>
    </xdr:from>
    <xdr:to>
      <xdr:col>7</xdr:col>
      <xdr:colOff>904875</xdr:colOff>
      <xdr:row>16</xdr:row>
      <xdr:rowOff>95250</xdr:rowOff>
    </xdr:to>
    <xdr:sp>
      <xdr:nvSpPr>
        <xdr:cNvPr id="55" name="Rectangle 317"/>
        <xdr:cNvSpPr>
          <a:spLocks/>
        </xdr:cNvSpPr>
      </xdr:nvSpPr>
      <xdr:spPr>
        <a:xfrm>
          <a:off x="7143750" y="25146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8</xdr:col>
      <xdr:colOff>876300</xdr:colOff>
      <xdr:row>15</xdr:row>
      <xdr:rowOff>28575</xdr:rowOff>
    </xdr:from>
    <xdr:to>
      <xdr:col>9</xdr:col>
      <xdr:colOff>28575</xdr:colOff>
      <xdr:row>16</xdr:row>
      <xdr:rowOff>9525</xdr:rowOff>
    </xdr:to>
    <xdr:sp>
      <xdr:nvSpPr>
        <xdr:cNvPr id="56" name="Rectangle 321"/>
        <xdr:cNvSpPr>
          <a:spLocks/>
        </xdr:cNvSpPr>
      </xdr:nvSpPr>
      <xdr:spPr>
        <a:xfrm>
          <a:off x="8229600" y="24193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8</xdr:col>
      <xdr:colOff>866775</xdr:colOff>
      <xdr:row>22</xdr:row>
      <xdr:rowOff>28575</xdr:rowOff>
    </xdr:from>
    <xdr:to>
      <xdr:col>9</xdr:col>
      <xdr:colOff>28575</xdr:colOff>
      <xdr:row>23</xdr:row>
      <xdr:rowOff>0</xdr:rowOff>
    </xdr:to>
    <xdr:sp>
      <xdr:nvSpPr>
        <xdr:cNvPr id="57" name="Rectangle 322"/>
        <xdr:cNvSpPr>
          <a:spLocks/>
        </xdr:cNvSpPr>
      </xdr:nvSpPr>
      <xdr:spPr>
        <a:xfrm>
          <a:off x="8220075" y="3486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866775</xdr:colOff>
      <xdr:row>12</xdr:row>
      <xdr:rowOff>28575</xdr:rowOff>
    </xdr:from>
    <xdr:to>
      <xdr:col>3</xdr:col>
      <xdr:colOff>28575</xdr:colOff>
      <xdr:row>13</xdr:row>
      <xdr:rowOff>0</xdr:rowOff>
    </xdr:to>
    <xdr:sp>
      <xdr:nvSpPr>
        <xdr:cNvPr id="58" name="Rectangle 329"/>
        <xdr:cNvSpPr>
          <a:spLocks/>
        </xdr:cNvSpPr>
      </xdr:nvSpPr>
      <xdr:spPr>
        <a:xfrm>
          <a:off x="2667000" y="19621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790575</xdr:colOff>
      <xdr:row>12</xdr:row>
      <xdr:rowOff>9525</xdr:rowOff>
    </xdr:from>
    <xdr:to>
      <xdr:col>2</xdr:col>
      <xdr:colOff>952500</xdr:colOff>
      <xdr:row>13</xdr:row>
      <xdr:rowOff>19050</xdr:rowOff>
    </xdr:to>
    <xdr:sp>
      <xdr:nvSpPr>
        <xdr:cNvPr id="59" name="Line 330"/>
        <xdr:cNvSpPr>
          <a:spLocks/>
        </xdr:cNvSpPr>
      </xdr:nvSpPr>
      <xdr:spPr>
        <a:xfrm flipH="1">
          <a:off x="2590800" y="1943100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752475</xdr:colOff>
      <xdr:row>11</xdr:row>
      <xdr:rowOff>123825</xdr:rowOff>
    </xdr:from>
    <xdr:to>
      <xdr:col>2</xdr:col>
      <xdr:colOff>885825</xdr:colOff>
      <xdr:row>12</xdr:row>
      <xdr:rowOff>104775</xdr:rowOff>
    </xdr:to>
    <xdr:sp>
      <xdr:nvSpPr>
        <xdr:cNvPr id="60" name="Rectangle 331"/>
        <xdr:cNvSpPr>
          <a:spLocks/>
        </xdr:cNvSpPr>
      </xdr:nvSpPr>
      <xdr:spPr>
        <a:xfrm>
          <a:off x="2552700" y="19050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</a:p>
      </xdr:txBody>
    </xdr:sp>
    <xdr:clientData/>
  </xdr:twoCellAnchor>
  <xdr:twoCellAnchor>
    <xdr:from>
      <xdr:col>2</xdr:col>
      <xdr:colOff>876300</xdr:colOff>
      <xdr:row>28</xdr:row>
      <xdr:rowOff>28575</xdr:rowOff>
    </xdr:from>
    <xdr:to>
      <xdr:col>3</xdr:col>
      <xdr:colOff>47625</xdr:colOff>
      <xdr:row>29</xdr:row>
      <xdr:rowOff>9525</xdr:rowOff>
    </xdr:to>
    <xdr:sp>
      <xdr:nvSpPr>
        <xdr:cNvPr id="61" name="Rectangle 332"/>
        <xdr:cNvSpPr>
          <a:spLocks/>
        </xdr:cNvSpPr>
      </xdr:nvSpPr>
      <xdr:spPr>
        <a:xfrm>
          <a:off x="2676525" y="4400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819150</xdr:colOff>
      <xdr:row>28</xdr:row>
      <xdr:rowOff>0</xdr:rowOff>
    </xdr:from>
    <xdr:to>
      <xdr:col>3</xdr:col>
      <xdr:colOff>9525</xdr:colOff>
      <xdr:row>28</xdr:row>
      <xdr:rowOff>142875</xdr:rowOff>
    </xdr:to>
    <xdr:sp>
      <xdr:nvSpPr>
        <xdr:cNvPr id="62" name="Line 333"/>
        <xdr:cNvSpPr>
          <a:spLocks/>
        </xdr:cNvSpPr>
      </xdr:nvSpPr>
      <xdr:spPr>
        <a:xfrm flipH="1">
          <a:off x="2619375" y="437197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752475</xdr:colOff>
      <xdr:row>27</xdr:row>
      <xdr:rowOff>123825</xdr:rowOff>
    </xdr:from>
    <xdr:to>
      <xdr:col>2</xdr:col>
      <xdr:colOff>895350</xdr:colOff>
      <xdr:row>28</xdr:row>
      <xdr:rowOff>104775</xdr:rowOff>
    </xdr:to>
    <xdr:sp>
      <xdr:nvSpPr>
        <xdr:cNvPr id="63" name="Rectangle 334"/>
        <xdr:cNvSpPr>
          <a:spLocks/>
        </xdr:cNvSpPr>
      </xdr:nvSpPr>
      <xdr:spPr>
        <a:xfrm>
          <a:off x="2552700" y="43434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733425</xdr:colOff>
      <xdr:row>15</xdr:row>
      <xdr:rowOff>28575</xdr:rowOff>
    </xdr:from>
    <xdr:to>
      <xdr:col>7</xdr:col>
      <xdr:colOff>28575</xdr:colOff>
      <xdr:row>16</xdr:row>
      <xdr:rowOff>38100</xdr:rowOff>
    </xdr:to>
    <xdr:sp>
      <xdr:nvSpPr>
        <xdr:cNvPr id="64" name="Rectangle 335"/>
        <xdr:cNvSpPr>
          <a:spLocks/>
        </xdr:cNvSpPr>
      </xdr:nvSpPr>
      <xdr:spPr>
        <a:xfrm>
          <a:off x="6257925" y="24193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695325</xdr:colOff>
      <xdr:row>15</xdr:row>
      <xdr:rowOff>9525</xdr:rowOff>
    </xdr:from>
    <xdr:to>
      <xdr:col>7</xdr:col>
      <xdr:colOff>0</xdr:colOff>
      <xdr:row>15</xdr:row>
      <xdr:rowOff>142875</xdr:rowOff>
    </xdr:to>
    <xdr:sp>
      <xdr:nvSpPr>
        <xdr:cNvPr id="65" name="Line 336"/>
        <xdr:cNvSpPr>
          <a:spLocks/>
        </xdr:cNvSpPr>
      </xdr:nvSpPr>
      <xdr:spPr>
        <a:xfrm flipH="1">
          <a:off x="6219825" y="24003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666750</xdr:colOff>
      <xdr:row>14</xdr:row>
      <xdr:rowOff>133350</xdr:rowOff>
    </xdr:from>
    <xdr:to>
      <xdr:col>6</xdr:col>
      <xdr:colOff>800100</xdr:colOff>
      <xdr:row>15</xdr:row>
      <xdr:rowOff>95250</xdr:rowOff>
    </xdr:to>
    <xdr:sp>
      <xdr:nvSpPr>
        <xdr:cNvPr id="66" name="Rectangle 337"/>
        <xdr:cNvSpPr>
          <a:spLocks/>
        </xdr:cNvSpPr>
      </xdr:nvSpPr>
      <xdr:spPr>
        <a:xfrm>
          <a:off x="6191250" y="23717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733425</xdr:colOff>
      <xdr:row>16</xdr:row>
      <xdr:rowOff>28575</xdr:rowOff>
    </xdr:from>
    <xdr:to>
      <xdr:col>7</xdr:col>
      <xdr:colOff>28575</xdr:colOff>
      <xdr:row>17</xdr:row>
      <xdr:rowOff>38100</xdr:rowOff>
    </xdr:to>
    <xdr:sp>
      <xdr:nvSpPr>
        <xdr:cNvPr id="67" name="Rectangle 338"/>
        <xdr:cNvSpPr>
          <a:spLocks/>
        </xdr:cNvSpPr>
      </xdr:nvSpPr>
      <xdr:spPr>
        <a:xfrm>
          <a:off x="6257925" y="25717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695325</xdr:colOff>
      <xdr:row>16</xdr:row>
      <xdr:rowOff>0</xdr:rowOff>
    </xdr:from>
    <xdr:to>
      <xdr:col>7</xdr:col>
      <xdr:colOff>0</xdr:colOff>
      <xdr:row>16</xdr:row>
      <xdr:rowOff>133350</xdr:rowOff>
    </xdr:to>
    <xdr:sp>
      <xdr:nvSpPr>
        <xdr:cNvPr id="68" name="Line 339"/>
        <xdr:cNvSpPr>
          <a:spLocks/>
        </xdr:cNvSpPr>
      </xdr:nvSpPr>
      <xdr:spPr>
        <a:xfrm flipH="1">
          <a:off x="6219825" y="25431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628650</xdr:colOff>
      <xdr:row>15</xdr:row>
      <xdr:rowOff>133350</xdr:rowOff>
    </xdr:from>
    <xdr:to>
      <xdr:col>6</xdr:col>
      <xdr:colOff>771525</xdr:colOff>
      <xdr:row>16</xdr:row>
      <xdr:rowOff>95250</xdr:rowOff>
    </xdr:to>
    <xdr:sp>
      <xdr:nvSpPr>
        <xdr:cNvPr id="69" name="Rectangle 340"/>
        <xdr:cNvSpPr>
          <a:spLocks/>
        </xdr:cNvSpPr>
      </xdr:nvSpPr>
      <xdr:spPr>
        <a:xfrm>
          <a:off x="6153150" y="25241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876300</xdr:colOff>
      <xdr:row>7</xdr:row>
      <xdr:rowOff>28575</xdr:rowOff>
    </xdr:from>
    <xdr:to>
      <xdr:col>8</xdr:col>
      <xdr:colOff>28575</xdr:colOff>
      <xdr:row>8</xdr:row>
      <xdr:rowOff>9525</xdr:rowOff>
    </xdr:to>
    <xdr:sp>
      <xdr:nvSpPr>
        <xdr:cNvPr id="70" name="Rectangle 341"/>
        <xdr:cNvSpPr>
          <a:spLocks/>
        </xdr:cNvSpPr>
      </xdr:nvSpPr>
      <xdr:spPr>
        <a:xfrm>
          <a:off x="7258050" y="12001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7</xdr:col>
      <xdr:colOff>781050</xdr:colOff>
      <xdr:row>7</xdr:row>
      <xdr:rowOff>0</xdr:rowOff>
    </xdr:from>
    <xdr:to>
      <xdr:col>8</xdr:col>
      <xdr:colOff>0</xdr:colOff>
      <xdr:row>7</xdr:row>
      <xdr:rowOff>142875</xdr:rowOff>
    </xdr:to>
    <xdr:sp>
      <xdr:nvSpPr>
        <xdr:cNvPr id="71" name="Line 342"/>
        <xdr:cNvSpPr>
          <a:spLocks/>
        </xdr:cNvSpPr>
      </xdr:nvSpPr>
      <xdr:spPr>
        <a:xfrm flipH="1">
          <a:off x="7162800" y="11715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733425</xdr:colOff>
      <xdr:row>6</xdr:row>
      <xdr:rowOff>133350</xdr:rowOff>
    </xdr:from>
    <xdr:to>
      <xdr:col>7</xdr:col>
      <xdr:colOff>876300</xdr:colOff>
      <xdr:row>7</xdr:row>
      <xdr:rowOff>104775</xdr:rowOff>
    </xdr:to>
    <xdr:sp>
      <xdr:nvSpPr>
        <xdr:cNvPr id="72" name="Rectangle 343"/>
        <xdr:cNvSpPr>
          <a:spLocks/>
        </xdr:cNvSpPr>
      </xdr:nvSpPr>
      <xdr:spPr>
        <a:xfrm>
          <a:off x="7115175" y="11525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7</xdr:col>
      <xdr:colOff>876300</xdr:colOff>
      <xdr:row>9</xdr:row>
      <xdr:rowOff>28575</xdr:rowOff>
    </xdr:from>
    <xdr:to>
      <xdr:col>8</xdr:col>
      <xdr:colOff>28575</xdr:colOff>
      <xdr:row>10</xdr:row>
      <xdr:rowOff>9525</xdr:rowOff>
    </xdr:to>
    <xdr:sp>
      <xdr:nvSpPr>
        <xdr:cNvPr id="73" name="Rectangle 344"/>
        <xdr:cNvSpPr>
          <a:spLocks/>
        </xdr:cNvSpPr>
      </xdr:nvSpPr>
      <xdr:spPr>
        <a:xfrm>
          <a:off x="7258050" y="15049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7</xdr:col>
      <xdr:colOff>781050</xdr:colOff>
      <xdr:row>9</xdr:row>
      <xdr:rowOff>0</xdr:rowOff>
    </xdr:from>
    <xdr:to>
      <xdr:col>8</xdr:col>
      <xdr:colOff>0</xdr:colOff>
      <xdr:row>9</xdr:row>
      <xdr:rowOff>142875</xdr:rowOff>
    </xdr:to>
    <xdr:sp>
      <xdr:nvSpPr>
        <xdr:cNvPr id="74" name="Line 345"/>
        <xdr:cNvSpPr>
          <a:spLocks/>
        </xdr:cNvSpPr>
      </xdr:nvSpPr>
      <xdr:spPr>
        <a:xfrm flipH="1">
          <a:off x="7162800" y="14763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733425</xdr:colOff>
      <xdr:row>8</xdr:row>
      <xdr:rowOff>114300</xdr:rowOff>
    </xdr:from>
    <xdr:to>
      <xdr:col>7</xdr:col>
      <xdr:colOff>876300</xdr:colOff>
      <xdr:row>9</xdr:row>
      <xdr:rowOff>85725</xdr:rowOff>
    </xdr:to>
    <xdr:sp>
      <xdr:nvSpPr>
        <xdr:cNvPr id="75" name="Rectangle 346"/>
        <xdr:cNvSpPr>
          <a:spLocks/>
        </xdr:cNvSpPr>
      </xdr:nvSpPr>
      <xdr:spPr>
        <a:xfrm>
          <a:off x="7115175" y="14382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7</xdr:col>
      <xdr:colOff>876300</xdr:colOff>
      <xdr:row>12</xdr:row>
      <xdr:rowOff>28575</xdr:rowOff>
    </xdr:from>
    <xdr:to>
      <xdr:col>8</xdr:col>
      <xdr:colOff>28575</xdr:colOff>
      <xdr:row>13</xdr:row>
      <xdr:rowOff>9525</xdr:rowOff>
    </xdr:to>
    <xdr:sp>
      <xdr:nvSpPr>
        <xdr:cNvPr id="76" name="Rectangle 347"/>
        <xdr:cNvSpPr>
          <a:spLocks/>
        </xdr:cNvSpPr>
      </xdr:nvSpPr>
      <xdr:spPr>
        <a:xfrm>
          <a:off x="7258050" y="19621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7</xdr:col>
      <xdr:colOff>781050</xdr:colOff>
      <xdr:row>12</xdr:row>
      <xdr:rowOff>0</xdr:rowOff>
    </xdr:from>
    <xdr:to>
      <xdr:col>8</xdr:col>
      <xdr:colOff>0</xdr:colOff>
      <xdr:row>12</xdr:row>
      <xdr:rowOff>142875</xdr:rowOff>
    </xdr:to>
    <xdr:sp>
      <xdr:nvSpPr>
        <xdr:cNvPr id="77" name="Line 348"/>
        <xdr:cNvSpPr>
          <a:spLocks/>
        </xdr:cNvSpPr>
      </xdr:nvSpPr>
      <xdr:spPr>
        <a:xfrm flipH="1">
          <a:off x="7162800" y="19335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723900</xdr:colOff>
      <xdr:row>11</xdr:row>
      <xdr:rowOff>114300</xdr:rowOff>
    </xdr:from>
    <xdr:to>
      <xdr:col>7</xdr:col>
      <xdr:colOff>866775</xdr:colOff>
      <xdr:row>12</xdr:row>
      <xdr:rowOff>85725</xdr:rowOff>
    </xdr:to>
    <xdr:sp>
      <xdr:nvSpPr>
        <xdr:cNvPr id="78" name="Rectangle 349"/>
        <xdr:cNvSpPr>
          <a:spLocks/>
        </xdr:cNvSpPr>
      </xdr:nvSpPr>
      <xdr:spPr>
        <a:xfrm>
          <a:off x="7105650" y="18954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8</xdr:col>
      <xdr:colOff>876300</xdr:colOff>
      <xdr:row>7</xdr:row>
      <xdr:rowOff>28575</xdr:rowOff>
    </xdr:from>
    <xdr:to>
      <xdr:col>9</xdr:col>
      <xdr:colOff>28575</xdr:colOff>
      <xdr:row>8</xdr:row>
      <xdr:rowOff>9525</xdr:rowOff>
    </xdr:to>
    <xdr:sp>
      <xdr:nvSpPr>
        <xdr:cNvPr id="79" name="Rectangle 350"/>
        <xdr:cNvSpPr>
          <a:spLocks/>
        </xdr:cNvSpPr>
      </xdr:nvSpPr>
      <xdr:spPr>
        <a:xfrm>
          <a:off x="8229600" y="12001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10</xdr:col>
      <xdr:colOff>790575</xdr:colOff>
      <xdr:row>12</xdr:row>
      <xdr:rowOff>28575</xdr:rowOff>
    </xdr:from>
    <xdr:to>
      <xdr:col>11</xdr:col>
      <xdr:colOff>28575</xdr:colOff>
      <xdr:row>13</xdr:row>
      <xdr:rowOff>0</xdr:rowOff>
    </xdr:to>
    <xdr:sp>
      <xdr:nvSpPr>
        <xdr:cNvPr id="80" name="Rectangle 351"/>
        <xdr:cNvSpPr>
          <a:spLocks/>
        </xdr:cNvSpPr>
      </xdr:nvSpPr>
      <xdr:spPr>
        <a:xfrm>
          <a:off x="9934575" y="19621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12</xdr:row>
      <xdr:rowOff>0</xdr:rowOff>
    </xdr:from>
    <xdr:to>
      <xdr:col>10</xdr:col>
      <xdr:colOff>876300</xdr:colOff>
      <xdr:row>12</xdr:row>
      <xdr:rowOff>133350</xdr:rowOff>
    </xdr:to>
    <xdr:sp>
      <xdr:nvSpPr>
        <xdr:cNvPr id="81" name="Line 352"/>
        <xdr:cNvSpPr>
          <a:spLocks/>
        </xdr:cNvSpPr>
      </xdr:nvSpPr>
      <xdr:spPr>
        <a:xfrm flipH="1">
          <a:off x="9858375" y="1933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647700</xdr:colOff>
      <xdr:row>11</xdr:row>
      <xdr:rowOff>133350</xdr:rowOff>
    </xdr:from>
    <xdr:to>
      <xdr:col>10</xdr:col>
      <xdr:colOff>771525</xdr:colOff>
      <xdr:row>12</xdr:row>
      <xdr:rowOff>123825</xdr:rowOff>
    </xdr:to>
    <xdr:sp>
      <xdr:nvSpPr>
        <xdr:cNvPr id="82" name="Rectangle 353"/>
        <xdr:cNvSpPr>
          <a:spLocks/>
        </xdr:cNvSpPr>
      </xdr:nvSpPr>
      <xdr:spPr>
        <a:xfrm>
          <a:off x="9791700" y="19145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7</xdr:row>
      <xdr:rowOff>28575</xdr:rowOff>
    </xdr:from>
    <xdr:to>
      <xdr:col>11</xdr:col>
      <xdr:colOff>19050</xdr:colOff>
      <xdr:row>8</xdr:row>
      <xdr:rowOff>19050</xdr:rowOff>
    </xdr:to>
    <xdr:sp>
      <xdr:nvSpPr>
        <xdr:cNvPr id="83" name="Rectangle 354"/>
        <xdr:cNvSpPr>
          <a:spLocks/>
        </xdr:cNvSpPr>
      </xdr:nvSpPr>
      <xdr:spPr>
        <a:xfrm>
          <a:off x="9934575" y="12001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7</xdr:row>
      <xdr:rowOff>0</xdr:rowOff>
    </xdr:from>
    <xdr:to>
      <xdr:col>10</xdr:col>
      <xdr:colOff>876300</xdr:colOff>
      <xdr:row>7</xdr:row>
      <xdr:rowOff>133350</xdr:rowOff>
    </xdr:to>
    <xdr:sp>
      <xdr:nvSpPr>
        <xdr:cNvPr id="84" name="Line 355"/>
        <xdr:cNvSpPr>
          <a:spLocks/>
        </xdr:cNvSpPr>
      </xdr:nvSpPr>
      <xdr:spPr>
        <a:xfrm flipH="1">
          <a:off x="9858375" y="1171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657225</xdr:colOff>
      <xdr:row>6</xdr:row>
      <xdr:rowOff>123825</xdr:rowOff>
    </xdr:from>
    <xdr:to>
      <xdr:col>10</xdr:col>
      <xdr:colOff>790575</xdr:colOff>
      <xdr:row>7</xdr:row>
      <xdr:rowOff>114300</xdr:rowOff>
    </xdr:to>
    <xdr:sp>
      <xdr:nvSpPr>
        <xdr:cNvPr id="85" name="Rectangle 356"/>
        <xdr:cNvSpPr>
          <a:spLocks/>
        </xdr:cNvSpPr>
      </xdr:nvSpPr>
      <xdr:spPr>
        <a:xfrm>
          <a:off x="9801225" y="11430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32</xdr:row>
      <xdr:rowOff>28575</xdr:rowOff>
    </xdr:from>
    <xdr:to>
      <xdr:col>11</xdr:col>
      <xdr:colOff>28575</xdr:colOff>
      <xdr:row>33</xdr:row>
      <xdr:rowOff>9525</xdr:rowOff>
    </xdr:to>
    <xdr:sp>
      <xdr:nvSpPr>
        <xdr:cNvPr id="86" name="Rectangle 357"/>
        <xdr:cNvSpPr>
          <a:spLocks/>
        </xdr:cNvSpPr>
      </xdr:nvSpPr>
      <xdr:spPr>
        <a:xfrm>
          <a:off x="9934575" y="5010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32</xdr:row>
      <xdr:rowOff>0</xdr:rowOff>
    </xdr:from>
    <xdr:to>
      <xdr:col>10</xdr:col>
      <xdr:colOff>876300</xdr:colOff>
      <xdr:row>32</xdr:row>
      <xdr:rowOff>133350</xdr:rowOff>
    </xdr:to>
    <xdr:sp>
      <xdr:nvSpPr>
        <xdr:cNvPr id="87" name="Line 358"/>
        <xdr:cNvSpPr>
          <a:spLocks/>
        </xdr:cNvSpPr>
      </xdr:nvSpPr>
      <xdr:spPr>
        <a:xfrm flipH="1">
          <a:off x="9858375" y="4981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666750</xdr:colOff>
      <xdr:row>31</xdr:row>
      <xdr:rowOff>133350</xdr:rowOff>
    </xdr:from>
    <xdr:to>
      <xdr:col>10</xdr:col>
      <xdr:colOff>819150</xdr:colOff>
      <xdr:row>32</xdr:row>
      <xdr:rowOff>123825</xdr:rowOff>
    </xdr:to>
    <xdr:sp>
      <xdr:nvSpPr>
        <xdr:cNvPr id="88" name="Rectangle 359"/>
        <xdr:cNvSpPr>
          <a:spLocks/>
        </xdr:cNvSpPr>
      </xdr:nvSpPr>
      <xdr:spPr>
        <a:xfrm>
          <a:off x="9810750" y="49625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28</xdr:row>
      <xdr:rowOff>28575</xdr:rowOff>
    </xdr:from>
    <xdr:to>
      <xdr:col>7</xdr:col>
      <xdr:colOff>66675</xdr:colOff>
      <xdr:row>29</xdr:row>
      <xdr:rowOff>9525</xdr:rowOff>
    </xdr:to>
    <xdr:sp>
      <xdr:nvSpPr>
        <xdr:cNvPr id="89" name="Rectangle 362"/>
        <xdr:cNvSpPr>
          <a:spLocks/>
        </xdr:cNvSpPr>
      </xdr:nvSpPr>
      <xdr:spPr>
        <a:xfrm>
          <a:off x="6305550" y="44005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704850</xdr:colOff>
      <xdr:row>28</xdr:row>
      <xdr:rowOff>0</xdr:rowOff>
    </xdr:from>
    <xdr:to>
      <xdr:col>7</xdr:col>
      <xdr:colOff>9525</xdr:colOff>
      <xdr:row>28</xdr:row>
      <xdr:rowOff>133350</xdr:rowOff>
    </xdr:to>
    <xdr:sp>
      <xdr:nvSpPr>
        <xdr:cNvPr id="90" name="Line 363"/>
        <xdr:cNvSpPr>
          <a:spLocks/>
        </xdr:cNvSpPr>
      </xdr:nvSpPr>
      <xdr:spPr>
        <a:xfrm flipH="1">
          <a:off x="6229350" y="43719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685800</xdr:colOff>
      <xdr:row>27</xdr:row>
      <xdr:rowOff>95250</xdr:rowOff>
    </xdr:from>
    <xdr:to>
      <xdr:col>6</xdr:col>
      <xdr:colOff>838200</xdr:colOff>
      <xdr:row>28</xdr:row>
      <xdr:rowOff>85725</xdr:rowOff>
    </xdr:to>
    <xdr:sp>
      <xdr:nvSpPr>
        <xdr:cNvPr id="91" name="Rectangle 364"/>
        <xdr:cNvSpPr>
          <a:spLocks/>
        </xdr:cNvSpPr>
      </xdr:nvSpPr>
      <xdr:spPr>
        <a:xfrm>
          <a:off x="6210300" y="43148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32</xdr:row>
      <xdr:rowOff>28575</xdr:rowOff>
    </xdr:from>
    <xdr:to>
      <xdr:col>7</xdr:col>
      <xdr:colOff>66675</xdr:colOff>
      <xdr:row>33</xdr:row>
      <xdr:rowOff>9525</xdr:rowOff>
    </xdr:to>
    <xdr:sp>
      <xdr:nvSpPr>
        <xdr:cNvPr id="92" name="Rectangle 365"/>
        <xdr:cNvSpPr>
          <a:spLocks/>
        </xdr:cNvSpPr>
      </xdr:nvSpPr>
      <xdr:spPr>
        <a:xfrm>
          <a:off x="6305550" y="50101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714375</xdr:colOff>
      <xdr:row>32</xdr:row>
      <xdr:rowOff>19050</xdr:rowOff>
    </xdr:from>
    <xdr:to>
      <xdr:col>7</xdr:col>
      <xdr:colOff>19050</xdr:colOff>
      <xdr:row>33</xdr:row>
      <xdr:rowOff>0</xdr:rowOff>
    </xdr:to>
    <xdr:sp>
      <xdr:nvSpPr>
        <xdr:cNvPr id="93" name="Line 366"/>
        <xdr:cNvSpPr>
          <a:spLocks/>
        </xdr:cNvSpPr>
      </xdr:nvSpPr>
      <xdr:spPr>
        <a:xfrm flipH="1">
          <a:off x="6238875" y="5000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685800</xdr:colOff>
      <xdr:row>31</xdr:row>
      <xdr:rowOff>114300</xdr:rowOff>
    </xdr:from>
    <xdr:to>
      <xdr:col>6</xdr:col>
      <xdr:colOff>838200</xdr:colOff>
      <xdr:row>32</xdr:row>
      <xdr:rowOff>104775</xdr:rowOff>
    </xdr:to>
    <xdr:sp>
      <xdr:nvSpPr>
        <xdr:cNvPr id="94" name="Rectangle 367"/>
        <xdr:cNvSpPr>
          <a:spLocks/>
        </xdr:cNvSpPr>
      </xdr:nvSpPr>
      <xdr:spPr>
        <a:xfrm>
          <a:off x="6210300" y="49434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3&#36939;&#36664;&#21450;&#12403;&#36890;&#20449;86-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"/>
      <sheetName val="87(2)"/>
      <sheetName val="87(3)"/>
      <sheetName val="87(4)"/>
      <sheetName val="87(5)"/>
      <sheetName val="87(6)"/>
      <sheetName val="87(7)"/>
      <sheetName val="87(8)"/>
      <sheetName val="87(9)"/>
      <sheetName val="87(10)"/>
      <sheetName val="87(11)"/>
      <sheetName val="88"/>
      <sheetName val="88(2)"/>
      <sheetName val="89"/>
      <sheetName val="89(2)"/>
      <sheetName val="89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75390625" style="1" customWidth="1"/>
    <col min="2" max="2" width="20.875" style="1" customWidth="1"/>
    <col min="3" max="3" width="12.625" style="1" customWidth="1"/>
    <col min="4" max="5" width="12.75390625" style="1" customWidth="1"/>
    <col min="6" max="6" width="10.75390625" style="1" customWidth="1"/>
    <col min="7" max="7" width="11.25390625" style="1" customWidth="1"/>
    <col min="8" max="8" width="12.75390625" style="1" customWidth="1"/>
    <col min="9" max="11" width="11.75390625" style="1" customWidth="1"/>
    <col min="12" max="12" width="10.875" style="1" customWidth="1"/>
    <col min="13" max="13" width="9.75390625" style="1" customWidth="1"/>
    <col min="14" max="16384" width="15.25390625" style="1" customWidth="1"/>
  </cols>
  <sheetData>
    <row r="1" spans="2:12" ht="20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2:12" ht="12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2" customHeight="1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4"/>
    </row>
    <row r="4" spans="1:12" ht="12" customHeight="1" thickBot="1">
      <c r="A4" s="8"/>
      <c r="B4" s="9"/>
      <c r="C4" s="10"/>
      <c r="D4" s="11"/>
      <c r="E4" s="12"/>
      <c r="F4" s="10"/>
      <c r="G4" s="10"/>
      <c r="H4" s="10"/>
      <c r="I4" s="10"/>
      <c r="J4" s="10"/>
      <c r="K4" s="13" t="s">
        <v>3</v>
      </c>
      <c r="L4" s="14"/>
    </row>
    <row r="5" spans="1:12" ht="12" customHeight="1">
      <c r="A5" s="15" t="s">
        <v>4</v>
      </c>
      <c r="B5" s="16"/>
      <c r="C5" s="17" t="s">
        <v>5</v>
      </c>
      <c r="D5" s="18"/>
      <c r="E5" s="19"/>
      <c r="F5" s="20" t="s">
        <v>6</v>
      </c>
      <c r="G5" s="21"/>
      <c r="H5" s="22"/>
      <c r="I5" s="23" t="s">
        <v>7</v>
      </c>
      <c r="J5" s="24"/>
      <c r="K5" s="24"/>
      <c r="L5" s="14"/>
    </row>
    <row r="6" spans="1:12" ht="12" customHeight="1">
      <c r="A6" s="25"/>
      <c r="B6" s="16"/>
      <c r="C6" s="17"/>
      <c r="D6" s="26" t="s">
        <v>8</v>
      </c>
      <c r="E6" s="27" t="s">
        <v>9</v>
      </c>
      <c r="F6" s="28" t="s">
        <v>10</v>
      </c>
      <c r="G6" s="29" t="s">
        <v>11</v>
      </c>
      <c r="H6" s="28" t="s">
        <v>12</v>
      </c>
      <c r="I6" s="30" t="s">
        <v>13</v>
      </c>
      <c r="J6" s="31" t="s">
        <v>14</v>
      </c>
      <c r="K6" s="32" t="s">
        <v>15</v>
      </c>
      <c r="L6" s="14"/>
    </row>
    <row r="7" spans="1:12" ht="12" customHeight="1">
      <c r="A7" s="33"/>
      <c r="B7" s="34"/>
      <c r="C7" s="35"/>
      <c r="D7" s="36" t="s">
        <v>16</v>
      </c>
      <c r="E7" s="37" t="s">
        <v>17</v>
      </c>
      <c r="F7" s="38"/>
      <c r="G7" s="39" t="s">
        <v>18</v>
      </c>
      <c r="H7" s="38"/>
      <c r="I7" s="40" t="s">
        <v>19</v>
      </c>
      <c r="J7" s="41"/>
      <c r="K7" s="20"/>
      <c r="L7" s="14"/>
    </row>
    <row r="8" spans="1:12" ht="12" customHeight="1">
      <c r="A8" s="42" t="s">
        <v>20</v>
      </c>
      <c r="B8" s="43"/>
      <c r="C8" s="44" t="s">
        <v>21</v>
      </c>
      <c r="D8" s="45">
        <v>31284.8</v>
      </c>
      <c r="E8" s="46">
        <f>SUM(E10,E16,E23,E29,E36)</f>
        <v>161419</v>
      </c>
      <c r="F8" s="46">
        <f>SUM(F10,F16,F23,F29,F36)</f>
        <v>1030</v>
      </c>
      <c r="G8" s="46">
        <v>348</v>
      </c>
      <c r="H8" s="47" t="s">
        <v>22</v>
      </c>
      <c r="I8" s="46">
        <f>SUM(I10,I16,I23,I29,I36)</f>
        <v>46</v>
      </c>
      <c r="J8" s="46">
        <f>SUM(J10,J16,J23,J29,J36)</f>
        <v>181</v>
      </c>
      <c r="K8" s="47" t="s">
        <v>23</v>
      </c>
      <c r="L8" s="14"/>
    </row>
    <row r="9" spans="2:12" ht="12" customHeight="1">
      <c r="B9" s="48"/>
      <c r="C9" s="49"/>
      <c r="D9" s="50"/>
      <c r="E9" s="51"/>
      <c r="F9" s="52"/>
      <c r="G9" s="51"/>
      <c r="H9" s="52"/>
      <c r="I9" s="51"/>
      <c r="J9" s="52"/>
      <c r="K9" s="52"/>
      <c r="L9" s="14"/>
    </row>
    <row r="10" spans="1:12" ht="12" customHeight="1">
      <c r="A10" s="53" t="s">
        <v>24</v>
      </c>
      <c r="B10" s="54"/>
      <c r="C10" s="49" t="s">
        <v>25</v>
      </c>
      <c r="D10" s="50">
        <f>SUM(D11:D14)</f>
        <v>2901.7</v>
      </c>
      <c r="E10" s="51">
        <f>SUM(E11:E14)</f>
        <v>17752</v>
      </c>
      <c r="F10" s="51">
        <f>SUM(F11:F14)</f>
        <v>30</v>
      </c>
      <c r="G10" s="51">
        <v>1</v>
      </c>
      <c r="H10" s="52" t="s">
        <v>26</v>
      </c>
      <c r="I10" s="55">
        <f>SUM(I11:I14)</f>
        <v>0</v>
      </c>
      <c r="J10" s="55">
        <f>SUM(J11:J14)</f>
        <v>0</v>
      </c>
      <c r="K10" s="52" t="s">
        <v>27</v>
      </c>
      <c r="L10" s="56"/>
    </row>
    <row r="11" spans="2:12" ht="12" customHeight="1">
      <c r="B11" s="57" t="s">
        <v>28</v>
      </c>
      <c r="C11" s="58">
        <v>11</v>
      </c>
      <c r="D11" s="50">
        <v>2197.1</v>
      </c>
      <c r="E11" s="50">
        <v>14029</v>
      </c>
      <c r="F11" s="59">
        <v>11</v>
      </c>
      <c r="G11" s="60">
        <v>0</v>
      </c>
      <c r="H11" s="60">
        <v>0</v>
      </c>
      <c r="I11" s="61">
        <v>0</v>
      </c>
      <c r="J11" s="61">
        <v>0</v>
      </c>
      <c r="K11" s="52">
        <v>11</v>
      </c>
      <c r="L11" s="56"/>
    </row>
    <row r="12" spans="2:12" ht="12" customHeight="1">
      <c r="B12" s="48" t="s">
        <v>29</v>
      </c>
      <c r="C12" s="58">
        <v>9</v>
      </c>
      <c r="D12" s="50">
        <v>389.2</v>
      </c>
      <c r="E12" s="50">
        <v>1926</v>
      </c>
      <c r="F12" s="59">
        <v>5</v>
      </c>
      <c r="G12" s="60">
        <v>0</v>
      </c>
      <c r="H12" s="59">
        <v>4</v>
      </c>
      <c r="I12" s="61">
        <v>0</v>
      </c>
      <c r="J12" s="61">
        <v>0</v>
      </c>
      <c r="K12" s="52">
        <v>9</v>
      </c>
      <c r="L12" s="56"/>
    </row>
    <row r="13" spans="2:12" ht="12" customHeight="1">
      <c r="B13" s="48" t="s">
        <v>30</v>
      </c>
      <c r="C13" s="58" t="s">
        <v>31</v>
      </c>
      <c r="D13" s="50">
        <v>264.6</v>
      </c>
      <c r="E13" s="50">
        <v>1559</v>
      </c>
      <c r="F13" s="62">
        <v>9</v>
      </c>
      <c r="G13" s="63">
        <v>1</v>
      </c>
      <c r="H13" s="59" t="s">
        <v>32</v>
      </c>
      <c r="I13" s="61">
        <v>0</v>
      </c>
      <c r="J13" s="61">
        <v>0</v>
      </c>
      <c r="K13" s="52" t="s">
        <v>33</v>
      </c>
      <c r="L13" s="56"/>
    </row>
    <row r="14" spans="2:12" ht="12" customHeight="1">
      <c r="B14" s="48" t="s">
        <v>34</v>
      </c>
      <c r="C14" s="58">
        <v>8</v>
      </c>
      <c r="D14" s="50">
        <v>50.8</v>
      </c>
      <c r="E14" s="51">
        <v>238</v>
      </c>
      <c r="F14" s="59">
        <v>5</v>
      </c>
      <c r="G14" s="60">
        <v>0</v>
      </c>
      <c r="H14" s="62">
        <v>3</v>
      </c>
      <c r="I14" s="60">
        <v>0</v>
      </c>
      <c r="J14" s="60">
        <v>0</v>
      </c>
      <c r="K14" s="52">
        <v>8</v>
      </c>
      <c r="L14" s="56"/>
    </row>
    <row r="15" spans="2:12" ht="12" customHeight="1">
      <c r="B15" s="64"/>
      <c r="C15" s="65"/>
      <c r="D15" s="50"/>
      <c r="E15" s="51"/>
      <c r="F15" s="51"/>
      <c r="G15" s="51"/>
      <c r="H15" s="51"/>
      <c r="I15" s="66"/>
      <c r="J15" s="67"/>
      <c r="K15" s="51"/>
      <c r="L15" s="56"/>
    </row>
    <row r="16" spans="1:12" ht="12" customHeight="1">
      <c r="A16" s="53" t="s">
        <v>35</v>
      </c>
      <c r="B16" s="54"/>
      <c r="C16" s="68">
        <v>1296</v>
      </c>
      <c r="D16" s="69">
        <f>SUM(D17:D20)</f>
        <v>18836.3</v>
      </c>
      <c r="E16" s="70">
        <f>SUM(E17:E20)</f>
        <v>103502</v>
      </c>
      <c r="F16" s="70">
        <v>531</v>
      </c>
      <c r="G16" s="71" t="s">
        <v>36</v>
      </c>
      <c r="H16" s="71" t="s">
        <v>37</v>
      </c>
      <c r="I16" s="72">
        <f>SUM(I17:I20)</f>
        <v>6</v>
      </c>
      <c r="J16" s="72">
        <f>SUM(J17:J20)</f>
        <v>33</v>
      </c>
      <c r="K16" s="71">
        <f>SUM(K17:K20)</f>
        <v>1257</v>
      </c>
      <c r="L16" s="56"/>
    </row>
    <row r="17" spans="2:12" ht="12" customHeight="1">
      <c r="B17" s="57" t="s">
        <v>28</v>
      </c>
      <c r="C17" s="58">
        <v>21</v>
      </c>
      <c r="D17" s="50">
        <v>3538.4</v>
      </c>
      <c r="E17" s="51">
        <v>23173</v>
      </c>
      <c r="F17" s="52">
        <v>5</v>
      </c>
      <c r="G17" s="52" t="s">
        <v>38</v>
      </c>
      <c r="H17" s="52" t="s">
        <v>39</v>
      </c>
      <c r="I17" s="60">
        <v>0</v>
      </c>
      <c r="J17" s="61">
        <v>0</v>
      </c>
      <c r="K17" s="52">
        <v>21</v>
      </c>
      <c r="L17" s="56"/>
    </row>
    <row r="18" spans="2:12" ht="12" customHeight="1">
      <c r="B18" s="48" t="s">
        <v>29</v>
      </c>
      <c r="C18" s="65">
        <v>119</v>
      </c>
      <c r="D18" s="50">
        <v>5912.6</v>
      </c>
      <c r="E18" s="51">
        <v>32303</v>
      </c>
      <c r="F18" s="51">
        <v>50</v>
      </c>
      <c r="G18" s="51">
        <v>27</v>
      </c>
      <c r="H18" s="51">
        <v>42</v>
      </c>
      <c r="I18" s="60">
        <v>0</v>
      </c>
      <c r="J18" s="61">
        <v>0</v>
      </c>
      <c r="K18" s="51">
        <v>119</v>
      </c>
      <c r="L18" s="56"/>
    </row>
    <row r="19" spans="2:12" ht="12" customHeight="1">
      <c r="B19" s="48" t="s">
        <v>30</v>
      </c>
      <c r="C19" s="58">
        <v>302</v>
      </c>
      <c r="D19" s="50">
        <v>5201</v>
      </c>
      <c r="E19" s="51">
        <v>26823</v>
      </c>
      <c r="F19" s="52">
        <v>120</v>
      </c>
      <c r="G19" s="51">
        <v>53</v>
      </c>
      <c r="H19" s="52">
        <v>129</v>
      </c>
      <c r="I19" s="60">
        <v>0</v>
      </c>
      <c r="J19" s="73">
        <v>4</v>
      </c>
      <c r="K19" s="52">
        <v>298</v>
      </c>
      <c r="L19" s="56"/>
    </row>
    <row r="20" spans="2:12" ht="12" customHeight="1">
      <c r="B20" s="48" t="s">
        <v>34</v>
      </c>
      <c r="C20" s="58">
        <v>854</v>
      </c>
      <c r="D20" s="50">
        <v>4184.3</v>
      </c>
      <c r="E20" s="51">
        <v>21203</v>
      </c>
      <c r="F20" s="52">
        <v>362</v>
      </c>
      <c r="G20" s="51">
        <v>123</v>
      </c>
      <c r="H20" s="52">
        <v>369</v>
      </c>
      <c r="I20" s="72">
        <v>6</v>
      </c>
      <c r="J20" s="66">
        <v>29</v>
      </c>
      <c r="K20" s="52">
        <v>819</v>
      </c>
      <c r="L20" s="56"/>
    </row>
    <row r="21" spans="2:12" ht="12" customHeight="1">
      <c r="B21" s="74"/>
      <c r="C21" s="65"/>
      <c r="D21" s="75"/>
      <c r="E21" s="62"/>
      <c r="F21" s="62"/>
      <c r="G21" s="62"/>
      <c r="H21" s="62"/>
      <c r="I21" s="62"/>
      <c r="J21" s="62"/>
      <c r="K21" s="62"/>
      <c r="L21" s="56"/>
    </row>
    <row r="22" spans="1:12" ht="12" customHeight="1">
      <c r="A22" s="53" t="s">
        <v>40</v>
      </c>
      <c r="B22" s="54"/>
      <c r="C22" s="76"/>
      <c r="D22" s="69"/>
      <c r="E22" s="70"/>
      <c r="F22" s="70"/>
      <c r="G22" s="70"/>
      <c r="H22" s="70"/>
      <c r="I22" s="70"/>
      <c r="J22" s="70"/>
      <c r="K22" s="70"/>
      <c r="L22" s="56"/>
    </row>
    <row r="23" spans="1:12" ht="12" customHeight="1">
      <c r="A23" s="53" t="s">
        <v>41</v>
      </c>
      <c r="B23" s="54"/>
      <c r="C23" s="68" t="s">
        <v>42</v>
      </c>
      <c r="D23" s="69">
        <f>SUM(D24:D27)</f>
        <v>509.8</v>
      </c>
      <c r="E23" s="70">
        <f>SUM(E24:E27)</f>
        <v>2593</v>
      </c>
      <c r="F23" s="70">
        <f>SUM(F24:F27)</f>
        <v>1</v>
      </c>
      <c r="G23" s="77">
        <v>0</v>
      </c>
      <c r="H23" s="71" t="s">
        <v>43</v>
      </c>
      <c r="I23" s="77">
        <f>SUM(I24:I27)</f>
        <v>0</v>
      </c>
      <c r="J23" s="77">
        <f>SUM(J24:J27)</f>
        <v>0</v>
      </c>
      <c r="K23" s="71" t="s">
        <v>44</v>
      </c>
      <c r="L23" s="56"/>
    </row>
    <row r="24" spans="2:12" ht="12" customHeight="1">
      <c r="B24" s="57" t="s">
        <v>28</v>
      </c>
      <c r="C24" s="58" t="s">
        <v>43</v>
      </c>
      <c r="D24" s="50">
        <v>465</v>
      </c>
      <c r="E24" s="51">
        <v>2392</v>
      </c>
      <c r="F24" s="61">
        <v>0</v>
      </c>
      <c r="G24" s="61">
        <v>0</v>
      </c>
      <c r="H24" s="52" t="s">
        <v>43</v>
      </c>
      <c r="I24" s="61">
        <v>0</v>
      </c>
      <c r="J24" s="61">
        <v>0</v>
      </c>
      <c r="K24" s="52" t="s">
        <v>45</v>
      </c>
      <c r="L24" s="56"/>
    </row>
    <row r="25" spans="2:12" ht="12" customHeight="1">
      <c r="B25" s="48" t="s">
        <v>29</v>
      </c>
      <c r="C25" s="58">
        <v>1</v>
      </c>
      <c r="D25" s="50">
        <v>44.8</v>
      </c>
      <c r="E25" s="51">
        <v>201</v>
      </c>
      <c r="F25" s="78">
        <v>1</v>
      </c>
      <c r="G25" s="61">
        <v>0</v>
      </c>
      <c r="H25" s="61">
        <v>0</v>
      </c>
      <c r="I25" s="61">
        <v>0</v>
      </c>
      <c r="J25" s="61">
        <v>0</v>
      </c>
      <c r="K25" s="78">
        <v>1</v>
      </c>
      <c r="L25" s="56"/>
    </row>
    <row r="26" spans="2:12" ht="12" customHeight="1">
      <c r="B26" s="48" t="s">
        <v>30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56"/>
    </row>
    <row r="27" spans="2:12" ht="12" customHeight="1">
      <c r="B27" s="48" t="s">
        <v>34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56"/>
    </row>
    <row r="28" spans="2:12" ht="12" customHeight="1">
      <c r="B28" s="79"/>
      <c r="C28" s="80"/>
      <c r="D28" s="50"/>
      <c r="E28" s="51"/>
      <c r="F28" s="51"/>
      <c r="G28" s="51"/>
      <c r="H28" s="51"/>
      <c r="I28" s="51"/>
      <c r="J28" s="51"/>
      <c r="K28" s="51"/>
      <c r="L28" s="56"/>
    </row>
    <row r="29" spans="1:12" ht="12" customHeight="1">
      <c r="A29" s="53" t="s">
        <v>46</v>
      </c>
      <c r="B29" s="54"/>
      <c r="C29" s="81" t="s">
        <v>47</v>
      </c>
      <c r="D29" s="50">
        <f aca="true" t="shared" si="0" ref="D29:I29">SUM(D30:D33)</f>
        <v>8373.2</v>
      </c>
      <c r="E29" s="51">
        <f t="shared" si="0"/>
        <v>34998</v>
      </c>
      <c r="F29" s="66">
        <f t="shared" si="0"/>
        <v>460</v>
      </c>
      <c r="G29" s="67" t="s">
        <v>48</v>
      </c>
      <c r="H29" s="66">
        <f t="shared" si="0"/>
        <v>92</v>
      </c>
      <c r="I29" s="51">
        <f t="shared" si="0"/>
        <v>40</v>
      </c>
      <c r="J29" s="52">
        <f>SUM(J30:J34)</f>
        <v>148</v>
      </c>
      <c r="K29" s="52" t="s">
        <v>49</v>
      </c>
      <c r="L29" s="56"/>
    </row>
    <row r="30" spans="2:12" ht="12" customHeight="1">
      <c r="B30" s="57" t="s">
        <v>28</v>
      </c>
      <c r="C30" s="81">
        <v>3</v>
      </c>
      <c r="D30" s="50">
        <v>488.9</v>
      </c>
      <c r="E30" s="51">
        <v>1863</v>
      </c>
      <c r="F30" s="73">
        <v>3</v>
      </c>
      <c r="G30" s="61">
        <v>0</v>
      </c>
      <c r="H30" s="61">
        <v>0</v>
      </c>
      <c r="I30" s="61">
        <v>0</v>
      </c>
      <c r="J30" s="78">
        <v>1</v>
      </c>
      <c r="K30" s="78">
        <v>2</v>
      </c>
      <c r="L30" s="56"/>
    </row>
    <row r="31" spans="2:12" ht="12" customHeight="1">
      <c r="B31" s="48" t="s">
        <v>29</v>
      </c>
      <c r="C31" s="81">
        <v>43</v>
      </c>
      <c r="D31" s="50">
        <v>2007.4</v>
      </c>
      <c r="E31" s="51">
        <v>9115</v>
      </c>
      <c r="F31" s="73">
        <v>33</v>
      </c>
      <c r="G31" s="73">
        <v>6</v>
      </c>
      <c r="H31" s="73">
        <v>4</v>
      </c>
      <c r="I31" s="61">
        <v>0</v>
      </c>
      <c r="J31" s="78">
        <v>6</v>
      </c>
      <c r="K31" s="52">
        <v>37</v>
      </c>
      <c r="L31" s="56"/>
    </row>
    <row r="32" spans="2:12" ht="12" customHeight="1">
      <c r="B32" s="48" t="s">
        <v>30</v>
      </c>
      <c r="C32" s="80">
        <v>219</v>
      </c>
      <c r="D32" s="50">
        <v>3420.8</v>
      </c>
      <c r="E32" s="51">
        <v>14270</v>
      </c>
      <c r="F32" s="73">
        <v>163</v>
      </c>
      <c r="G32" s="73">
        <v>42</v>
      </c>
      <c r="H32" s="73">
        <v>14</v>
      </c>
      <c r="I32" s="78">
        <v>14</v>
      </c>
      <c r="J32" s="51">
        <v>24</v>
      </c>
      <c r="K32" s="51">
        <v>181</v>
      </c>
      <c r="L32" s="56"/>
    </row>
    <row r="33" spans="2:12" ht="12" customHeight="1">
      <c r="B33" s="48" t="s">
        <v>34</v>
      </c>
      <c r="C33" s="81" t="s">
        <v>50</v>
      </c>
      <c r="D33" s="50">
        <v>2456.1</v>
      </c>
      <c r="E33" s="51">
        <v>9750</v>
      </c>
      <c r="F33" s="73">
        <v>261</v>
      </c>
      <c r="G33" s="67" t="s">
        <v>51</v>
      </c>
      <c r="H33" s="73">
        <v>74</v>
      </c>
      <c r="I33" s="51">
        <v>26</v>
      </c>
      <c r="J33" s="52">
        <v>117</v>
      </c>
      <c r="K33" s="52" t="s">
        <v>52</v>
      </c>
      <c r="L33" s="56"/>
    </row>
    <row r="34" spans="2:12" ht="12" customHeight="1">
      <c r="B34" s="79"/>
      <c r="C34" s="65"/>
      <c r="D34" s="75"/>
      <c r="E34" s="62"/>
      <c r="F34" s="82"/>
      <c r="G34" s="82"/>
      <c r="H34" s="82"/>
      <c r="I34" s="62"/>
      <c r="J34" s="62"/>
      <c r="K34" s="62"/>
      <c r="L34" s="56"/>
    </row>
    <row r="35" spans="1:12" ht="12" customHeight="1">
      <c r="A35" s="53" t="s">
        <v>53</v>
      </c>
      <c r="B35" s="54"/>
      <c r="C35" s="83"/>
      <c r="D35" s="69"/>
      <c r="E35" s="70"/>
      <c r="F35" s="84"/>
      <c r="G35" s="84"/>
      <c r="H35" s="84"/>
      <c r="I35" s="70"/>
      <c r="J35" s="70"/>
      <c r="K35" s="70"/>
      <c r="L35" s="56"/>
    </row>
    <row r="36" spans="1:12" ht="12" customHeight="1">
      <c r="A36" s="53" t="s">
        <v>54</v>
      </c>
      <c r="B36" s="54"/>
      <c r="C36" s="76">
        <v>12</v>
      </c>
      <c r="D36" s="85">
        <f aca="true" t="shared" si="1" ref="D36:K36">SUM(D38:D41)</f>
        <v>614</v>
      </c>
      <c r="E36" s="86">
        <f t="shared" si="1"/>
        <v>2574</v>
      </c>
      <c r="F36" s="87">
        <f t="shared" si="1"/>
        <v>8</v>
      </c>
      <c r="G36" s="87">
        <f t="shared" si="1"/>
        <v>1</v>
      </c>
      <c r="H36" s="87">
        <f t="shared" si="1"/>
        <v>3</v>
      </c>
      <c r="I36" s="88">
        <f t="shared" si="1"/>
        <v>0</v>
      </c>
      <c r="J36" s="88">
        <f t="shared" si="1"/>
        <v>0</v>
      </c>
      <c r="K36" s="87">
        <f t="shared" si="1"/>
        <v>12</v>
      </c>
      <c r="L36" s="56"/>
    </row>
    <row r="37" spans="1:12" ht="12" customHeight="1">
      <c r="A37" s="53" t="s">
        <v>55</v>
      </c>
      <c r="B37" s="54"/>
      <c r="C37" s="76"/>
      <c r="D37" s="85"/>
      <c r="E37" s="86"/>
      <c r="F37" s="87"/>
      <c r="G37" s="87"/>
      <c r="H37" s="87"/>
      <c r="I37" s="87"/>
      <c r="J37" s="87"/>
      <c r="K37" s="87"/>
      <c r="L37" s="56"/>
    </row>
    <row r="38" spans="2:12" ht="12" customHeight="1">
      <c r="B38" s="57" t="s">
        <v>28</v>
      </c>
      <c r="C38" s="76">
        <v>1</v>
      </c>
      <c r="D38" s="85">
        <v>157</v>
      </c>
      <c r="E38" s="86">
        <v>706</v>
      </c>
      <c r="F38" s="89">
        <v>1</v>
      </c>
      <c r="G38" s="90">
        <v>0</v>
      </c>
      <c r="H38" s="90">
        <v>0</v>
      </c>
      <c r="I38" s="90">
        <v>0</v>
      </c>
      <c r="J38" s="90">
        <v>0</v>
      </c>
      <c r="K38" s="86">
        <v>1</v>
      </c>
      <c r="L38" s="56"/>
    </row>
    <row r="39" spans="2:12" ht="12" customHeight="1">
      <c r="B39" s="48" t="s">
        <v>29</v>
      </c>
      <c r="C39" s="91">
        <v>9</v>
      </c>
      <c r="D39" s="92">
        <v>404.1</v>
      </c>
      <c r="E39" s="78">
        <v>1580</v>
      </c>
      <c r="F39" s="73">
        <v>6</v>
      </c>
      <c r="G39" s="73">
        <v>1</v>
      </c>
      <c r="H39" s="73">
        <v>2</v>
      </c>
      <c r="I39" s="61">
        <v>0</v>
      </c>
      <c r="J39" s="61">
        <v>0</v>
      </c>
      <c r="K39" s="78">
        <v>9</v>
      </c>
      <c r="L39" s="56"/>
    </row>
    <row r="40" spans="2:12" ht="12" customHeight="1">
      <c r="B40" s="48" t="s">
        <v>30</v>
      </c>
      <c r="C40" s="65">
        <v>1</v>
      </c>
      <c r="D40" s="50">
        <v>20.9</v>
      </c>
      <c r="E40" s="51">
        <v>117</v>
      </c>
      <c r="F40" s="61">
        <v>0</v>
      </c>
      <c r="G40" s="61">
        <v>0</v>
      </c>
      <c r="H40" s="73">
        <v>1</v>
      </c>
      <c r="I40" s="61">
        <v>0</v>
      </c>
      <c r="J40" s="61">
        <v>0</v>
      </c>
      <c r="K40" s="51">
        <v>1</v>
      </c>
      <c r="L40" s="56"/>
    </row>
    <row r="41" spans="2:12" ht="12" customHeight="1">
      <c r="B41" s="48" t="s">
        <v>34</v>
      </c>
      <c r="C41" s="91">
        <v>1</v>
      </c>
      <c r="D41" s="92">
        <v>32</v>
      </c>
      <c r="E41" s="78">
        <v>171</v>
      </c>
      <c r="F41" s="78">
        <v>1</v>
      </c>
      <c r="G41" s="61">
        <v>0</v>
      </c>
      <c r="H41" s="61">
        <v>0</v>
      </c>
      <c r="I41" s="61">
        <v>0</v>
      </c>
      <c r="J41" s="61">
        <v>0</v>
      </c>
      <c r="K41" s="78">
        <v>1</v>
      </c>
      <c r="L41" s="56"/>
    </row>
    <row r="42" spans="1:12" ht="7.5" customHeight="1" thickBot="1">
      <c r="A42" s="8"/>
      <c r="B42" s="93"/>
      <c r="C42" s="94"/>
      <c r="D42" s="95"/>
      <c r="E42" s="96"/>
      <c r="F42" s="96"/>
      <c r="G42" s="96"/>
      <c r="H42" s="96"/>
      <c r="I42" s="97"/>
      <c r="J42" s="96"/>
      <c r="K42" s="96"/>
      <c r="L42" s="56"/>
    </row>
    <row r="43" spans="2:12" ht="12" customHeight="1">
      <c r="B43" s="56" t="s">
        <v>56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</row>
  </sheetData>
  <sheetProtection/>
  <mergeCells count="16">
    <mergeCell ref="A29:B29"/>
    <mergeCell ref="A35:B35"/>
    <mergeCell ref="A36:B36"/>
    <mergeCell ref="A37:B37"/>
    <mergeCell ref="K6:K7"/>
    <mergeCell ref="A8:B8"/>
    <mergeCell ref="A10:B10"/>
    <mergeCell ref="A16:B16"/>
    <mergeCell ref="A22:B22"/>
    <mergeCell ref="A23:B23"/>
    <mergeCell ref="A5:B7"/>
    <mergeCell ref="C5:C7"/>
    <mergeCell ref="F5:H5"/>
    <mergeCell ref="F6:F7"/>
    <mergeCell ref="H6:H7"/>
    <mergeCell ref="J6:J7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2009-07-31T06:11:31Z</dcterms:created>
  <dcterms:modified xsi:type="dcterms:W3CDTF">2009-07-31T06:11:40Z</dcterms:modified>
  <cp:category/>
  <cp:version/>
  <cp:contentType/>
  <cp:contentStatus/>
</cp:coreProperties>
</file>