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'75'!#REF!</definedName>
    <definedName name="_88_7.水__________産__________業">#REF!</definedName>
    <definedName name="_90．漁業地区別営体数" localSheetId="0">'75'!#REF!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'75'!#REF!</definedName>
    <definedName name="_9５．海__面__養__殖" localSheetId="0">'75'!#REF!</definedName>
    <definedName name="_9５．海__面__養__殖">#REF!</definedName>
    <definedName name="_96．漁__船__保__険" localSheetId="0">'75'!#REF!</definedName>
    <definedName name="_96．漁__船__保__険">#REF!</definedName>
    <definedName name="_98．水_産_加_工_品_生_産_量">'75'!#REF!</definedName>
    <definedName name="aaa">#REF!</definedName>
    <definedName name="_xlnm.Print_Area" localSheetId="0">'75'!#REF!</definedName>
  </definedNames>
  <calcPr fullCalcOnLoad="1"/>
</workbook>
</file>

<file path=xl/sharedStrings.xml><?xml version="1.0" encoding="utf-8"?>
<sst xmlns="http://schemas.openxmlformats.org/spreadsheetml/2006/main" count="59" uniqueCount="44">
  <si>
    <t>75.　内　　水　　面　　漁　　業　　漁　　獲　　数　　量</t>
  </si>
  <si>
    <t>昭和32年　　</t>
  </si>
  <si>
    <t>市郡名</t>
  </si>
  <si>
    <t>総漁獲数量</t>
  </si>
  <si>
    <t>魚類</t>
  </si>
  <si>
    <t>貝類</t>
  </si>
  <si>
    <t>その他の水産動物</t>
  </si>
  <si>
    <t>藻類</t>
  </si>
  <si>
    <t>魚類総数</t>
  </si>
  <si>
    <t>ウナギ</t>
  </si>
  <si>
    <t>アユ</t>
  </si>
  <si>
    <t>コイ</t>
  </si>
  <si>
    <t>フナ</t>
  </si>
  <si>
    <t>その他</t>
  </si>
  <si>
    <t>貝類総数</t>
  </si>
  <si>
    <t>シジミ</t>
  </si>
  <si>
    <t>水産動物総数</t>
  </si>
  <si>
    <t>エビ、カニ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</si>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</sst>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41" fontId="18" fillId="0" borderId="20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distributed" vertical="center"/>
    </xf>
    <xf numFmtId="176" fontId="22" fillId="0" borderId="0" xfId="0" applyNumberFormat="1" applyFont="1" applyAlignment="1">
      <alignment horizontal="distributed" vertical="center"/>
    </xf>
    <xf numFmtId="177" fontId="22" fillId="0" borderId="20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176" fontId="18" fillId="0" borderId="0" xfId="0" applyNumberFormat="1" applyFont="1" applyAlignment="1">
      <alignment horizontal="distributed" vertical="center"/>
    </xf>
    <xf numFmtId="177" fontId="18" fillId="0" borderId="20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49" fontId="18" fillId="0" borderId="22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1" customWidth="1"/>
    <col min="2" max="2" width="1.75390625" style="18" customWidth="1"/>
    <col min="3" max="3" width="13.75390625" style="18" customWidth="1"/>
    <col min="4" max="17" width="12.75390625" style="18" customWidth="1"/>
    <col min="18" max="16384" width="15.25390625" style="18" customWidth="1"/>
  </cols>
  <sheetData>
    <row r="1" s="1" customFormat="1" ht="12" customHeight="1"/>
    <row r="2" spans="1:16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1</v>
      </c>
    </row>
    <row r="3" s="1" customFormat="1" ht="12" customHeight="1" thickBot="1"/>
    <row r="4" spans="1:16" s="1" customFormat="1" ht="16.5" customHeight="1">
      <c r="A4" s="5" t="s">
        <v>2</v>
      </c>
      <c r="B4" s="6"/>
      <c r="C4" s="7" t="s">
        <v>3</v>
      </c>
      <c r="D4" s="8" t="s">
        <v>4</v>
      </c>
      <c r="E4" s="9"/>
      <c r="F4" s="9"/>
      <c r="G4" s="9"/>
      <c r="H4" s="9"/>
      <c r="I4" s="10"/>
      <c r="J4" s="8" t="s">
        <v>5</v>
      </c>
      <c r="K4" s="9"/>
      <c r="L4" s="10"/>
      <c r="M4" s="8" t="s">
        <v>6</v>
      </c>
      <c r="N4" s="9"/>
      <c r="O4" s="10"/>
      <c r="P4" s="5" t="s">
        <v>7</v>
      </c>
    </row>
    <row r="5" spans="1:16" s="1" customFormat="1" ht="16.5" customHeight="1">
      <c r="A5" s="11"/>
      <c r="B5" s="12"/>
      <c r="C5" s="13"/>
      <c r="D5" s="14" t="s">
        <v>8</v>
      </c>
      <c r="E5" s="15" t="s">
        <v>9</v>
      </c>
      <c r="F5" s="14" t="s">
        <v>10</v>
      </c>
      <c r="G5" s="15" t="s">
        <v>11</v>
      </c>
      <c r="H5" s="14" t="s">
        <v>12</v>
      </c>
      <c r="I5" s="15" t="s">
        <v>13</v>
      </c>
      <c r="J5" s="14" t="s">
        <v>14</v>
      </c>
      <c r="K5" s="15" t="s">
        <v>15</v>
      </c>
      <c r="L5" s="14" t="s">
        <v>13</v>
      </c>
      <c r="M5" s="15" t="s">
        <v>16</v>
      </c>
      <c r="N5" s="14" t="s">
        <v>17</v>
      </c>
      <c r="O5" s="16" t="s">
        <v>13</v>
      </c>
      <c r="P5" s="17"/>
    </row>
    <row r="6" spans="3:16" ht="12" customHeight="1">
      <c r="C6" s="19" t="s">
        <v>18</v>
      </c>
      <c r="D6" s="20" t="s">
        <v>18</v>
      </c>
      <c r="E6" s="19" t="s">
        <v>18</v>
      </c>
      <c r="F6" s="20" t="s">
        <v>18</v>
      </c>
      <c r="G6" s="19" t="s">
        <v>18</v>
      </c>
      <c r="H6" s="20" t="s">
        <v>18</v>
      </c>
      <c r="I6" s="19" t="s">
        <v>18</v>
      </c>
      <c r="J6" s="20" t="s">
        <v>18</v>
      </c>
      <c r="K6" s="19" t="s">
        <v>18</v>
      </c>
      <c r="L6" s="20" t="s">
        <v>18</v>
      </c>
      <c r="M6" s="19" t="s">
        <v>18</v>
      </c>
      <c r="N6" s="20" t="s">
        <v>18</v>
      </c>
      <c r="O6" s="19" t="s">
        <v>18</v>
      </c>
      <c r="P6" s="20" t="s">
        <v>18</v>
      </c>
    </row>
    <row r="7" spans="1:16" s="25" customFormat="1" ht="12" customHeight="1">
      <c r="A7" s="21" t="s">
        <v>19</v>
      </c>
      <c r="B7" s="22"/>
      <c r="C7" s="23">
        <f>SUM(C9:C34)</f>
        <v>85151</v>
      </c>
      <c r="D7" s="23">
        <f>SUM(D9:D34)</f>
        <v>66638</v>
      </c>
      <c r="E7" s="23">
        <f aca="true" t="shared" si="0" ref="E7:P7">SUM(E9:E34)</f>
        <v>15322</v>
      </c>
      <c r="F7" s="23">
        <f t="shared" si="0"/>
        <v>16403</v>
      </c>
      <c r="G7" s="23">
        <f t="shared" si="0"/>
        <v>8144</v>
      </c>
      <c r="H7" s="23">
        <f t="shared" si="0"/>
        <v>3438</v>
      </c>
      <c r="I7" s="23">
        <f t="shared" si="0"/>
        <v>23331</v>
      </c>
      <c r="J7" s="23">
        <v>1345</v>
      </c>
      <c r="K7" s="23">
        <f t="shared" si="0"/>
        <v>1225</v>
      </c>
      <c r="L7" s="23">
        <f t="shared" si="0"/>
        <v>20</v>
      </c>
      <c r="M7" s="23">
        <f t="shared" si="0"/>
        <v>16268</v>
      </c>
      <c r="N7" s="23">
        <f t="shared" si="0"/>
        <v>11363</v>
      </c>
      <c r="O7" s="23">
        <f t="shared" si="0"/>
        <v>4905</v>
      </c>
      <c r="P7" s="24">
        <f t="shared" si="0"/>
        <v>1000</v>
      </c>
    </row>
    <row r="8" spans="1:16" ht="9" customHeight="1">
      <c r="A8" s="26"/>
      <c r="B8" s="27"/>
      <c r="C8" s="28"/>
      <c r="D8" s="29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</row>
    <row r="9" spans="1:16" ht="12" customHeight="1">
      <c r="A9" s="26" t="s">
        <v>20</v>
      </c>
      <c r="B9" s="27"/>
      <c r="C9" s="28">
        <f>D9+J9+M9+P9</f>
        <v>24525</v>
      </c>
      <c r="D9" s="29">
        <f>SUM(E9:I9)</f>
        <v>17515</v>
      </c>
      <c r="E9" s="28">
        <v>3490</v>
      </c>
      <c r="F9" s="29">
        <v>4600</v>
      </c>
      <c r="G9" s="28">
        <v>405</v>
      </c>
      <c r="H9" s="29">
        <v>0</v>
      </c>
      <c r="I9" s="28">
        <v>9020</v>
      </c>
      <c r="J9" s="29">
        <f>SUM(K9:L9)</f>
        <v>0</v>
      </c>
      <c r="K9" s="28">
        <v>0</v>
      </c>
      <c r="L9" s="29">
        <v>0</v>
      </c>
      <c r="M9" s="28">
        <f>SUM(N9:O9)</f>
        <v>7010</v>
      </c>
      <c r="N9" s="29">
        <v>7010</v>
      </c>
      <c r="O9" s="28">
        <v>0</v>
      </c>
      <c r="P9" s="29">
        <v>0</v>
      </c>
    </row>
    <row r="10" spans="1:16" ht="12" customHeight="1">
      <c r="A10" s="26" t="s">
        <v>21</v>
      </c>
      <c r="B10" s="27"/>
      <c r="C10" s="28">
        <f aca="true" t="shared" si="1" ref="C10:C34">D10+J10+M10+P10</f>
        <v>0</v>
      </c>
      <c r="D10" s="29">
        <f aca="true" t="shared" si="2" ref="D10:D34">SUM(E10:I10)</f>
        <v>0</v>
      </c>
      <c r="E10" s="28">
        <v>0</v>
      </c>
      <c r="F10" s="29">
        <v>0</v>
      </c>
      <c r="G10" s="28">
        <v>0</v>
      </c>
      <c r="H10" s="29">
        <v>0</v>
      </c>
      <c r="I10" s="28">
        <v>0</v>
      </c>
      <c r="J10" s="29">
        <f aca="true" t="shared" si="3" ref="J10:J34">SUM(K10:L10)</f>
        <v>0</v>
      </c>
      <c r="K10" s="28">
        <v>0</v>
      </c>
      <c r="L10" s="29">
        <v>0</v>
      </c>
      <c r="M10" s="28">
        <f aca="true" t="shared" si="4" ref="M10:M34">SUM(N10:O10)</f>
        <v>0</v>
      </c>
      <c r="N10" s="29">
        <v>0</v>
      </c>
      <c r="O10" s="28">
        <v>0</v>
      </c>
      <c r="P10" s="29">
        <v>0</v>
      </c>
    </row>
    <row r="11" spans="1:16" ht="12" customHeight="1">
      <c r="A11" s="26" t="s">
        <v>22</v>
      </c>
      <c r="B11" s="27"/>
      <c r="C11" s="28">
        <f t="shared" si="1"/>
        <v>4590</v>
      </c>
      <c r="D11" s="29">
        <f t="shared" si="2"/>
        <v>3620</v>
      </c>
      <c r="E11" s="28">
        <v>2220</v>
      </c>
      <c r="F11" s="29">
        <v>400</v>
      </c>
      <c r="G11" s="28">
        <v>580</v>
      </c>
      <c r="H11" s="29">
        <v>240</v>
      </c>
      <c r="I11" s="28">
        <v>180</v>
      </c>
      <c r="J11" s="29">
        <f t="shared" si="3"/>
        <v>120</v>
      </c>
      <c r="K11" s="28">
        <v>120</v>
      </c>
      <c r="L11" s="29">
        <v>0</v>
      </c>
      <c r="M11" s="28">
        <f t="shared" si="4"/>
        <v>850</v>
      </c>
      <c r="N11" s="29">
        <v>850</v>
      </c>
      <c r="O11" s="28">
        <v>0</v>
      </c>
      <c r="P11" s="29">
        <v>0</v>
      </c>
    </row>
    <row r="12" spans="1:16" ht="12" customHeight="1">
      <c r="A12" s="26" t="s">
        <v>23</v>
      </c>
      <c r="B12" s="27"/>
      <c r="C12" s="28">
        <f t="shared" si="1"/>
        <v>7000</v>
      </c>
      <c r="D12" s="29">
        <f t="shared" si="2"/>
        <v>7000</v>
      </c>
      <c r="E12" s="28">
        <v>200</v>
      </c>
      <c r="F12" s="29">
        <v>1800</v>
      </c>
      <c r="G12" s="28">
        <v>3800</v>
      </c>
      <c r="H12" s="29">
        <v>400</v>
      </c>
      <c r="I12" s="28">
        <v>800</v>
      </c>
      <c r="J12" s="29">
        <f t="shared" si="3"/>
        <v>0</v>
      </c>
      <c r="K12" s="28">
        <v>0</v>
      </c>
      <c r="L12" s="29">
        <v>0</v>
      </c>
      <c r="M12" s="28">
        <f t="shared" si="4"/>
        <v>0</v>
      </c>
      <c r="N12" s="29">
        <v>0</v>
      </c>
      <c r="O12" s="28">
        <v>0</v>
      </c>
      <c r="P12" s="29">
        <v>0</v>
      </c>
    </row>
    <row r="13" spans="1:16" ht="12" customHeight="1">
      <c r="A13" s="26" t="s">
        <v>24</v>
      </c>
      <c r="B13" s="27"/>
      <c r="C13" s="28">
        <f t="shared" si="1"/>
        <v>1120</v>
      </c>
      <c r="D13" s="29">
        <f t="shared" si="2"/>
        <v>1120</v>
      </c>
      <c r="E13" s="28">
        <v>450</v>
      </c>
      <c r="F13" s="29">
        <v>170</v>
      </c>
      <c r="G13" s="28">
        <v>0</v>
      </c>
      <c r="H13" s="29">
        <v>0</v>
      </c>
      <c r="I13" s="28">
        <v>500</v>
      </c>
      <c r="J13" s="29">
        <f t="shared" si="3"/>
        <v>0</v>
      </c>
      <c r="K13" s="28">
        <v>0</v>
      </c>
      <c r="L13" s="29">
        <v>0</v>
      </c>
      <c r="M13" s="28">
        <f t="shared" si="4"/>
        <v>0</v>
      </c>
      <c r="N13" s="29">
        <v>0</v>
      </c>
      <c r="O13" s="28">
        <v>0</v>
      </c>
      <c r="P13" s="29">
        <v>0</v>
      </c>
    </row>
    <row r="14" spans="1:16" ht="12" customHeight="1">
      <c r="A14" s="26" t="s">
        <v>25</v>
      </c>
      <c r="B14" s="27"/>
      <c r="C14" s="28">
        <f t="shared" si="1"/>
        <v>0</v>
      </c>
      <c r="D14" s="29">
        <f t="shared" si="2"/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9">
        <f t="shared" si="3"/>
        <v>0</v>
      </c>
      <c r="K14" s="28">
        <v>0</v>
      </c>
      <c r="L14" s="29">
        <v>0</v>
      </c>
      <c r="M14" s="28">
        <f t="shared" si="4"/>
        <v>0</v>
      </c>
      <c r="N14" s="29">
        <v>0</v>
      </c>
      <c r="O14" s="28">
        <v>0</v>
      </c>
      <c r="P14" s="29">
        <v>0</v>
      </c>
    </row>
    <row r="15" spans="1:16" ht="9" customHeight="1">
      <c r="A15" s="26"/>
      <c r="B15" s="27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</row>
    <row r="16" spans="1:16" ht="12" customHeight="1">
      <c r="A16" s="26" t="s">
        <v>26</v>
      </c>
      <c r="B16" s="27"/>
      <c r="C16" s="28">
        <f t="shared" si="1"/>
        <v>0</v>
      </c>
      <c r="D16" s="29">
        <f t="shared" si="2"/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f t="shared" si="3"/>
        <v>0</v>
      </c>
      <c r="K16" s="28">
        <v>0</v>
      </c>
      <c r="L16" s="29">
        <v>0</v>
      </c>
      <c r="M16" s="28">
        <f t="shared" si="4"/>
        <v>0</v>
      </c>
      <c r="N16" s="29">
        <v>0</v>
      </c>
      <c r="O16" s="28">
        <v>0</v>
      </c>
      <c r="P16" s="29">
        <v>0</v>
      </c>
    </row>
    <row r="17" spans="1:16" ht="12" customHeight="1">
      <c r="A17" s="26" t="s">
        <v>27</v>
      </c>
      <c r="B17" s="27"/>
      <c r="C17" s="28">
        <f t="shared" si="1"/>
        <v>0</v>
      </c>
      <c r="D17" s="29">
        <f t="shared" si="2"/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f t="shared" si="3"/>
        <v>0</v>
      </c>
      <c r="K17" s="28">
        <v>0</v>
      </c>
      <c r="L17" s="29">
        <v>0</v>
      </c>
      <c r="M17" s="28">
        <f t="shared" si="4"/>
        <v>0</v>
      </c>
      <c r="N17" s="29">
        <v>0</v>
      </c>
      <c r="O17" s="28">
        <v>0</v>
      </c>
      <c r="P17" s="29">
        <v>0</v>
      </c>
    </row>
    <row r="18" spans="1:16" ht="12" customHeight="1">
      <c r="A18" s="26" t="s">
        <v>28</v>
      </c>
      <c r="B18" s="27"/>
      <c r="C18" s="28">
        <f t="shared" si="1"/>
        <v>4135</v>
      </c>
      <c r="D18" s="29">
        <f t="shared" si="2"/>
        <v>3085</v>
      </c>
      <c r="E18" s="28">
        <v>155</v>
      </c>
      <c r="F18" s="29">
        <v>840</v>
      </c>
      <c r="G18" s="28">
        <v>40</v>
      </c>
      <c r="H18" s="29">
        <v>150</v>
      </c>
      <c r="I18" s="28">
        <v>1900</v>
      </c>
      <c r="J18" s="29">
        <f t="shared" si="3"/>
        <v>800</v>
      </c>
      <c r="K18" s="28">
        <v>800</v>
      </c>
      <c r="L18" s="29">
        <v>0</v>
      </c>
      <c r="M18" s="28">
        <f t="shared" si="4"/>
        <v>250</v>
      </c>
      <c r="N18" s="29">
        <v>250</v>
      </c>
      <c r="O18" s="28">
        <v>0</v>
      </c>
      <c r="P18" s="29">
        <v>0</v>
      </c>
    </row>
    <row r="19" spans="1:16" ht="12" customHeight="1">
      <c r="A19" s="26" t="s">
        <v>29</v>
      </c>
      <c r="B19" s="27"/>
      <c r="C19" s="28">
        <f t="shared" si="1"/>
        <v>1905</v>
      </c>
      <c r="D19" s="29">
        <f t="shared" si="2"/>
        <v>455</v>
      </c>
      <c r="E19" s="28">
        <v>245</v>
      </c>
      <c r="F19" s="29">
        <v>90</v>
      </c>
      <c r="G19" s="28">
        <v>10</v>
      </c>
      <c r="H19" s="29">
        <v>60</v>
      </c>
      <c r="I19" s="28">
        <v>50</v>
      </c>
      <c r="J19" s="29">
        <f t="shared" si="3"/>
        <v>0</v>
      </c>
      <c r="K19" s="28">
        <v>0</v>
      </c>
      <c r="L19" s="29">
        <v>0</v>
      </c>
      <c r="M19" s="28">
        <f t="shared" si="4"/>
        <v>450</v>
      </c>
      <c r="N19" s="29">
        <v>450</v>
      </c>
      <c r="O19" s="28">
        <v>0</v>
      </c>
      <c r="P19" s="29">
        <v>1000</v>
      </c>
    </row>
    <row r="20" spans="1:16" ht="12" customHeight="1">
      <c r="A20" s="26" t="s">
        <v>30</v>
      </c>
      <c r="B20" s="27"/>
      <c r="C20" s="28">
        <f t="shared" si="1"/>
        <v>1565</v>
      </c>
      <c r="D20" s="29">
        <f t="shared" si="2"/>
        <v>1325</v>
      </c>
      <c r="E20" s="28">
        <v>410</v>
      </c>
      <c r="F20" s="29">
        <v>0</v>
      </c>
      <c r="G20" s="28">
        <v>0</v>
      </c>
      <c r="H20" s="29">
        <v>0</v>
      </c>
      <c r="I20" s="28">
        <v>915</v>
      </c>
      <c r="J20" s="29">
        <f t="shared" si="3"/>
        <v>235</v>
      </c>
      <c r="K20" s="28">
        <v>235</v>
      </c>
      <c r="L20" s="29">
        <v>0</v>
      </c>
      <c r="M20" s="28">
        <f t="shared" si="4"/>
        <v>5</v>
      </c>
      <c r="N20" s="29">
        <v>0</v>
      </c>
      <c r="O20" s="28">
        <v>5</v>
      </c>
      <c r="P20" s="29">
        <v>0</v>
      </c>
    </row>
    <row r="21" spans="1:16" ht="9" customHeight="1">
      <c r="A21" s="26"/>
      <c r="B21" s="27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</row>
    <row r="22" spans="1:16" ht="12" customHeight="1">
      <c r="A22" s="26" t="s">
        <v>31</v>
      </c>
      <c r="B22" s="27"/>
      <c r="C22" s="28">
        <f t="shared" si="1"/>
        <v>0</v>
      </c>
      <c r="D22" s="29">
        <f t="shared" si="2"/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f t="shared" si="3"/>
        <v>0</v>
      </c>
      <c r="K22" s="28">
        <v>0</v>
      </c>
      <c r="L22" s="29">
        <v>0</v>
      </c>
      <c r="M22" s="28">
        <f t="shared" si="4"/>
        <v>0</v>
      </c>
      <c r="N22" s="29">
        <v>0</v>
      </c>
      <c r="O22" s="28">
        <v>0</v>
      </c>
      <c r="P22" s="29">
        <v>0</v>
      </c>
    </row>
    <row r="23" spans="1:16" ht="12" customHeight="1">
      <c r="A23" s="26" t="s">
        <v>32</v>
      </c>
      <c r="B23" s="27"/>
      <c r="C23" s="28">
        <f t="shared" si="1"/>
        <v>648</v>
      </c>
      <c r="D23" s="29">
        <f t="shared" si="2"/>
        <v>590</v>
      </c>
      <c r="E23" s="28">
        <v>353</v>
      </c>
      <c r="F23" s="29">
        <v>120</v>
      </c>
      <c r="G23" s="28">
        <v>32</v>
      </c>
      <c r="H23" s="29">
        <v>45</v>
      </c>
      <c r="I23" s="28">
        <v>40</v>
      </c>
      <c r="J23" s="29">
        <f t="shared" si="3"/>
        <v>0</v>
      </c>
      <c r="K23" s="28">
        <v>0</v>
      </c>
      <c r="L23" s="29">
        <v>0</v>
      </c>
      <c r="M23" s="28">
        <f t="shared" si="4"/>
        <v>58</v>
      </c>
      <c r="N23" s="29">
        <v>58</v>
      </c>
      <c r="O23" s="28">
        <v>0</v>
      </c>
      <c r="P23" s="29">
        <v>0</v>
      </c>
    </row>
    <row r="24" spans="1:16" ht="12" customHeight="1">
      <c r="A24" s="26" t="s">
        <v>33</v>
      </c>
      <c r="B24" s="27"/>
      <c r="C24" s="28">
        <f t="shared" si="1"/>
        <v>315</v>
      </c>
      <c r="D24" s="29">
        <f t="shared" si="2"/>
        <v>315</v>
      </c>
      <c r="E24" s="28">
        <v>120</v>
      </c>
      <c r="F24" s="29">
        <v>25</v>
      </c>
      <c r="G24" s="28">
        <v>70</v>
      </c>
      <c r="H24" s="29">
        <v>100</v>
      </c>
      <c r="I24" s="28">
        <v>0</v>
      </c>
      <c r="J24" s="29">
        <f t="shared" si="3"/>
        <v>0</v>
      </c>
      <c r="K24" s="28">
        <v>0</v>
      </c>
      <c r="L24" s="29">
        <v>0</v>
      </c>
      <c r="M24" s="28">
        <f t="shared" si="4"/>
        <v>0</v>
      </c>
      <c r="N24" s="29">
        <v>0</v>
      </c>
      <c r="O24" s="28">
        <v>0</v>
      </c>
      <c r="P24" s="29">
        <v>0</v>
      </c>
    </row>
    <row r="25" spans="1:16" ht="12" customHeight="1">
      <c r="A25" s="26" t="s">
        <v>34</v>
      </c>
      <c r="B25" s="27"/>
      <c r="C25" s="28">
        <f t="shared" si="1"/>
        <v>6222</v>
      </c>
      <c r="D25" s="29">
        <f t="shared" si="2"/>
        <v>6102</v>
      </c>
      <c r="E25" s="28">
        <v>740</v>
      </c>
      <c r="F25" s="29">
        <v>2590</v>
      </c>
      <c r="G25" s="28">
        <v>132</v>
      </c>
      <c r="H25" s="29">
        <v>140</v>
      </c>
      <c r="I25" s="28">
        <v>2500</v>
      </c>
      <c r="J25" s="29">
        <f t="shared" si="3"/>
        <v>0</v>
      </c>
      <c r="K25" s="28">
        <v>0</v>
      </c>
      <c r="L25" s="29">
        <v>0</v>
      </c>
      <c r="M25" s="28">
        <f t="shared" si="4"/>
        <v>120</v>
      </c>
      <c r="N25" s="29">
        <v>120</v>
      </c>
      <c r="O25" s="28">
        <v>0</v>
      </c>
      <c r="P25" s="29">
        <v>0</v>
      </c>
    </row>
    <row r="26" spans="1:16" ht="12" customHeight="1">
      <c r="A26" s="26" t="s">
        <v>35</v>
      </c>
      <c r="B26" s="27"/>
      <c r="C26" s="28">
        <f t="shared" si="1"/>
        <v>1083</v>
      </c>
      <c r="D26" s="29">
        <f t="shared" si="2"/>
        <v>273</v>
      </c>
      <c r="E26" s="28">
        <v>85</v>
      </c>
      <c r="F26" s="29">
        <v>0</v>
      </c>
      <c r="G26" s="28">
        <v>105</v>
      </c>
      <c r="H26" s="29">
        <v>70</v>
      </c>
      <c r="I26" s="28">
        <v>13</v>
      </c>
      <c r="J26" s="29">
        <f t="shared" si="3"/>
        <v>50</v>
      </c>
      <c r="K26" s="28">
        <v>50</v>
      </c>
      <c r="L26" s="29">
        <v>0</v>
      </c>
      <c r="M26" s="28">
        <f t="shared" si="4"/>
        <v>760</v>
      </c>
      <c r="N26" s="29">
        <v>760</v>
      </c>
      <c r="O26" s="28">
        <v>0</v>
      </c>
      <c r="P26" s="29">
        <v>0</v>
      </c>
    </row>
    <row r="27" spans="1:16" ht="12" customHeight="1">
      <c r="A27" s="26" t="s">
        <v>36</v>
      </c>
      <c r="B27" s="27"/>
      <c r="C27" s="28">
        <f t="shared" si="1"/>
        <v>7395</v>
      </c>
      <c r="D27" s="29">
        <f t="shared" si="2"/>
        <v>1545</v>
      </c>
      <c r="E27" s="28">
        <v>225</v>
      </c>
      <c r="F27" s="29">
        <v>910</v>
      </c>
      <c r="G27" s="28">
        <v>10</v>
      </c>
      <c r="H27" s="29">
        <v>20</v>
      </c>
      <c r="I27" s="28">
        <v>380</v>
      </c>
      <c r="J27" s="29">
        <f t="shared" si="3"/>
        <v>20</v>
      </c>
      <c r="K27" s="28">
        <v>0</v>
      </c>
      <c r="L27" s="29">
        <v>20</v>
      </c>
      <c r="M27" s="28">
        <f t="shared" si="4"/>
        <v>5830</v>
      </c>
      <c r="N27" s="29">
        <v>930</v>
      </c>
      <c r="O27" s="28">
        <v>4900</v>
      </c>
      <c r="P27" s="29">
        <v>0</v>
      </c>
    </row>
    <row r="28" spans="1:16" ht="9" customHeight="1">
      <c r="A28" s="26"/>
      <c r="B28" s="27"/>
      <c r="C28" s="28"/>
      <c r="D28" s="29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</row>
    <row r="29" spans="1:16" ht="12" customHeight="1">
      <c r="A29" s="26" t="s">
        <v>37</v>
      </c>
      <c r="B29" s="27"/>
      <c r="C29" s="28">
        <f t="shared" si="1"/>
        <v>10412</v>
      </c>
      <c r="D29" s="29">
        <f t="shared" si="2"/>
        <v>10162</v>
      </c>
      <c r="E29" s="28">
        <v>2853</v>
      </c>
      <c r="F29" s="29">
        <v>3020</v>
      </c>
      <c r="G29" s="28">
        <v>922</v>
      </c>
      <c r="H29" s="29">
        <v>119</v>
      </c>
      <c r="I29" s="28">
        <v>3248</v>
      </c>
      <c r="J29" s="29">
        <f t="shared" si="3"/>
        <v>0</v>
      </c>
      <c r="K29" s="28">
        <v>0</v>
      </c>
      <c r="L29" s="29">
        <v>0</v>
      </c>
      <c r="M29" s="28">
        <f t="shared" si="4"/>
        <v>250</v>
      </c>
      <c r="N29" s="29">
        <v>250</v>
      </c>
      <c r="O29" s="28">
        <v>0</v>
      </c>
      <c r="P29" s="29">
        <v>0</v>
      </c>
    </row>
    <row r="30" spans="1:16" ht="12" customHeight="1">
      <c r="A30" s="26" t="s">
        <v>38</v>
      </c>
      <c r="B30" s="27"/>
      <c r="C30" s="28">
        <f t="shared" si="1"/>
        <v>0</v>
      </c>
      <c r="D30" s="29">
        <f t="shared" si="2"/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f t="shared" si="3"/>
        <v>0</v>
      </c>
      <c r="K30" s="28">
        <v>0</v>
      </c>
      <c r="L30" s="29">
        <v>0</v>
      </c>
      <c r="M30" s="28">
        <f t="shared" si="4"/>
        <v>0</v>
      </c>
      <c r="N30" s="29">
        <v>0</v>
      </c>
      <c r="O30" s="28">
        <v>0</v>
      </c>
      <c r="P30" s="29">
        <v>0</v>
      </c>
    </row>
    <row r="31" spans="1:16" ht="12" customHeight="1">
      <c r="A31" s="26" t="s">
        <v>39</v>
      </c>
      <c r="B31" s="27"/>
      <c r="C31" s="28">
        <f t="shared" si="1"/>
        <v>0</v>
      </c>
      <c r="D31" s="29">
        <f t="shared" si="2"/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9">
        <f t="shared" si="3"/>
        <v>0</v>
      </c>
      <c r="K31" s="28">
        <v>0</v>
      </c>
      <c r="L31" s="29">
        <v>0</v>
      </c>
      <c r="M31" s="28">
        <f t="shared" si="4"/>
        <v>0</v>
      </c>
      <c r="N31" s="29">
        <v>0</v>
      </c>
      <c r="O31" s="28">
        <v>0</v>
      </c>
      <c r="P31" s="29">
        <v>0</v>
      </c>
    </row>
    <row r="32" spans="1:16" ht="12" customHeight="1">
      <c r="A32" s="26" t="s">
        <v>40</v>
      </c>
      <c r="B32" s="27"/>
      <c r="C32" s="28">
        <f t="shared" si="1"/>
        <v>566</v>
      </c>
      <c r="D32" s="29">
        <f t="shared" si="2"/>
        <v>566</v>
      </c>
      <c r="E32" s="28">
        <v>106</v>
      </c>
      <c r="F32" s="29">
        <v>182</v>
      </c>
      <c r="G32" s="28">
        <v>18</v>
      </c>
      <c r="H32" s="29">
        <v>10</v>
      </c>
      <c r="I32" s="28">
        <v>250</v>
      </c>
      <c r="J32" s="29">
        <f t="shared" si="3"/>
        <v>0</v>
      </c>
      <c r="K32" s="28">
        <v>0</v>
      </c>
      <c r="L32" s="29">
        <v>0</v>
      </c>
      <c r="M32" s="28">
        <f t="shared" si="4"/>
        <v>0</v>
      </c>
      <c r="N32" s="29">
        <v>0</v>
      </c>
      <c r="O32" s="28">
        <v>0</v>
      </c>
      <c r="P32" s="29">
        <v>0</v>
      </c>
    </row>
    <row r="33" spans="1:16" ht="12" customHeight="1">
      <c r="A33" s="26" t="s">
        <v>41</v>
      </c>
      <c r="B33" s="27"/>
      <c r="C33" s="28">
        <f t="shared" si="1"/>
        <v>1912</v>
      </c>
      <c r="D33" s="29">
        <f t="shared" si="2"/>
        <v>1877</v>
      </c>
      <c r="E33" s="28">
        <v>243</v>
      </c>
      <c r="F33" s="29">
        <v>381</v>
      </c>
      <c r="G33" s="28">
        <v>50</v>
      </c>
      <c r="H33" s="29">
        <v>68</v>
      </c>
      <c r="I33" s="28">
        <v>1135</v>
      </c>
      <c r="J33" s="29">
        <f t="shared" si="3"/>
        <v>0</v>
      </c>
      <c r="K33" s="28">
        <v>0</v>
      </c>
      <c r="L33" s="29">
        <v>0</v>
      </c>
      <c r="M33" s="28">
        <f t="shared" si="4"/>
        <v>35</v>
      </c>
      <c r="N33" s="29">
        <v>35</v>
      </c>
      <c r="O33" s="28">
        <v>0</v>
      </c>
      <c r="P33" s="29">
        <v>0</v>
      </c>
    </row>
    <row r="34" spans="1:16" ht="12" customHeight="1">
      <c r="A34" s="26" t="s">
        <v>42</v>
      </c>
      <c r="B34" s="27"/>
      <c r="C34" s="28">
        <f t="shared" si="1"/>
        <v>11758</v>
      </c>
      <c r="D34" s="29">
        <f t="shared" si="2"/>
        <v>11088</v>
      </c>
      <c r="E34" s="28">
        <v>3427</v>
      </c>
      <c r="F34" s="29">
        <v>1275</v>
      </c>
      <c r="G34" s="28">
        <v>1970</v>
      </c>
      <c r="H34" s="29">
        <v>2016</v>
      </c>
      <c r="I34" s="28">
        <v>2400</v>
      </c>
      <c r="J34" s="29">
        <f t="shared" si="3"/>
        <v>20</v>
      </c>
      <c r="K34" s="28">
        <v>20</v>
      </c>
      <c r="L34" s="29">
        <v>0</v>
      </c>
      <c r="M34" s="28">
        <f t="shared" si="4"/>
        <v>650</v>
      </c>
      <c r="N34" s="29">
        <v>650</v>
      </c>
      <c r="O34" s="28">
        <v>0</v>
      </c>
      <c r="P34" s="29">
        <v>0</v>
      </c>
    </row>
    <row r="35" spans="1:16" ht="9" customHeight="1" thickBot="1">
      <c r="A35" s="30"/>
      <c r="B35" s="31"/>
      <c r="C35" s="32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2" ht="12" customHeight="1">
      <c r="A36" s="33" t="s">
        <v>43</v>
      </c>
      <c r="B36" s="34"/>
    </row>
  </sheetData>
  <sheetProtection/>
  <mergeCells count="6">
    <mergeCell ref="A4:B5"/>
    <mergeCell ref="C4:C5"/>
    <mergeCell ref="D4:I4"/>
    <mergeCell ref="J4:L4"/>
    <mergeCell ref="M4:O4"/>
    <mergeCell ref="P4:P5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2009-08-18T00:44:06Z</dcterms:created>
  <dcterms:modified xsi:type="dcterms:W3CDTF">2009-08-18T00:44:11Z</dcterms:modified>
  <cp:category/>
  <cp:version/>
  <cp:contentType/>
  <cp:contentStatus/>
</cp:coreProperties>
</file>