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(3)" sheetId="1" r:id="rId1"/>
  </sheets>
  <externalReferences>
    <externalReference r:id="rId4"/>
  </externalReferences>
  <definedNames>
    <definedName name="_10.電気_ガスおよび水道" localSheetId="0">'85(3)'!#REF!</definedName>
    <definedName name="_xlnm.Print_Area" localSheetId="0">'85(3)'!#REF!</definedName>
  </definedNames>
  <calcPr fullCalcOnLoad="1"/>
</workbook>
</file>

<file path=xl/sharedStrings.xml><?xml version="1.0" encoding="utf-8"?>
<sst xmlns="http://schemas.openxmlformats.org/spreadsheetml/2006/main" count="85" uniqueCount="49">
  <si>
    <t>電　　　　　燈　　　　　需　　　　　用</t>
  </si>
  <si>
    <t>昭和32年度　　</t>
  </si>
  <si>
    <t>種　　　　　　別</t>
  </si>
  <si>
    <t>契約口数</t>
  </si>
  <si>
    <t>大分市</t>
  </si>
  <si>
    <t>その他の市郡</t>
  </si>
  <si>
    <t>計</t>
  </si>
  <si>
    <t>定額電燈</t>
  </si>
  <si>
    <t>一般</t>
  </si>
  <si>
    <t>街路</t>
  </si>
  <si>
    <t>小型機器</t>
  </si>
  <si>
    <t>ラジオ</t>
  </si>
  <si>
    <t>従量電灯</t>
  </si>
  <si>
    <t>大口電燈</t>
  </si>
  <si>
    <t>臨時電灯</t>
  </si>
  <si>
    <t>電燈合計</t>
  </si>
  <si>
    <t>　　内　　　　　訳</t>
  </si>
  <si>
    <t>定額電燈</t>
  </si>
  <si>
    <t>1燈</t>
  </si>
  <si>
    <t>内</t>
  </si>
  <si>
    <t>2</t>
  </si>
  <si>
    <t>3以上</t>
  </si>
  <si>
    <t>5以上</t>
  </si>
  <si>
    <t>従量電燈</t>
  </si>
  <si>
    <t>4燈以下</t>
  </si>
  <si>
    <t>10燈以下</t>
  </si>
  <si>
    <t>訳</t>
  </si>
  <si>
    <t>11燈以上</t>
  </si>
  <si>
    <t>契約電燈数及びＫＷ数</t>
  </si>
  <si>
    <t>（燈）</t>
  </si>
  <si>
    <t>街路燈</t>
  </si>
  <si>
    <t>（個）</t>
  </si>
  <si>
    <t>ＫＷ</t>
  </si>
  <si>
    <t>灯</t>
  </si>
  <si>
    <t>燈</t>
  </si>
  <si>
    <t>内　　　　訳</t>
  </si>
  <si>
    <t>定額別電燈</t>
  </si>
  <si>
    <t>燈別数</t>
  </si>
  <si>
    <t>2燈</t>
  </si>
  <si>
    <t>容量別電球</t>
  </si>
  <si>
    <t>0Ｗ</t>
  </si>
  <si>
    <t>0</t>
  </si>
  <si>
    <t>0超過</t>
  </si>
  <si>
    <t>従量電燈</t>
  </si>
  <si>
    <t>使用電力量</t>
  </si>
  <si>
    <t>従量電灯</t>
  </si>
  <si>
    <t>大口電灯</t>
  </si>
  <si>
    <t>合　　　　　　　計</t>
  </si>
  <si>
    <t>　資料　九州電力大分支店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</si>
</sst>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distributed" vertical="center"/>
    </xf>
    <xf numFmtId="176" fontId="21" fillId="0" borderId="17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textRotation="255"/>
    </xf>
    <xf numFmtId="49" fontId="0" fillId="0" borderId="0" xfId="0" applyNumberFormat="1" applyFont="1" applyBorder="1" applyAlignment="1">
      <alignment horizontal="center" vertical="center" textRotation="255"/>
    </xf>
    <xf numFmtId="49" fontId="0" fillId="0" borderId="0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177" fontId="21" fillId="0" borderId="19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7" fontId="21" fillId="0" borderId="0" xfId="0" applyNumberFormat="1" applyFont="1" applyAlignment="1">
      <alignment vertical="center"/>
    </xf>
    <xf numFmtId="177" fontId="21" fillId="0" borderId="19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 textRotation="255"/>
    </xf>
    <xf numFmtId="49" fontId="0" fillId="0" borderId="0" xfId="0" applyNumberFormat="1" applyFont="1" applyBorder="1" applyAlignment="1">
      <alignment vertical="center" textRotation="255"/>
    </xf>
    <xf numFmtId="49" fontId="0" fillId="0" borderId="0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distributed" vertical="center" textRotation="255"/>
    </xf>
    <xf numFmtId="49" fontId="22" fillId="0" borderId="0" xfId="0" applyNumberFormat="1" applyFont="1" applyBorder="1" applyAlignment="1">
      <alignment horizontal="distributed" vertical="center" textRotation="255"/>
    </xf>
    <xf numFmtId="49" fontId="0" fillId="0" borderId="20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textRotation="255"/>
    </xf>
    <xf numFmtId="49" fontId="0" fillId="0" borderId="0" xfId="0" applyNumberFormat="1" applyFont="1" applyBorder="1" applyAlignment="1">
      <alignment horizontal="right" vertical="center"/>
    </xf>
    <xf numFmtId="177" fontId="21" fillId="0" borderId="22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distributed" textRotation="255"/>
    </xf>
    <xf numFmtId="49" fontId="0" fillId="0" borderId="0" xfId="0" applyNumberFormat="1" applyFont="1" applyBorder="1" applyAlignment="1">
      <alignment horizontal="distributed" vertical="center" textRotation="255"/>
    </xf>
    <xf numFmtId="49" fontId="0" fillId="0" borderId="0" xfId="0" applyNumberFormat="1" applyFont="1" applyAlignment="1">
      <alignment vertical="center" textRotation="255"/>
    </xf>
    <xf numFmtId="49" fontId="0" fillId="0" borderId="0" xfId="0" applyNumberFormat="1" applyFont="1" applyAlignment="1">
      <alignment horizontal="distributed" vertical="center" textRotation="255"/>
    </xf>
    <xf numFmtId="49" fontId="0" fillId="0" borderId="0" xfId="0" applyNumberFormat="1" applyFont="1" applyBorder="1" applyAlignment="1" quotePrefix="1">
      <alignment horizontal="right" vertical="center"/>
    </xf>
    <xf numFmtId="49" fontId="0" fillId="0" borderId="0" xfId="0" applyNumberFormat="1" applyFont="1" applyAlignment="1">
      <alignment horizontal="distributed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textRotation="255"/>
    </xf>
    <xf numFmtId="49" fontId="0" fillId="0" borderId="10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176" fontId="21" fillId="0" borderId="2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67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482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238125</xdr:colOff>
      <xdr:row>37</xdr:row>
      <xdr:rowOff>0</xdr:rowOff>
    </xdr:from>
    <xdr:to>
      <xdr:col>0</xdr:col>
      <xdr:colOff>238125</xdr:colOff>
      <xdr:row>37</xdr:row>
      <xdr:rowOff>28575</xdr:rowOff>
    </xdr:to>
    <xdr:sp>
      <xdr:nvSpPr>
        <xdr:cNvPr id="4" name="Rectangle 6"/>
        <xdr:cNvSpPr>
          <a:spLocks/>
        </xdr:cNvSpPr>
      </xdr:nvSpPr>
      <xdr:spPr>
        <a:xfrm>
          <a:off x="238125" y="5343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</a:p>
      </xdr:txBody>
    </xdr:sp>
    <xdr:clientData/>
  </xdr:twoCellAnchor>
  <xdr:twoCellAnchor>
    <xdr:from>
      <xdr:col>0</xdr:col>
      <xdr:colOff>238125</xdr:colOff>
      <xdr:row>41</xdr:row>
      <xdr:rowOff>38100</xdr:rowOff>
    </xdr:from>
    <xdr:to>
      <xdr:col>0</xdr:col>
      <xdr:colOff>238125</xdr:colOff>
      <xdr:row>42</xdr:row>
      <xdr:rowOff>28575</xdr:rowOff>
    </xdr:to>
    <xdr:sp>
      <xdr:nvSpPr>
        <xdr:cNvPr id="5" name="Rectangle 7"/>
        <xdr:cNvSpPr>
          <a:spLocks/>
        </xdr:cNvSpPr>
      </xdr:nvSpPr>
      <xdr:spPr>
        <a:xfrm>
          <a:off x="238125" y="59912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乙
</a:t>
          </a:r>
        </a:p>
      </xdr:txBody>
    </xdr:sp>
    <xdr:clientData/>
  </xdr:twoCellAnchor>
  <xdr:twoCellAnchor>
    <xdr:from>
      <xdr:col>1</xdr:col>
      <xdr:colOff>57150</xdr:colOff>
      <xdr:row>6</xdr:row>
      <xdr:rowOff>19050</xdr:rowOff>
    </xdr:from>
    <xdr:to>
      <xdr:col>1</xdr:col>
      <xdr:colOff>133350</xdr:colOff>
      <xdr:row>10</xdr:row>
      <xdr:rowOff>133350</xdr:rowOff>
    </xdr:to>
    <xdr:sp>
      <xdr:nvSpPr>
        <xdr:cNvPr id="6" name="AutoShape 27"/>
        <xdr:cNvSpPr>
          <a:spLocks/>
        </xdr:cNvSpPr>
      </xdr:nvSpPr>
      <xdr:spPr>
        <a:xfrm>
          <a:off x="295275" y="100965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17</xdr:row>
      <xdr:rowOff>19050</xdr:rowOff>
    </xdr:from>
    <xdr:to>
      <xdr:col>4</xdr:col>
      <xdr:colOff>0</xdr:colOff>
      <xdr:row>21</xdr:row>
      <xdr:rowOff>133350</xdr:rowOff>
    </xdr:to>
    <xdr:sp>
      <xdr:nvSpPr>
        <xdr:cNvPr id="7" name="AutoShape 28"/>
        <xdr:cNvSpPr>
          <a:spLocks/>
        </xdr:cNvSpPr>
      </xdr:nvSpPr>
      <xdr:spPr>
        <a:xfrm>
          <a:off x="752475" y="25527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17</xdr:row>
      <xdr:rowOff>19050</xdr:rowOff>
    </xdr:from>
    <xdr:to>
      <xdr:col>1</xdr:col>
      <xdr:colOff>152400</xdr:colOff>
      <xdr:row>26</xdr:row>
      <xdr:rowOff>66675</xdr:rowOff>
    </xdr:to>
    <xdr:sp>
      <xdr:nvSpPr>
        <xdr:cNvPr id="8" name="AutoShape 29"/>
        <xdr:cNvSpPr>
          <a:spLocks/>
        </xdr:cNvSpPr>
      </xdr:nvSpPr>
      <xdr:spPr>
        <a:xfrm>
          <a:off x="295275" y="2552700"/>
          <a:ext cx="95250" cy="1343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23</xdr:row>
      <xdr:rowOff>19050</xdr:rowOff>
    </xdr:from>
    <xdr:to>
      <xdr:col>3</xdr:col>
      <xdr:colOff>104775</xdr:colOff>
      <xdr:row>26</xdr:row>
      <xdr:rowOff>123825</xdr:rowOff>
    </xdr:to>
    <xdr:sp>
      <xdr:nvSpPr>
        <xdr:cNvPr id="9" name="AutoShape 30"/>
        <xdr:cNvSpPr>
          <a:spLocks/>
        </xdr:cNvSpPr>
      </xdr:nvSpPr>
      <xdr:spPr>
        <a:xfrm>
          <a:off x="752475" y="3390900"/>
          <a:ext cx="4762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31</xdr:row>
      <xdr:rowOff>38100</xdr:rowOff>
    </xdr:from>
    <xdr:to>
      <xdr:col>1</xdr:col>
      <xdr:colOff>161925</xdr:colOff>
      <xdr:row>35</xdr:row>
      <xdr:rowOff>142875</xdr:rowOff>
    </xdr:to>
    <xdr:sp>
      <xdr:nvSpPr>
        <xdr:cNvPr id="10" name="AutoShape 31"/>
        <xdr:cNvSpPr>
          <a:spLocks/>
        </xdr:cNvSpPr>
      </xdr:nvSpPr>
      <xdr:spPr>
        <a:xfrm>
          <a:off x="352425" y="4552950"/>
          <a:ext cx="57150" cy="714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19050</xdr:rowOff>
    </xdr:from>
    <xdr:to>
      <xdr:col>8</xdr:col>
      <xdr:colOff>133350</xdr:colOff>
      <xdr:row>40</xdr:row>
      <xdr:rowOff>133350</xdr:rowOff>
    </xdr:to>
    <xdr:sp>
      <xdr:nvSpPr>
        <xdr:cNvPr id="11" name="AutoShape 32"/>
        <xdr:cNvSpPr>
          <a:spLocks/>
        </xdr:cNvSpPr>
      </xdr:nvSpPr>
      <xdr:spPr>
        <a:xfrm>
          <a:off x="1714500" y="5667375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57150</xdr:colOff>
      <xdr:row>41</xdr:row>
      <xdr:rowOff>19050</xdr:rowOff>
    </xdr:from>
    <xdr:to>
      <xdr:col>8</xdr:col>
      <xdr:colOff>133350</xdr:colOff>
      <xdr:row>42</xdr:row>
      <xdr:rowOff>133350</xdr:rowOff>
    </xdr:to>
    <xdr:sp>
      <xdr:nvSpPr>
        <xdr:cNvPr id="12" name="AutoShape 33"/>
        <xdr:cNvSpPr>
          <a:spLocks/>
        </xdr:cNvSpPr>
      </xdr:nvSpPr>
      <xdr:spPr>
        <a:xfrm>
          <a:off x="1714500" y="5972175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19050</xdr:colOff>
      <xdr:row>44</xdr:row>
      <xdr:rowOff>28575</xdr:rowOff>
    </xdr:from>
    <xdr:to>
      <xdr:col>5</xdr:col>
      <xdr:colOff>114300</xdr:colOff>
      <xdr:row>48</xdr:row>
      <xdr:rowOff>123825</xdr:rowOff>
    </xdr:to>
    <xdr:sp>
      <xdr:nvSpPr>
        <xdr:cNvPr id="13" name="AutoShape 34"/>
        <xdr:cNvSpPr>
          <a:spLocks/>
        </xdr:cNvSpPr>
      </xdr:nvSpPr>
      <xdr:spPr>
        <a:xfrm>
          <a:off x="1162050" y="6438900"/>
          <a:ext cx="8572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50</xdr:row>
      <xdr:rowOff>28575</xdr:rowOff>
    </xdr:from>
    <xdr:to>
      <xdr:col>5</xdr:col>
      <xdr:colOff>123825</xdr:colOff>
      <xdr:row>56</xdr:row>
      <xdr:rowOff>0</xdr:rowOff>
    </xdr:to>
    <xdr:sp>
      <xdr:nvSpPr>
        <xdr:cNvPr id="14" name="AutoShape 35"/>
        <xdr:cNvSpPr>
          <a:spLocks/>
        </xdr:cNvSpPr>
      </xdr:nvSpPr>
      <xdr:spPr>
        <a:xfrm>
          <a:off x="1181100" y="7286625"/>
          <a:ext cx="85725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85725</xdr:colOff>
      <xdr:row>56</xdr:row>
      <xdr:rowOff>0</xdr:rowOff>
    </xdr:to>
    <xdr:sp>
      <xdr:nvSpPr>
        <xdr:cNvPr id="15" name="AutoShape 36"/>
        <xdr:cNvSpPr>
          <a:spLocks/>
        </xdr:cNvSpPr>
      </xdr:nvSpPr>
      <xdr:spPr>
        <a:xfrm>
          <a:off x="695325" y="6438900"/>
          <a:ext cx="85725" cy="1752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57</xdr:row>
      <xdr:rowOff>28575</xdr:rowOff>
    </xdr:from>
    <xdr:to>
      <xdr:col>1</xdr:col>
      <xdr:colOff>142875</xdr:colOff>
      <xdr:row>60</xdr:row>
      <xdr:rowOff>123825</xdr:rowOff>
    </xdr:to>
    <xdr:sp>
      <xdr:nvSpPr>
        <xdr:cNvPr id="16" name="AutoShape 37"/>
        <xdr:cNvSpPr>
          <a:spLocks/>
        </xdr:cNvSpPr>
      </xdr:nvSpPr>
      <xdr:spPr>
        <a:xfrm>
          <a:off x="295275" y="8296275"/>
          <a:ext cx="8572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2&#38651;&#27671;&#12289;&#12460;&#12473;&#12289;&#27700;&#36947;84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"/>
      <sheetName val="84(2)"/>
      <sheetName val="84(3)"/>
      <sheetName val="85"/>
      <sheetName val="85(2)"/>
      <sheetName val="85(3)"/>
      <sheetName val="86"/>
      <sheetName val="87"/>
      <sheetName val="8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125" style="54" customWidth="1"/>
    <col min="2" max="2" width="2.75390625" style="54" customWidth="1"/>
    <col min="3" max="3" width="3.25390625" style="54" customWidth="1"/>
    <col min="4" max="4" width="1.75390625" style="54" customWidth="1"/>
    <col min="5" max="5" width="4.125" style="54" customWidth="1"/>
    <col min="6" max="6" width="1.75390625" style="54" customWidth="1"/>
    <col min="7" max="7" width="2.125" style="54" customWidth="1"/>
    <col min="8" max="8" width="2.875" style="54" customWidth="1"/>
    <col min="9" max="9" width="6.75390625" style="54" customWidth="1"/>
    <col min="10" max="10" width="1.75390625" style="54" customWidth="1"/>
    <col min="11" max="11" width="19.625" style="61" customWidth="1"/>
    <col min="12" max="12" width="21.625" style="61" customWidth="1"/>
    <col min="13" max="13" width="18.375" style="61" customWidth="1"/>
    <col min="14" max="14" width="13.25390625" style="4" customWidth="1"/>
    <col min="15" max="15" width="13.00390625" style="4" customWidth="1"/>
    <col min="16" max="16" width="13.875" style="4" customWidth="1"/>
    <col min="17" max="16384" width="15.25390625" style="4" customWidth="1"/>
  </cols>
  <sheetData>
    <row r="2" spans="1:13" ht="15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</row>
    <row r="3" spans="1:13" ht="12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7" t="s">
        <v>1</v>
      </c>
    </row>
    <row r="4" spans="1:13" ht="14.2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9" t="s">
        <v>3</v>
      </c>
      <c r="L4" s="10"/>
      <c r="M4" s="10"/>
    </row>
    <row r="5" spans="1:13" ht="12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2" t="s">
        <v>4</v>
      </c>
      <c r="L5" s="13" t="s">
        <v>5</v>
      </c>
      <c r="M5" s="14" t="s">
        <v>6</v>
      </c>
    </row>
    <row r="6" spans="1:13" ht="12" customHeight="1">
      <c r="A6" s="15"/>
      <c r="B6" s="15"/>
      <c r="C6" s="15"/>
      <c r="D6" s="15"/>
      <c r="E6" s="15"/>
      <c r="F6" s="15"/>
      <c r="G6" s="15"/>
      <c r="H6" s="15"/>
      <c r="I6" s="16"/>
      <c r="J6" s="17"/>
      <c r="K6" s="18"/>
      <c r="L6" s="19"/>
      <c r="M6" s="20"/>
    </row>
    <row r="7" spans="1:13" ht="12" customHeight="1">
      <c r="A7" s="21" t="s">
        <v>7</v>
      </c>
      <c r="B7" s="22"/>
      <c r="C7" s="23" t="s">
        <v>8</v>
      </c>
      <c r="D7" s="23"/>
      <c r="E7" s="23"/>
      <c r="F7" s="23"/>
      <c r="G7" s="23"/>
      <c r="H7" s="23"/>
      <c r="I7" s="23"/>
      <c r="J7" s="24"/>
      <c r="K7" s="25">
        <v>2686</v>
      </c>
      <c r="L7" s="25">
        <v>35776</v>
      </c>
      <c r="M7" s="26">
        <f>SUM(K7:L7)</f>
        <v>38462</v>
      </c>
    </row>
    <row r="8" spans="1:13" ht="12" customHeight="1">
      <c r="A8" s="21"/>
      <c r="B8" s="22"/>
      <c r="C8" s="23" t="s">
        <v>9</v>
      </c>
      <c r="D8" s="23"/>
      <c r="E8" s="23"/>
      <c r="F8" s="23"/>
      <c r="G8" s="23"/>
      <c r="H8" s="23"/>
      <c r="I8" s="23"/>
      <c r="J8" s="24"/>
      <c r="K8" s="25">
        <v>594</v>
      </c>
      <c r="L8" s="25">
        <v>3938</v>
      </c>
      <c r="M8" s="27">
        <f aca="true" t="shared" si="0" ref="M8:M27">SUM(K8:L8)</f>
        <v>4532</v>
      </c>
    </row>
    <row r="9" spans="1:13" ht="12" customHeight="1">
      <c r="A9" s="21"/>
      <c r="B9" s="22"/>
      <c r="C9" s="23" t="s">
        <v>10</v>
      </c>
      <c r="D9" s="23"/>
      <c r="E9" s="23"/>
      <c r="F9" s="23"/>
      <c r="G9" s="23"/>
      <c r="H9" s="23"/>
      <c r="I9" s="23"/>
      <c r="J9" s="24"/>
      <c r="K9" s="25">
        <v>-32</v>
      </c>
      <c r="L9" s="25">
        <v>-209</v>
      </c>
      <c r="M9" s="27">
        <f t="shared" si="0"/>
        <v>-241</v>
      </c>
    </row>
    <row r="10" spans="1:13" ht="12" customHeight="1">
      <c r="A10" s="21"/>
      <c r="B10" s="22"/>
      <c r="C10" s="23" t="s">
        <v>11</v>
      </c>
      <c r="D10" s="23"/>
      <c r="E10" s="23"/>
      <c r="F10" s="23"/>
      <c r="G10" s="23"/>
      <c r="H10" s="23"/>
      <c r="I10" s="23"/>
      <c r="J10" s="24"/>
      <c r="K10" s="28">
        <v>-1355</v>
      </c>
      <c r="L10" s="28">
        <v>-10683</v>
      </c>
      <c r="M10" s="27">
        <f t="shared" si="0"/>
        <v>-12038</v>
      </c>
    </row>
    <row r="11" spans="1:13" ht="12" customHeight="1">
      <c r="A11" s="21"/>
      <c r="B11" s="22"/>
      <c r="C11" s="23" t="s">
        <v>6</v>
      </c>
      <c r="D11" s="23"/>
      <c r="E11" s="23"/>
      <c r="F11" s="23"/>
      <c r="G11" s="23"/>
      <c r="H11" s="23"/>
      <c r="I11" s="23"/>
      <c r="J11" s="24"/>
      <c r="K11" s="25">
        <v>3280</v>
      </c>
      <c r="L11" s="25">
        <v>39714</v>
      </c>
      <c r="M11" s="27">
        <f t="shared" si="0"/>
        <v>42994</v>
      </c>
    </row>
    <row r="12" spans="1:13" ht="7.5" customHeight="1">
      <c r="A12" s="29"/>
      <c r="B12" s="29"/>
      <c r="C12" s="29"/>
      <c r="D12" s="29"/>
      <c r="E12" s="29"/>
      <c r="F12" s="29"/>
      <c r="G12" s="29"/>
      <c r="H12" s="29"/>
      <c r="I12" s="29"/>
      <c r="J12" s="30"/>
      <c r="K12" s="25"/>
      <c r="L12" s="25"/>
      <c r="M12" s="27"/>
    </row>
    <row r="13" spans="1:13" ht="12" customHeight="1">
      <c r="A13" s="23" t="s">
        <v>12</v>
      </c>
      <c r="B13" s="23"/>
      <c r="C13" s="23"/>
      <c r="D13" s="23"/>
      <c r="E13" s="23"/>
      <c r="F13" s="23"/>
      <c r="G13" s="23"/>
      <c r="H13" s="23"/>
      <c r="I13" s="23"/>
      <c r="J13" s="24"/>
      <c r="K13" s="25">
        <v>19289</v>
      </c>
      <c r="L13" s="25">
        <v>184812</v>
      </c>
      <c r="M13" s="27">
        <f t="shared" si="0"/>
        <v>204101</v>
      </c>
    </row>
    <row r="14" spans="1:13" ht="12" customHeight="1">
      <c r="A14" s="23" t="s">
        <v>13</v>
      </c>
      <c r="B14" s="23"/>
      <c r="C14" s="23"/>
      <c r="D14" s="23"/>
      <c r="E14" s="23"/>
      <c r="F14" s="23"/>
      <c r="G14" s="23"/>
      <c r="H14" s="23"/>
      <c r="I14" s="23"/>
      <c r="J14" s="24"/>
      <c r="K14" s="25">
        <v>342</v>
      </c>
      <c r="L14" s="25">
        <v>1218</v>
      </c>
      <c r="M14" s="27">
        <f t="shared" si="0"/>
        <v>1560</v>
      </c>
    </row>
    <row r="15" spans="1:13" ht="12" customHeight="1">
      <c r="A15" s="23" t="s">
        <v>14</v>
      </c>
      <c r="B15" s="23"/>
      <c r="C15" s="23"/>
      <c r="D15" s="23"/>
      <c r="E15" s="23"/>
      <c r="F15" s="23"/>
      <c r="G15" s="23"/>
      <c r="H15" s="23"/>
      <c r="I15" s="23"/>
      <c r="J15" s="24"/>
      <c r="K15" s="25">
        <v>81</v>
      </c>
      <c r="L15" s="25">
        <v>415</v>
      </c>
      <c r="M15" s="27">
        <f t="shared" si="0"/>
        <v>496</v>
      </c>
    </row>
    <row r="16" spans="1:13" ht="12" customHeight="1">
      <c r="A16" s="23" t="s">
        <v>15</v>
      </c>
      <c r="B16" s="23"/>
      <c r="C16" s="23"/>
      <c r="D16" s="23"/>
      <c r="E16" s="23"/>
      <c r="F16" s="23"/>
      <c r="G16" s="23"/>
      <c r="H16" s="23"/>
      <c r="I16" s="23"/>
      <c r="J16" s="24"/>
      <c r="K16" s="25">
        <v>22992</v>
      </c>
      <c r="L16" s="25">
        <v>226159</v>
      </c>
      <c r="M16" s="27">
        <f t="shared" si="0"/>
        <v>249151</v>
      </c>
    </row>
    <row r="17" spans="1:13" ht="6" customHeight="1">
      <c r="A17" s="29"/>
      <c r="B17" s="29"/>
      <c r="C17" s="29"/>
      <c r="D17" s="29"/>
      <c r="E17" s="29"/>
      <c r="F17" s="29"/>
      <c r="G17" s="29"/>
      <c r="H17" s="29"/>
      <c r="I17" s="29"/>
      <c r="J17" s="30"/>
      <c r="K17" s="25"/>
      <c r="L17" s="25"/>
      <c r="M17" s="27"/>
    </row>
    <row r="18" spans="1:13" ht="12" customHeight="1">
      <c r="A18" s="22" t="s">
        <v>16</v>
      </c>
      <c r="B18" s="22"/>
      <c r="C18" s="31" t="s">
        <v>17</v>
      </c>
      <c r="D18" s="32"/>
      <c r="E18" s="23" t="s">
        <v>18</v>
      </c>
      <c r="F18" s="23"/>
      <c r="G18" s="23"/>
      <c r="H18" s="23"/>
      <c r="I18" s="23"/>
      <c r="J18" s="24"/>
      <c r="K18" s="25">
        <v>1211</v>
      </c>
      <c r="L18" s="25">
        <v>20871</v>
      </c>
      <c r="M18" s="26">
        <f t="shared" si="0"/>
        <v>22082</v>
      </c>
    </row>
    <row r="19" spans="1:13" ht="12" customHeight="1">
      <c r="A19" s="22" t="s">
        <v>19</v>
      </c>
      <c r="B19" s="22"/>
      <c r="C19" s="31"/>
      <c r="D19" s="32"/>
      <c r="E19" s="33" t="s">
        <v>20</v>
      </c>
      <c r="F19" s="33"/>
      <c r="G19" s="33"/>
      <c r="H19" s="33"/>
      <c r="I19" s="33"/>
      <c r="J19" s="34"/>
      <c r="K19" s="25">
        <v>1262</v>
      </c>
      <c r="L19" s="25">
        <v>13095</v>
      </c>
      <c r="M19" s="26">
        <f t="shared" si="0"/>
        <v>14357</v>
      </c>
    </row>
    <row r="20" spans="1:13" ht="12" customHeight="1">
      <c r="A20" s="22"/>
      <c r="B20" s="22"/>
      <c r="C20" s="31"/>
      <c r="D20" s="32"/>
      <c r="E20" s="23" t="s">
        <v>21</v>
      </c>
      <c r="F20" s="23"/>
      <c r="G20" s="23"/>
      <c r="H20" s="23"/>
      <c r="I20" s="23"/>
      <c r="J20" s="24"/>
      <c r="K20" s="25">
        <v>697</v>
      </c>
      <c r="L20" s="25">
        <v>5293</v>
      </c>
      <c r="M20" s="26">
        <f t="shared" si="0"/>
        <v>5990</v>
      </c>
    </row>
    <row r="21" spans="1:13" ht="12" customHeight="1">
      <c r="A21" s="22"/>
      <c r="B21" s="22"/>
      <c r="C21" s="31"/>
      <c r="D21" s="32"/>
      <c r="E21" s="23" t="s">
        <v>22</v>
      </c>
      <c r="F21" s="23"/>
      <c r="G21" s="23"/>
      <c r="H21" s="23"/>
      <c r="I21" s="23"/>
      <c r="J21" s="24"/>
      <c r="K21" s="25">
        <v>110</v>
      </c>
      <c r="L21" s="25">
        <v>455</v>
      </c>
      <c r="M21" s="26">
        <f t="shared" si="0"/>
        <v>565</v>
      </c>
    </row>
    <row r="22" spans="1:13" ht="12" customHeight="1">
      <c r="A22" s="22"/>
      <c r="B22" s="22"/>
      <c r="C22" s="31"/>
      <c r="D22" s="32"/>
      <c r="E22" s="23" t="s">
        <v>6</v>
      </c>
      <c r="F22" s="23"/>
      <c r="G22" s="23"/>
      <c r="H22" s="23"/>
      <c r="I22" s="23"/>
      <c r="J22" s="24"/>
      <c r="K22" s="25">
        <v>3280</v>
      </c>
      <c r="L22" s="25">
        <v>39714</v>
      </c>
      <c r="M22" s="26">
        <f t="shared" si="0"/>
        <v>42994</v>
      </c>
    </row>
    <row r="23" spans="1:13" ht="6" customHeight="1">
      <c r="A23" s="22"/>
      <c r="B23" s="22"/>
      <c r="C23" s="29"/>
      <c r="D23" s="29"/>
      <c r="E23" s="23"/>
      <c r="F23" s="23"/>
      <c r="G23" s="23"/>
      <c r="H23" s="23"/>
      <c r="I23" s="23"/>
      <c r="J23" s="24"/>
      <c r="K23" s="25"/>
      <c r="L23" s="25"/>
      <c r="M23" s="26"/>
    </row>
    <row r="24" spans="1:13" ht="12" customHeight="1">
      <c r="A24" s="22"/>
      <c r="B24" s="22"/>
      <c r="C24" s="35" t="s">
        <v>23</v>
      </c>
      <c r="D24" s="36"/>
      <c r="E24" s="23" t="s">
        <v>24</v>
      </c>
      <c r="F24" s="23"/>
      <c r="G24" s="23"/>
      <c r="H24" s="23"/>
      <c r="I24" s="23"/>
      <c r="J24" s="24"/>
      <c r="K24" s="28">
        <v>2423</v>
      </c>
      <c r="L24" s="28">
        <v>18532</v>
      </c>
      <c r="M24" s="26">
        <f t="shared" si="0"/>
        <v>20955</v>
      </c>
    </row>
    <row r="25" spans="1:13" ht="12" customHeight="1">
      <c r="A25" s="22"/>
      <c r="B25" s="22"/>
      <c r="C25" s="35"/>
      <c r="D25" s="36"/>
      <c r="E25" s="23" t="s">
        <v>25</v>
      </c>
      <c r="F25" s="23"/>
      <c r="G25" s="23"/>
      <c r="H25" s="23"/>
      <c r="I25" s="23"/>
      <c r="J25" s="24"/>
      <c r="K25" s="25">
        <v>13362</v>
      </c>
      <c r="L25" s="28">
        <v>139851</v>
      </c>
      <c r="M25" s="26">
        <f t="shared" si="0"/>
        <v>153213</v>
      </c>
    </row>
    <row r="26" spans="1:13" ht="12" customHeight="1">
      <c r="A26" s="22" t="s">
        <v>26</v>
      </c>
      <c r="B26" s="22"/>
      <c r="C26" s="35"/>
      <c r="D26" s="36"/>
      <c r="E26" s="23" t="s">
        <v>27</v>
      </c>
      <c r="F26" s="23"/>
      <c r="G26" s="23"/>
      <c r="H26" s="23"/>
      <c r="I26" s="23"/>
      <c r="J26" s="24"/>
      <c r="K26" s="25">
        <v>3504</v>
      </c>
      <c r="L26" s="28">
        <v>26429</v>
      </c>
      <c r="M26" s="26">
        <f t="shared" si="0"/>
        <v>29933</v>
      </c>
    </row>
    <row r="27" spans="1:13" ht="12" customHeight="1">
      <c r="A27" s="22"/>
      <c r="B27" s="22"/>
      <c r="C27" s="35"/>
      <c r="D27" s="36"/>
      <c r="E27" s="23" t="s">
        <v>6</v>
      </c>
      <c r="F27" s="23"/>
      <c r="G27" s="23"/>
      <c r="H27" s="23"/>
      <c r="I27" s="23"/>
      <c r="J27" s="24"/>
      <c r="K27" s="25">
        <v>19289</v>
      </c>
      <c r="L27" s="28">
        <v>184812</v>
      </c>
      <c r="M27" s="26">
        <f t="shared" si="0"/>
        <v>204101</v>
      </c>
    </row>
    <row r="28" spans="1:13" ht="6" customHeight="1" thickBot="1">
      <c r="A28" s="5"/>
      <c r="B28" s="5"/>
      <c r="C28" s="5"/>
      <c r="D28" s="5"/>
      <c r="E28" s="5"/>
      <c r="F28" s="5"/>
      <c r="G28" s="5"/>
      <c r="H28" s="5"/>
      <c r="I28" s="5"/>
      <c r="J28" s="37"/>
      <c r="K28" s="38"/>
      <c r="L28" s="38"/>
      <c r="M28" s="39"/>
    </row>
    <row r="29" spans="1:13" ht="12">
      <c r="A29" s="40" t="s">
        <v>2</v>
      </c>
      <c r="B29" s="40"/>
      <c r="C29" s="40"/>
      <c r="D29" s="40"/>
      <c r="E29" s="40"/>
      <c r="F29" s="40"/>
      <c r="G29" s="40"/>
      <c r="H29" s="40"/>
      <c r="I29" s="40"/>
      <c r="J29" s="40"/>
      <c r="K29" s="9" t="s">
        <v>28</v>
      </c>
      <c r="L29" s="10"/>
      <c r="M29" s="10"/>
    </row>
    <row r="30" spans="1:13" ht="1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12" t="s">
        <v>4</v>
      </c>
      <c r="L30" s="13" t="s">
        <v>5</v>
      </c>
      <c r="M30" s="14" t="s">
        <v>6</v>
      </c>
    </row>
    <row r="31" spans="1:13" ht="1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42"/>
      <c r="L31" s="19"/>
      <c r="M31" s="20"/>
    </row>
    <row r="32" spans="1:13" ht="12" customHeight="1">
      <c r="A32" s="21" t="s">
        <v>17</v>
      </c>
      <c r="B32" s="22"/>
      <c r="C32" s="23" t="s">
        <v>8</v>
      </c>
      <c r="D32" s="23"/>
      <c r="E32" s="23"/>
      <c r="F32" s="23"/>
      <c r="G32" s="23"/>
      <c r="H32" s="23"/>
      <c r="I32" s="15" t="s">
        <v>29</v>
      </c>
      <c r="J32" s="17"/>
      <c r="K32" s="25">
        <v>3761</v>
      </c>
      <c r="L32" s="25">
        <v>47683</v>
      </c>
      <c r="M32" s="26">
        <f>SUM(K32:L32)</f>
        <v>51444</v>
      </c>
    </row>
    <row r="33" spans="1:13" ht="12" customHeight="1">
      <c r="A33" s="21"/>
      <c r="B33" s="22"/>
      <c r="C33" s="23" t="s">
        <v>30</v>
      </c>
      <c r="D33" s="23"/>
      <c r="E33" s="23"/>
      <c r="F33" s="23"/>
      <c r="G33" s="23"/>
      <c r="H33" s="23"/>
      <c r="I33" s="23"/>
      <c r="J33" s="24"/>
      <c r="K33" s="25">
        <v>2286</v>
      </c>
      <c r="L33" s="25">
        <v>10799</v>
      </c>
      <c r="M33" s="26">
        <f aca="true" t="shared" si="1" ref="M33:M61">SUM(K33:L33)</f>
        <v>13085</v>
      </c>
    </row>
    <row r="34" spans="1:13" ht="12" customHeight="1">
      <c r="A34" s="21"/>
      <c r="B34" s="22"/>
      <c r="C34" s="23" t="s">
        <v>10</v>
      </c>
      <c r="D34" s="23"/>
      <c r="E34" s="23"/>
      <c r="F34" s="23"/>
      <c r="G34" s="23"/>
      <c r="H34" s="23"/>
      <c r="I34" s="15" t="s">
        <v>31</v>
      </c>
      <c r="J34" s="17"/>
      <c r="K34" s="25">
        <v>32</v>
      </c>
      <c r="L34" s="25">
        <v>214</v>
      </c>
      <c r="M34" s="26">
        <f t="shared" si="1"/>
        <v>246</v>
      </c>
    </row>
    <row r="35" spans="1:13" ht="12" customHeight="1">
      <c r="A35" s="21"/>
      <c r="B35" s="22"/>
      <c r="C35" s="23" t="s">
        <v>11</v>
      </c>
      <c r="D35" s="23"/>
      <c r="E35" s="23"/>
      <c r="F35" s="23"/>
      <c r="G35" s="23"/>
      <c r="H35" s="23"/>
      <c r="I35" s="15" t="s">
        <v>31</v>
      </c>
      <c r="J35" s="17"/>
      <c r="K35" s="28">
        <v>1363</v>
      </c>
      <c r="L35" s="28">
        <v>10728</v>
      </c>
      <c r="M35" s="26">
        <f t="shared" si="1"/>
        <v>12091</v>
      </c>
    </row>
    <row r="36" spans="1:13" ht="12" customHeight="1">
      <c r="A36" s="21"/>
      <c r="B36" s="43"/>
      <c r="C36" s="23" t="s">
        <v>6</v>
      </c>
      <c r="D36" s="23"/>
      <c r="E36" s="23"/>
      <c r="F36" s="23"/>
      <c r="G36" s="23"/>
      <c r="H36" s="23"/>
      <c r="I36" s="23"/>
      <c r="J36" s="24"/>
      <c r="K36" s="25">
        <v>7442</v>
      </c>
      <c r="L36" s="25">
        <v>69424</v>
      </c>
      <c r="M36" s="26">
        <f t="shared" si="1"/>
        <v>76866</v>
      </c>
    </row>
    <row r="37" spans="1:13" ht="5.25" customHeight="1">
      <c r="A37" s="29"/>
      <c r="B37" s="29"/>
      <c r="C37" s="29"/>
      <c r="D37" s="29"/>
      <c r="E37" s="29"/>
      <c r="F37" s="29"/>
      <c r="G37" s="29"/>
      <c r="H37" s="29"/>
      <c r="I37" s="29"/>
      <c r="J37" s="30"/>
      <c r="K37" s="25"/>
      <c r="L37" s="25"/>
      <c r="M37" s="26"/>
    </row>
    <row r="38" spans="1:13" ht="12" customHeight="1">
      <c r="A38" s="23" t="s">
        <v>12</v>
      </c>
      <c r="B38" s="23"/>
      <c r="C38" s="23"/>
      <c r="D38" s="23"/>
      <c r="E38" s="23"/>
      <c r="F38" s="23"/>
      <c r="G38" s="23"/>
      <c r="H38" s="23"/>
      <c r="I38" s="23"/>
      <c r="J38" s="24"/>
      <c r="K38" s="25">
        <v>156516</v>
      </c>
      <c r="L38" s="25">
        <v>1419653</v>
      </c>
      <c r="M38" s="26">
        <f t="shared" si="1"/>
        <v>1576169</v>
      </c>
    </row>
    <row r="39" spans="1:13" ht="12" customHeight="1">
      <c r="A39" s="23" t="s">
        <v>13</v>
      </c>
      <c r="B39" s="23"/>
      <c r="C39" s="23"/>
      <c r="D39" s="23"/>
      <c r="E39" s="23"/>
      <c r="F39" s="23"/>
      <c r="G39" s="23"/>
      <c r="H39" s="23"/>
      <c r="I39" s="44" t="s">
        <v>32</v>
      </c>
      <c r="J39" s="30"/>
      <c r="K39" s="45">
        <v>2411</v>
      </c>
      <c r="L39" s="25">
        <v>8408</v>
      </c>
      <c r="M39" s="26">
        <f t="shared" si="1"/>
        <v>10819</v>
      </c>
    </row>
    <row r="40" spans="1:13" ht="12" customHeight="1">
      <c r="A40" s="23" t="s">
        <v>14</v>
      </c>
      <c r="B40" s="23"/>
      <c r="C40" s="23"/>
      <c r="D40" s="23"/>
      <c r="E40" s="23"/>
      <c r="F40" s="23"/>
      <c r="G40" s="23"/>
      <c r="H40" s="23"/>
      <c r="I40" s="44" t="s">
        <v>33</v>
      </c>
      <c r="J40" s="24"/>
      <c r="K40" s="25">
        <v>252</v>
      </c>
      <c r="L40" s="25">
        <v>1083</v>
      </c>
      <c r="M40" s="26">
        <f t="shared" si="1"/>
        <v>1335</v>
      </c>
    </row>
    <row r="41" spans="1:13" ht="12" customHeight="1">
      <c r="A41" s="23"/>
      <c r="B41" s="23"/>
      <c r="C41" s="23"/>
      <c r="D41" s="23"/>
      <c r="E41" s="23"/>
      <c r="F41" s="23"/>
      <c r="G41" s="23"/>
      <c r="H41" s="23"/>
      <c r="I41" s="44" t="s">
        <v>32</v>
      </c>
      <c r="J41" s="17"/>
      <c r="K41" s="28">
        <v>5</v>
      </c>
      <c r="L41" s="25">
        <v>28</v>
      </c>
      <c r="M41" s="26">
        <f t="shared" si="1"/>
        <v>33</v>
      </c>
    </row>
    <row r="42" spans="1:13" ht="12" customHeight="1">
      <c r="A42" s="23" t="s">
        <v>15</v>
      </c>
      <c r="B42" s="23"/>
      <c r="C42" s="23"/>
      <c r="D42" s="23"/>
      <c r="E42" s="23"/>
      <c r="F42" s="23"/>
      <c r="G42" s="23"/>
      <c r="H42" s="23"/>
      <c r="I42" s="44" t="s">
        <v>34</v>
      </c>
      <c r="J42" s="17"/>
      <c r="K42" s="25">
        <v>164210</v>
      </c>
      <c r="L42" s="28">
        <v>1490160</v>
      </c>
      <c r="M42" s="26">
        <f t="shared" si="1"/>
        <v>1654370</v>
      </c>
    </row>
    <row r="43" spans="1:13" ht="12" customHeight="1">
      <c r="A43" s="23"/>
      <c r="B43" s="23"/>
      <c r="C43" s="23"/>
      <c r="D43" s="23"/>
      <c r="E43" s="23"/>
      <c r="F43" s="23"/>
      <c r="G43" s="23"/>
      <c r="H43" s="23"/>
      <c r="I43" s="44" t="s">
        <v>32</v>
      </c>
      <c r="J43" s="17"/>
      <c r="K43" s="28">
        <v>2416</v>
      </c>
      <c r="L43" s="25">
        <v>8436</v>
      </c>
      <c r="M43" s="26">
        <f t="shared" si="1"/>
        <v>10852</v>
      </c>
    </row>
    <row r="44" spans="1:13" ht="12" customHeight="1">
      <c r="A44" s="46"/>
      <c r="B44" s="46"/>
      <c r="C44" s="46"/>
      <c r="D44" s="46"/>
      <c r="E44" s="46"/>
      <c r="F44" s="46"/>
      <c r="G44" s="46"/>
      <c r="H44" s="46"/>
      <c r="I44" s="44"/>
      <c r="J44" s="17"/>
      <c r="K44" s="28"/>
      <c r="L44" s="25"/>
      <c r="M44" s="26"/>
    </row>
    <row r="45" spans="1:13" ht="12" customHeight="1">
      <c r="A45" s="32" t="s">
        <v>35</v>
      </c>
      <c r="B45" s="32"/>
      <c r="C45" s="47" t="s">
        <v>36</v>
      </c>
      <c r="D45" s="48"/>
      <c r="E45" s="23" t="s">
        <v>37</v>
      </c>
      <c r="F45" s="46"/>
      <c r="G45" s="23" t="s">
        <v>18</v>
      </c>
      <c r="H45" s="23"/>
      <c r="I45" s="23"/>
      <c r="J45" s="17"/>
      <c r="K45" s="25">
        <v>1211</v>
      </c>
      <c r="L45" s="25">
        <v>20913</v>
      </c>
      <c r="M45" s="26">
        <f t="shared" si="1"/>
        <v>22124</v>
      </c>
    </row>
    <row r="46" spans="1:13" ht="12" customHeight="1">
      <c r="A46" s="49"/>
      <c r="B46" s="49"/>
      <c r="C46" s="47"/>
      <c r="D46" s="50"/>
      <c r="E46" s="23"/>
      <c r="F46" s="51"/>
      <c r="G46" s="23" t="s">
        <v>38</v>
      </c>
      <c r="H46" s="23"/>
      <c r="I46" s="23"/>
      <c r="J46" s="17"/>
      <c r="K46" s="25">
        <v>2524</v>
      </c>
      <c r="L46" s="25">
        <v>26192</v>
      </c>
      <c r="M46" s="26">
        <f t="shared" si="1"/>
        <v>28716</v>
      </c>
    </row>
    <row r="47" spans="1:13" ht="12" customHeight="1">
      <c r="A47" s="49"/>
      <c r="B47" s="49" t="s">
        <v>19</v>
      </c>
      <c r="C47" s="47"/>
      <c r="D47" s="50"/>
      <c r="E47" s="23"/>
      <c r="F47" s="46"/>
      <c r="G47" s="23" t="s">
        <v>21</v>
      </c>
      <c r="H47" s="23"/>
      <c r="I47" s="23"/>
      <c r="J47" s="24"/>
      <c r="K47" s="25">
        <v>2272</v>
      </c>
      <c r="L47" s="25">
        <v>16867</v>
      </c>
      <c r="M47" s="26">
        <f t="shared" si="1"/>
        <v>19139</v>
      </c>
    </row>
    <row r="48" spans="1:13" ht="12" customHeight="1">
      <c r="A48" s="49"/>
      <c r="B48" s="49"/>
      <c r="C48" s="47"/>
      <c r="D48" s="50"/>
      <c r="E48" s="23"/>
      <c r="F48" s="51"/>
      <c r="G48" s="23" t="s">
        <v>22</v>
      </c>
      <c r="H48" s="23"/>
      <c r="I48" s="23"/>
      <c r="J48" s="24"/>
      <c r="K48" s="25">
        <v>1435</v>
      </c>
      <c r="L48" s="25">
        <v>5452</v>
      </c>
      <c r="M48" s="26">
        <f t="shared" si="1"/>
        <v>6887</v>
      </c>
    </row>
    <row r="49" spans="1:13" ht="12" customHeight="1">
      <c r="A49" s="49"/>
      <c r="B49" s="49"/>
      <c r="C49" s="47"/>
      <c r="D49" s="50"/>
      <c r="E49" s="23"/>
      <c r="F49" s="46"/>
      <c r="G49" s="23" t="s">
        <v>6</v>
      </c>
      <c r="H49" s="23"/>
      <c r="I49" s="23"/>
      <c r="J49" s="30"/>
      <c r="K49" s="25">
        <v>7442</v>
      </c>
      <c r="L49" s="25">
        <v>69424</v>
      </c>
      <c r="M49" s="26">
        <f t="shared" si="1"/>
        <v>76866</v>
      </c>
    </row>
    <row r="50" spans="1:13" ht="6.75" customHeight="1">
      <c r="A50" s="49"/>
      <c r="B50" s="49"/>
      <c r="C50" s="47"/>
      <c r="D50" s="52"/>
      <c r="E50" s="29"/>
      <c r="F50" s="29"/>
      <c r="G50" s="29"/>
      <c r="H50" s="29"/>
      <c r="I50" s="29"/>
      <c r="J50" s="30"/>
      <c r="K50" s="25"/>
      <c r="L50" s="25"/>
      <c r="M50" s="26"/>
    </row>
    <row r="51" spans="1:13" ht="12" customHeight="1">
      <c r="A51" s="49"/>
      <c r="B51" s="49"/>
      <c r="C51" s="47"/>
      <c r="D51" s="52"/>
      <c r="E51" s="47" t="s">
        <v>39</v>
      </c>
      <c r="F51" s="29"/>
      <c r="G51" s="53">
        <v>2</v>
      </c>
      <c r="H51" s="15">
        <v>0</v>
      </c>
      <c r="I51" s="46" t="s">
        <v>40</v>
      </c>
      <c r="J51" s="17"/>
      <c r="K51" s="28">
        <v>2572</v>
      </c>
      <c r="L51" s="28">
        <v>35525</v>
      </c>
      <c r="M51" s="26">
        <f t="shared" si="1"/>
        <v>38097</v>
      </c>
    </row>
    <row r="52" spans="1:13" ht="12" customHeight="1">
      <c r="A52" s="49"/>
      <c r="B52" s="49"/>
      <c r="C52" s="47"/>
      <c r="D52" s="52"/>
      <c r="E52" s="47"/>
      <c r="F52" s="29"/>
      <c r="G52" s="53">
        <v>4</v>
      </c>
      <c r="H52" s="15">
        <v>0</v>
      </c>
      <c r="I52" s="53" t="s">
        <v>41</v>
      </c>
      <c r="J52" s="30"/>
      <c r="K52" s="28">
        <v>2625</v>
      </c>
      <c r="L52" s="28">
        <v>18289</v>
      </c>
      <c r="M52" s="26">
        <f t="shared" si="1"/>
        <v>20914</v>
      </c>
    </row>
    <row r="53" spans="1:13" ht="12" customHeight="1">
      <c r="A53" s="49"/>
      <c r="B53" s="49"/>
      <c r="C53" s="47"/>
      <c r="D53" s="52"/>
      <c r="E53" s="47"/>
      <c r="F53" s="29"/>
      <c r="G53" s="53">
        <v>6</v>
      </c>
      <c r="H53" s="15">
        <v>0</v>
      </c>
      <c r="I53" s="53" t="s">
        <v>41</v>
      </c>
      <c r="J53" s="30"/>
      <c r="K53" s="28">
        <v>758</v>
      </c>
      <c r="L53" s="28">
        <v>4205</v>
      </c>
      <c r="M53" s="26">
        <f t="shared" si="1"/>
        <v>4963</v>
      </c>
    </row>
    <row r="54" spans="1:13" ht="13.5">
      <c r="A54" s="49"/>
      <c r="B54" s="49" t="s">
        <v>26</v>
      </c>
      <c r="C54" s="47"/>
      <c r="D54" s="52"/>
      <c r="E54" s="47"/>
      <c r="F54" s="29"/>
      <c r="G54" s="53">
        <v>1</v>
      </c>
      <c r="H54" s="15">
        <v>0</v>
      </c>
      <c r="I54" s="53" t="s">
        <v>41</v>
      </c>
      <c r="J54" s="30"/>
      <c r="K54" s="25">
        <v>85</v>
      </c>
      <c r="L54" s="25">
        <v>419</v>
      </c>
      <c r="M54" s="26">
        <f t="shared" si="1"/>
        <v>504</v>
      </c>
    </row>
    <row r="55" spans="1:13" ht="12" customHeight="1">
      <c r="A55" s="49"/>
      <c r="B55" s="49"/>
      <c r="C55" s="47"/>
      <c r="D55" s="52"/>
      <c r="E55" s="47"/>
      <c r="F55" s="29"/>
      <c r="G55" s="53">
        <v>1</v>
      </c>
      <c r="H55" s="15">
        <v>0</v>
      </c>
      <c r="I55" s="46" t="s">
        <v>42</v>
      </c>
      <c r="J55" s="17"/>
      <c r="K55" s="25">
        <v>7</v>
      </c>
      <c r="L55" s="25">
        <v>44</v>
      </c>
      <c r="M55" s="26">
        <f t="shared" si="1"/>
        <v>51</v>
      </c>
    </row>
    <row r="56" spans="3:13" ht="12" customHeight="1">
      <c r="C56" s="47"/>
      <c r="D56" s="52"/>
      <c r="E56" s="47"/>
      <c r="F56" s="46"/>
      <c r="G56" s="23" t="s">
        <v>6</v>
      </c>
      <c r="H56" s="23"/>
      <c r="I56" s="23"/>
      <c r="J56" s="24"/>
      <c r="K56" s="25">
        <v>6047</v>
      </c>
      <c r="L56" s="25">
        <v>58482</v>
      </c>
      <c r="M56" s="26">
        <f t="shared" si="1"/>
        <v>64529</v>
      </c>
    </row>
    <row r="57" spans="3:13" ht="6" customHeight="1">
      <c r="C57" s="52"/>
      <c r="D57" s="52"/>
      <c r="E57" s="46"/>
      <c r="F57" s="46"/>
      <c r="G57" s="46"/>
      <c r="H57" s="46"/>
      <c r="I57" s="46"/>
      <c r="J57" s="24"/>
      <c r="K57" s="25"/>
      <c r="L57" s="25"/>
      <c r="M57" s="26"/>
    </row>
    <row r="58" spans="1:13" ht="13.5" customHeight="1">
      <c r="A58" s="55" t="s">
        <v>43</v>
      </c>
      <c r="B58" s="49"/>
      <c r="C58" s="23" t="s">
        <v>24</v>
      </c>
      <c r="D58" s="23"/>
      <c r="E58" s="23"/>
      <c r="F58" s="23"/>
      <c r="G58" s="23"/>
      <c r="H58" s="23"/>
      <c r="I58" s="23"/>
      <c r="J58" s="24"/>
      <c r="K58" s="25">
        <v>8655</v>
      </c>
      <c r="L58" s="25">
        <v>66523</v>
      </c>
      <c r="M58" s="26">
        <f t="shared" si="1"/>
        <v>75178</v>
      </c>
    </row>
    <row r="59" spans="1:13" ht="12" customHeight="1">
      <c r="A59" s="55"/>
      <c r="B59" s="49"/>
      <c r="C59" s="23" t="s">
        <v>25</v>
      </c>
      <c r="D59" s="23"/>
      <c r="E59" s="23"/>
      <c r="F59" s="23"/>
      <c r="G59" s="23"/>
      <c r="H59" s="23"/>
      <c r="I59" s="23"/>
      <c r="J59" s="24"/>
      <c r="K59" s="25">
        <v>87677</v>
      </c>
      <c r="L59" s="25">
        <v>923430</v>
      </c>
      <c r="M59" s="26">
        <f t="shared" si="1"/>
        <v>1011107</v>
      </c>
    </row>
    <row r="60" spans="1:13" ht="12" customHeight="1">
      <c r="A60" s="55"/>
      <c r="B60" s="49"/>
      <c r="C60" s="23" t="s">
        <v>27</v>
      </c>
      <c r="D60" s="23"/>
      <c r="E60" s="23"/>
      <c r="F60" s="23"/>
      <c r="G60" s="23"/>
      <c r="H60" s="23"/>
      <c r="I60" s="23"/>
      <c r="J60" s="24"/>
      <c r="K60" s="25">
        <v>60184</v>
      </c>
      <c r="L60" s="25">
        <v>429700</v>
      </c>
      <c r="M60" s="26">
        <f t="shared" si="1"/>
        <v>489884</v>
      </c>
    </row>
    <row r="61" spans="1:13" ht="12" customHeight="1">
      <c r="A61" s="55"/>
      <c r="B61" s="49"/>
      <c r="C61" s="23" t="s">
        <v>6</v>
      </c>
      <c r="D61" s="23"/>
      <c r="E61" s="23"/>
      <c r="F61" s="23"/>
      <c r="G61" s="23"/>
      <c r="H61" s="23"/>
      <c r="I61" s="23"/>
      <c r="J61" s="24"/>
      <c r="K61" s="25">
        <v>156516</v>
      </c>
      <c r="L61" s="25">
        <v>1419653</v>
      </c>
      <c r="M61" s="26">
        <f t="shared" si="1"/>
        <v>1576169</v>
      </c>
    </row>
    <row r="62" spans="1:13" ht="9" customHeight="1" thickBot="1">
      <c r="A62" s="56"/>
      <c r="B62" s="56"/>
      <c r="C62" s="56"/>
      <c r="D62" s="56"/>
      <c r="E62" s="56"/>
      <c r="F62" s="56"/>
      <c r="G62" s="56"/>
      <c r="H62" s="56"/>
      <c r="I62" s="56"/>
      <c r="J62" s="57"/>
      <c r="K62" s="58"/>
      <c r="L62" s="58"/>
      <c r="M62" s="6"/>
    </row>
    <row r="63" spans="1:13" ht="12" customHeight="1">
      <c r="A63" s="40" t="s">
        <v>2</v>
      </c>
      <c r="B63" s="40"/>
      <c r="C63" s="40"/>
      <c r="D63" s="40"/>
      <c r="E63" s="40"/>
      <c r="F63" s="40"/>
      <c r="G63" s="40"/>
      <c r="H63" s="40"/>
      <c r="I63" s="40"/>
      <c r="J63" s="15"/>
      <c r="K63" s="9" t="s">
        <v>44</v>
      </c>
      <c r="L63" s="10"/>
      <c r="M63" s="10"/>
    </row>
    <row r="64" spans="1:13" ht="12" customHeight="1">
      <c r="A64" s="41"/>
      <c r="B64" s="41"/>
      <c r="C64" s="41"/>
      <c r="D64" s="41"/>
      <c r="E64" s="41"/>
      <c r="F64" s="41"/>
      <c r="G64" s="41"/>
      <c r="H64" s="41"/>
      <c r="I64" s="41"/>
      <c r="J64" s="59"/>
      <c r="K64" s="12" t="s">
        <v>4</v>
      </c>
      <c r="L64" s="13" t="s">
        <v>5</v>
      </c>
      <c r="M64" s="14" t="s">
        <v>6</v>
      </c>
    </row>
    <row r="65" spans="1:13" ht="12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42"/>
      <c r="L65" s="19"/>
      <c r="M65" s="20"/>
    </row>
    <row r="66" spans="1:13" ht="12" customHeight="1">
      <c r="A66" s="23" t="s">
        <v>45</v>
      </c>
      <c r="B66" s="23"/>
      <c r="C66" s="23"/>
      <c r="D66" s="23"/>
      <c r="E66" s="23"/>
      <c r="F66" s="23"/>
      <c r="G66" s="23"/>
      <c r="H66" s="23"/>
      <c r="I66" s="23"/>
      <c r="J66" s="24"/>
      <c r="K66" s="25">
        <v>9192</v>
      </c>
      <c r="L66" s="25">
        <v>63182</v>
      </c>
      <c r="M66" s="26">
        <f>SUM(K66:L66)</f>
        <v>72374</v>
      </c>
    </row>
    <row r="67" spans="1:13" ht="12" customHeight="1">
      <c r="A67" s="23" t="s">
        <v>46</v>
      </c>
      <c r="B67" s="23"/>
      <c r="C67" s="23"/>
      <c r="D67" s="23"/>
      <c r="E67" s="23"/>
      <c r="F67" s="23"/>
      <c r="G67" s="23"/>
      <c r="H67" s="23"/>
      <c r="I67" s="23"/>
      <c r="J67" s="24"/>
      <c r="K67" s="25">
        <v>2180</v>
      </c>
      <c r="L67" s="25">
        <v>7221</v>
      </c>
      <c r="M67" s="26">
        <f>SUM(K67:L67)</f>
        <v>9401</v>
      </c>
    </row>
    <row r="68" spans="1:13" ht="12" customHeight="1">
      <c r="A68" s="60" t="s">
        <v>47</v>
      </c>
      <c r="B68" s="60"/>
      <c r="C68" s="60"/>
      <c r="D68" s="60"/>
      <c r="E68" s="60"/>
      <c r="F68" s="60"/>
      <c r="G68" s="60"/>
      <c r="H68" s="60"/>
      <c r="I68" s="60"/>
      <c r="J68" s="17"/>
      <c r="K68" s="25">
        <v>11372</v>
      </c>
      <c r="L68" s="25">
        <v>70403</v>
      </c>
      <c r="M68" s="27">
        <f>SUM(K68:L68)</f>
        <v>81775</v>
      </c>
    </row>
    <row r="69" spans="1:13" ht="8.25" customHeight="1" thickBot="1">
      <c r="A69" s="5"/>
      <c r="B69" s="5"/>
      <c r="C69" s="5"/>
      <c r="D69" s="5"/>
      <c r="E69" s="5"/>
      <c r="F69" s="5"/>
      <c r="G69" s="5"/>
      <c r="H69" s="5"/>
      <c r="I69" s="5"/>
      <c r="J69" s="37"/>
      <c r="K69" s="38"/>
      <c r="L69" s="38"/>
      <c r="M69" s="39"/>
    </row>
    <row r="70" spans="1:10" ht="12" customHeight="1">
      <c r="A70" s="54" t="s">
        <v>48</v>
      </c>
      <c r="C70" s="29"/>
      <c r="D70" s="29"/>
      <c r="E70" s="29"/>
      <c r="F70" s="29"/>
      <c r="G70" s="29"/>
      <c r="H70" s="29"/>
      <c r="I70" s="29"/>
      <c r="J70" s="29"/>
    </row>
    <row r="71" spans="3:10" ht="12" customHeight="1">
      <c r="C71" s="29"/>
      <c r="D71" s="29"/>
      <c r="E71" s="29"/>
      <c r="F71" s="29"/>
      <c r="G71" s="29"/>
      <c r="H71" s="29"/>
      <c r="I71" s="29"/>
      <c r="J71" s="29"/>
    </row>
    <row r="72" spans="3:10" ht="12" customHeight="1">
      <c r="C72" s="29"/>
      <c r="D72" s="29"/>
      <c r="E72" s="29"/>
      <c r="F72" s="29"/>
      <c r="G72" s="29"/>
      <c r="H72" s="29"/>
      <c r="I72" s="29"/>
      <c r="J72" s="29"/>
    </row>
    <row r="73" spans="3:10" ht="12" customHeight="1">
      <c r="C73" s="29"/>
      <c r="D73" s="29"/>
      <c r="E73" s="29"/>
      <c r="F73" s="29"/>
      <c r="G73" s="29"/>
      <c r="H73" s="29"/>
      <c r="I73" s="29"/>
      <c r="J73" s="29"/>
    </row>
  </sheetData>
  <sheetProtection/>
  <mergeCells count="55">
    <mergeCell ref="A63:I64"/>
    <mergeCell ref="K63:M63"/>
    <mergeCell ref="A66:I66"/>
    <mergeCell ref="A67:I67"/>
    <mergeCell ref="A68:I68"/>
    <mergeCell ref="G49:I49"/>
    <mergeCell ref="E51:E56"/>
    <mergeCell ref="G56:I56"/>
    <mergeCell ref="A58:A61"/>
    <mergeCell ref="C58:I58"/>
    <mergeCell ref="C59:I59"/>
    <mergeCell ref="C60:I60"/>
    <mergeCell ref="C61:I61"/>
    <mergeCell ref="A38:I38"/>
    <mergeCell ref="A39:H39"/>
    <mergeCell ref="A40:H41"/>
    <mergeCell ref="A42:H43"/>
    <mergeCell ref="C45:C56"/>
    <mergeCell ref="E45:E49"/>
    <mergeCell ref="G45:I45"/>
    <mergeCell ref="G46:I46"/>
    <mergeCell ref="G47:I47"/>
    <mergeCell ref="G48:I48"/>
    <mergeCell ref="A29:J30"/>
    <mergeCell ref="K29:M29"/>
    <mergeCell ref="A32:A36"/>
    <mergeCell ref="C32:H32"/>
    <mergeCell ref="C33:I33"/>
    <mergeCell ref="C34:H34"/>
    <mergeCell ref="C35:H35"/>
    <mergeCell ref="C36:I36"/>
    <mergeCell ref="E23:I23"/>
    <mergeCell ref="C24:C27"/>
    <mergeCell ref="E24:I24"/>
    <mergeCell ref="E25:I25"/>
    <mergeCell ref="E26:I26"/>
    <mergeCell ref="E27:I27"/>
    <mergeCell ref="A13:I13"/>
    <mergeCell ref="A14:I14"/>
    <mergeCell ref="A15:I15"/>
    <mergeCell ref="A16:I16"/>
    <mergeCell ref="C18:C22"/>
    <mergeCell ref="E18:I18"/>
    <mergeCell ref="E19:I19"/>
    <mergeCell ref="E20:I20"/>
    <mergeCell ref="E21:I21"/>
    <mergeCell ref="E22:I22"/>
    <mergeCell ref="A4:J5"/>
    <mergeCell ref="K4:M4"/>
    <mergeCell ref="A7:A11"/>
    <mergeCell ref="C7:I7"/>
    <mergeCell ref="C8:I8"/>
    <mergeCell ref="C9:I9"/>
    <mergeCell ref="C10:I10"/>
    <mergeCell ref="C11:I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2009-08-18T01:11:48Z</dcterms:created>
  <dcterms:modified xsi:type="dcterms:W3CDTF">2009-08-18T01:11:54Z</dcterms:modified>
  <cp:category/>
  <cp:version/>
  <cp:contentType/>
  <cp:contentStatus/>
</cp:coreProperties>
</file>