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2(10)-1" sheetId="1" r:id="rId1"/>
    <sheet name="92(10)-2" sheetId="2" r:id="rId2"/>
  </sheets>
  <externalReferences>
    <externalReference r:id="rId5"/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<sst xmlns="http://schemas.openxmlformats.org/spreadsheetml/2006/main" count="109" uniqueCount="52">
  <si>
    <t>業 種 別 年 間 修 理 料 サ ー ビ ス 料、 商 品 手 持 額、 営 業 支 出 額　　 (甲調査)</t>
  </si>
  <si>
    <t>項　目</t>
  </si>
  <si>
    <t>総　　　　　　　数</t>
  </si>
  <si>
    <t>法人経営</t>
  </si>
  <si>
    <t>個人経営</t>
  </si>
  <si>
    <t>商店数</t>
  </si>
  <si>
    <t>修理料
サービス料</t>
  </si>
  <si>
    <t>商品手持額</t>
  </si>
  <si>
    <t>給与額</t>
  </si>
  <si>
    <t>商品手持額</t>
  </si>
  <si>
    <t>営業支出額</t>
  </si>
  <si>
    <t>業種別</t>
  </si>
  <si>
    <t>その他の
営業支出額</t>
  </si>
  <si>
    <t>計</t>
  </si>
  <si>
    <t>その他の営業支出額</t>
  </si>
  <si>
    <t>総数</t>
  </si>
  <si>
    <t>一般卸売業</t>
  </si>
  <si>
    <t>特殊卸売業</t>
  </si>
  <si>
    <t>各種商品小売業</t>
  </si>
  <si>
    <t>…</t>
  </si>
  <si>
    <t>織物衣服及び
身廻品小売業</t>
  </si>
  <si>
    <t>飲食料品小売業</t>
  </si>
  <si>
    <t>車輛小売業</t>
  </si>
  <si>
    <t>家具建具及び
什器小売業</t>
  </si>
  <si>
    <t>その他の小売業</t>
  </si>
  <si>
    <t>市 郡 別 年 間 修 理 料 サ ー ビ ス 料、 商 品 手 持 額、 営 業 支 出 額　　 (甲調査)</t>
  </si>
  <si>
    <t>総      　　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</si>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</sst>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Continuous" vertical="center"/>
      <protection/>
    </xf>
    <xf numFmtId="0" fontId="18" fillId="0" borderId="0" xfId="61" applyAlignment="1">
      <alignment horizontal="centerContinuous" vertical="center"/>
      <protection/>
    </xf>
    <xf numFmtId="0" fontId="18" fillId="0" borderId="0" xfId="61">
      <alignment/>
      <protection/>
    </xf>
    <xf numFmtId="0" fontId="18" fillId="0" borderId="10" xfId="61" applyBorder="1">
      <alignment/>
      <protection/>
    </xf>
    <xf numFmtId="0" fontId="18" fillId="0" borderId="0" xfId="61" applyBorder="1">
      <alignment/>
      <protection/>
    </xf>
    <xf numFmtId="0" fontId="18" fillId="0" borderId="11" xfId="61" applyBorder="1" applyAlignment="1">
      <alignment horizontal="right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12" xfId="61" applyBorder="1" applyAlignment="1">
      <alignment horizontal="distributed" vertical="center"/>
      <protection/>
    </xf>
    <xf numFmtId="0" fontId="18" fillId="0" borderId="13" xfId="61" applyBorder="1" applyAlignment="1">
      <alignment horizontal="distributed" vertical="center"/>
      <protection/>
    </xf>
    <xf numFmtId="0" fontId="18" fillId="0" borderId="14" xfId="61" applyBorder="1" applyAlignment="1">
      <alignment horizontal="distributed" vertical="center"/>
      <protection/>
    </xf>
    <xf numFmtId="0" fontId="18" fillId="0" borderId="11" xfId="61" applyBorder="1">
      <alignment/>
      <protection/>
    </xf>
    <xf numFmtId="0" fontId="18" fillId="0" borderId="15" xfId="61" applyBorder="1" applyAlignment="1">
      <alignment horizontal="distributed" vertical="center"/>
      <protection/>
    </xf>
    <xf numFmtId="0" fontId="18" fillId="0" borderId="15" xfId="61" applyBorder="1" applyAlignment="1">
      <alignment horizontal="distributed" vertical="center" wrapText="1"/>
      <protection/>
    </xf>
    <xf numFmtId="0" fontId="18" fillId="0" borderId="14" xfId="61" applyBorder="1">
      <alignment/>
      <protection/>
    </xf>
    <xf numFmtId="0" fontId="18" fillId="0" borderId="16" xfId="61" applyBorder="1" applyAlignment="1">
      <alignment horizontal="distributed" vertical="center"/>
      <protection/>
    </xf>
    <xf numFmtId="0" fontId="18" fillId="0" borderId="16" xfId="61" applyBorder="1" applyAlignment="1">
      <alignment horizontal="distributed" vertical="center" wrapText="1"/>
      <protection/>
    </xf>
    <xf numFmtId="0" fontId="18" fillId="0" borderId="17" xfId="61" applyBorder="1" applyAlignment="1">
      <alignment horizontal="distributed" vertical="center"/>
      <protection/>
    </xf>
    <xf numFmtId="0" fontId="18" fillId="0" borderId="17" xfId="61" applyBorder="1" applyAlignment="1">
      <alignment horizontal="distributed" vertical="center" wrapText="1"/>
      <protection/>
    </xf>
    <xf numFmtId="0" fontId="18" fillId="0" borderId="18" xfId="61" applyBorder="1" applyAlignment="1">
      <alignment horizontal="distributed" vertical="center"/>
      <protection/>
    </xf>
    <xf numFmtId="0" fontId="40" fillId="0" borderId="11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41" fontId="18" fillId="0" borderId="0" xfId="61" applyNumberFormat="1" applyBorder="1">
      <alignment/>
      <protection/>
    </xf>
    <xf numFmtId="0" fontId="41" fillId="0" borderId="11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 vertical="center"/>
    </xf>
    <xf numFmtId="0" fontId="41" fillId="0" borderId="11" xfId="0" applyFont="1" applyBorder="1" applyAlignment="1">
      <alignment horizontal="distributed" vertical="center" wrapText="1"/>
    </xf>
    <xf numFmtId="0" fontId="18" fillId="0" borderId="14" xfId="61" applyBorder="1" applyAlignment="1">
      <alignment horizontal="distributed"/>
      <protection/>
    </xf>
    <xf numFmtId="176" fontId="18" fillId="0" borderId="13" xfId="61" applyNumberFormat="1" applyBorder="1">
      <alignment/>
      <protection/>
    </xf>
    <xf numFmtId="0" fontId="18" fillId="0" borderId="19" xfId="61" applyBorder="1" applyAlignment="1">
      <alignment horizontal="distributed"/>
      <protection/>
    </xf>
    <xf numFmtId="176" fontId="18" fillId="0" borderId="0" xfId="61" applyNumberFormat="1">
      <alignment/>
      <protection/>
    </xf>
    <xf numFmtId="41" fontId="18" fillId="0" borderId="0" xfId="61" applyNumberFormat="1" applyAlignment="1">
      <alignment horizontal="right"/>
      <protection/>
    </xf>
    <xf numFmtId="0" fontId="18" fillId="0" borderId="0" xfId="61" applyBorder="1" applyAlignment="1">
      <alignment horizontal="distributed"/>
      <protection/>
    </xf>
    <xf numFmtId="0" fontId="19" fillId="0" borderId="0" xfId="61" applyFont="1" applyBorder="1" applyAlignment="1">
      <alignment horizontal="distributed"/>
      <protection/>
    </xf>
    <xf numFmtId="176" fontId="19" fillId="0" borderId="0" xfId="61" applyNumberFormat="1" applyFont="1">
      <alignment/>
      <protection/>
    </xf>
    <xf numFmtId="41" fontId="18" fillId="0" borderId="0" xfId="61" applyNumberFormat="1">
      <alignment/>
      <protection/>
    </xf>
    <xf numFmtId="176" fontId="18" fillId="0" borderId="0" xfId="61" applyNumberFormat="1" applyBorder="1">
      <alignment/>
      <protection/>
    </xf>
    <xf numFmtId="177" fontId="19" fillId="0" borderId="11" xfId="61" applyNumberFormat="1" applyFont="1" applyBorder="1" applyAlignment="1">
      <alignment horizontal="center"/>
      <protection/>
    </xf>
    <xf numFmtId="177" fontId="19" fillId="0" borderId="11" xfId="61" applyNumberFormat="1" applyFont="1" applyBorder="1" applyAlignment="1">
      <alignment horizontal="distributed"/>
      <protection/>
    </xf>
    <xf numFmtId="0" fontId="18" fillId="0" borderId="11" xfId="61" applyBorder="1" applyAlignment="1">
      <alignment horizontal="distributed"/>
      <protection/>
    </xf>
    <xf numFmtId="0" fontId="18" fillId="0" borderId="11" xfId="61" applyFont="1" applyBorder="1" applyAlignment="1">
      <alignment horizontal="distributed" vertical="center"/>
      <protection/>
    </xf>
    <xf numFmtId="0" fontId="18" fillId="0" borderId="20" xfId="61" applyBorder="1" applyAlignment="1">
      <alignment horizontal="distributed"/>
      <protection/>
    </xf>
    <xf numFmtId="41" fontId="18" fillId="0" borderId="21" xfId="61" applyNumberFormat="1" applyFont="1" applyBorder="1" applyAlignment="1">
      <alignment horizontal="distributed"/>
      <protection/>
    </xf>
    <xf numFmtId="41" fontId="18" fillId="0" borderId="10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04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04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4&#21830;&#26989;&#21450;&#12403;&#36031;&#26131;92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2(1)"/>
      <sheetName val="92(2)"/>
      <sheetName val="92(3)"/>
      <sheetName val="92(4)-1"/>
      <sheetName val="92(4)-2"/>
      <sheetName val="92(4)-3"/>
      <sheetName val="92(5)-1"/>
      <sheetName val="92(5)-2"/>
      <sheetName val="92(5)-3"/>
      <sheetName val="92(6)-1"/>
      <sheetName val="92(6)-2"/>
      <sheetName val="92(6)-3"/>
      <sheetName val="92(7)"/>
      <sheetName val="92（8)"/>
      <sheetName val="92(9)"/>
      <sheetName val="92(10)"/>
      <sheetName val="92(11)"/>
      <sheetName val="92(12)"/>
      <sheetName val="92(13)"/>
      <sheetName val="92(14)"/>
      <sheetName val="92(15)"/>
      <sheetName val="92(16)"/>
      <sheetName val="93"/>
      <sheetName val="93(2)"/>
      <sheetName val="93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G1">
      <selection activeCell="M21" sqref="M21"/>
    </sheetView>
  </sheetViews>
  <sheetFormatPr defaultColWidth="9.140625" defaultRowHeight="15"/>
  <cols>
    <col min="1" max="1" width="13.7109375" style="3" customWidth="1"/>
    <col min="2" max="19" width="10.421875" style="3" customWidth="1"/>
    <col min="20" max="20" width="12.28125" style="3" bestFit="1" customWidth="1"/>
    <col min="21" max="16384" width="9.0039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9.5" customHeight="1">
      <c r="A3" s="6" t="s">
        <v>1</v>
      </c>
      <c r="B3" s="7" t="s">
        <v>2</v>
      </c>
      <c r="C3" s="8"/>
      <c r="D3" s="8"/>
      <c r="E3" s="8"/>
      <c r="F3" s="8"/>
      <c r="G3" s="9"/>
      <c r="H3" s="10" t="s">
        <v>3</v>
      </c>
      <c r="I3" s="11"/>
      <c r="J3" s="11"/>
      <c r="K3" s="11"/>
      <c r="L3" s="11"/>
      <c r="M3" s="12"/>
      <c r="N3" s="10" t="s">
        <v>4</v>
      </c>
      <c r="O3" s="11"/>
      <c r="P3" s="11"/>
      <c r="Q3" s="11"/>
      <c r="R3" s="11"/>
      <c r="S3" s="11"/>
      <c r="T3" s="5"/>
    </row>
    <row r="4" spans="1:20" ht="19.5" customHeight="1">
      <c r="A4" s="13"/>
      <c r="B4" s="14" t="s">
        <v>5</v>
      </c>
      <c r="C4" s="15" t="s">
        <v>6</v>
      </c>
      <c r="D4" s="14" t="s">
        <v>7</v>
      </c>
      <c r="E4" s="10" t="s">
        <v>8</v>
      </c>
      <c r="F4" s="11"/>
      <c r="G4" s="12"/>
      <c r="H4" s="14" t="s">
        <v>5</v>
      </c>
      <c r="I4" s="15" t="s">
        <v>6</v>
      </c>
      <c r="J4" s="14" t="s">
        <v>9</v>
      </c>
      <c r="K4" s="10" t="s">
        <v>10</v>
      </c>
      <c r="L4" s="11"/>
      <c r="M4" s="12"/>
      <c r="N4" s="14" t="s">
        <v>5</v>
      </c>
      <c r="O4" s="15" t="s">
        <v>6</v>
      </c>
      <c r="P4" s="14" t="s">
        <v>9</v>
      </c>
      <c r="Q4" s="10" t="s">
        <v>10</v>
      </c>
      <c r="R4" s="11"/>
      <c r="S4" s="11"/>
      <c r="T4" s="5"/>
    </row>
    <row r="5" spans="1:20" ht="24">
      <c r="A5" s="16" t="s">
        <v>11</v>
      </c>
      <c r="B5" s="17"/>
      <c r="C5" s="18"/>
      <c r="D5" s="17"/>
      <c r="E5" s="19" t="s">
        <v>8</v>
      </c>
      <c r="F5" s="20" t="s">
        <v>12</v>
      </c>
      <c r="G5" s="19" t="s">
        <v>13</v>
      </c>
      <c r="H5" s="17"/>
      <c r="I5" s="18"/>
      <c r="J5" s="17"/>
      <c r="K5" s="19" t="s">
        <v>8</v>
      </c>
      <c r="L5" s="19" t="s">
        <v>14</v>
      </c>
      <c r="M5" s="19" t="s">
        <v>13</v>
      </c>
      <c r="N5" s="17"/>
      <c r="O5" s="18"/>
      <c r="P5" s="17"/>
      <c r="Q5" s="19" t="s">
        <v>8</v>
      </c>
      <c r="R5" s="19" t="s">
        <v>14</v>
      </c>
      <c r="S5" s="21" t="s">
        <v>13</v>
      </c>
      <c r="T5" s="5"/>
    </row>
    <row r="6" spans="1:20" ht="16.5" customHeight="1">
      <c r="A6" s="22" t="s">
        <v>15</v>
      </c>
      <c r="B6" s="23">
        <f>SUM(B8:B16)</f>
        <v>3773</v>
      </c>
      <c r="C6" s="23">
        <v>600146</v>
      </c>
      <c r="D6" s="23">
        <v>6723655</v>
      </c>
      <c r="E6" s="23">
        <v>2159891</v>
      </c>
      <c r="F6" s="23">
        <v>2973949</v>
      </c>
      <c r="G6" s="23">
        <v>5133840</v>
      </c>
      <c r="H6" s="23">
        <f>SUM(H8:H16)</f>
        <v>1731</v>
      </c>
      <c r="I6" s="23">
        <v>529536</v>
      </c>
      <c r="J6" s="23">
        <v>5304981</v>
      </c>
      <c r="K6" s="23">
        <v>1770562</v>
      </c>
      <c r="L6" s="23">
        <v>2353805</v>
      </c>
      <c r="M6" s="23">
        <v>4124367</v>
      </c>
      <c r="N6" s="23">
        <f aca="true" t="shared" si="0" ref="N6:S6">SUM(N8:N16)</f>
        <v>2042</v>
      </c>
      <c r="O6" s="23">
        <f t="shared" si="0"/>
        <v>70610</v>
      </c>
      <c r="P6" s="23">
        <f t="shared" si="0"/>
        <v>1418674</v>
      </c>
      <c r="Q6" s="23">
        <f t="shared" si="0"/>
        <v>389329</v>
      </c>
      <c r="R6" s="23">
        <f t="shared" si="0"/>
        <v>620144</v>
      </c>
      <c r="S6" s="23">
        <f t="shared" si="0"/>
        <v>1009473</v>
      </c>
      <c r="T6" s="24"/>
    </row>
    <row r="7" spans="1:19" ht="12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6.5" customHeight="1">
      <c r="A8" s="25" t="s">
        <v>16</v>
      </c>
      <c r="B8" s="26">
        <v>1064</v>
      </c>
      <c r="C8" s="26">
        <v>278492</v>
      </c>
      <c r="D8" s="26">
        <v>3483072</v>
      </c>
      <c r="E8" s="26">
        <v>1038803</v>
      </c>
      <c r="F8" s="26">
        <v>1820451</v>
      </c>
      <c r="G8" s="26">
        <v>2859259</v>
      </c>
      <c r="H8" s="26">
        <v>677</v>
      </c>
      <c r="I8" s="26">
        <v>264436</v>
      </c>
      <c r="J8" s="26">
        <v>3001718</v>
      </c>
      <c r="K8" s="26">
        <v>918055</v>
      </c>
      <c r="L8" s="26">
        <v>1576109</v>
      </c>
      <c r="M8" s="26">
        <v>2494164</v>
      </c>
      <c r="N8" s="26">
        <v>387</v>
      </c>
      <c r="O8" s="26">
        <v>14056</v>
      </c>
      <c r="P8" s="26">
        <v>481354</v>
      </c>
      <c r="Q8" s="26">
        <v>120753</v>
      </c>
      <c r="R8" s="26">
        <v>244342</v>
      </c>
      <c r="S8" s="26">
        <v>365095</v>
      </c>
    </row>
    <row r="9" spans="1:19" ht="12" customHeight="1">
      <c r="A9" s="25" t="s">
        <v>17</v>
      </c>
      <c r="B9" s="26">
        <v>37</v>
      </c>
      <c r="C9" s="26">
        <v>141187</v>
      </c>
      <c r="D9" s="26">
        <v>26917</v>
      </c>
      <c r="E9" s="26">
        <v>50036</v>
      </c>
      <c r="F9" s="26">
        <v>60819</v>
      </c>
      <c r="G9" s="26">
        <v>110855</v>
      </c>
      <c r="H9" s="26">
        <v>34</v>
      </c>
      <c r="I9" s="26">
        <v>139928</v>
      </c>
      <c r="J9" s="26">
        <v>26917</v>
      </c>
      <c r="K9" s="26">
        <v>49682</v>
      </c>
      <c r="L9" s="26">
        <v>60193</v>
      </c>
      <c r="M9" s="26">
        <v>109875</v>
      </c>
      <c r="N9" s="26">
        <v>3</v>
      </c>
      <c r="O9" s="26">
        <v>1259</v>
      </c>
      <c r="P9" s="26">
        <v>0</v>
      </c>
      <c r="Q9" s="26">
        <v>354</v>
      </c>
      <c r="R9" s="26">
        <v>626</v>
      </c>
      <c r="S9" s="26">
        <v>980</v>
      </c>
    </row>
    <row r="10" spans="1:19" ht="16.5" customHeight="1">
      <c r="A10" s="25" t="s">
        <v>18</v>
      </c>
      <c r="B10" s="26">
        <v>1</v>
      </c>
      <c r="C10" s="27" t="s">
        <v>19</v>
      </c>
      <c r="D10" s="27" t="s">
        <v>19</v>
      </c>
      <c r="E10" s="27" t="s">
        <v>19</v>
      </c>
      <c r="F10" s="27" t="s">
        <v>19</v>
      </c>
      <c r="G10" s="27" t="s">
        <v>19</v>
      </c>
      <c r="H10" s="26">
        <v>1</v>
      </c>
      <c r="I10" s="27" t="s">
        <v>19</v>
      </c>
      <c r="J10" s="27" t="s">
        <v>19</v>
      </c>
      <c r="K10" s="27" t="s">
        <v>19</v>
      </c>
      <c r="L10" s="27" t="s">
        <v>19</v>
      </c>
      <c r="M10" s="27" t="s">
        <v>19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</row>
    <row r="11" spans="1:19" ht="24.75" customHeight="1">
      <c r="A11" s="28" t="s">
        <v>20</v>
      </c>
      <c r="B11" s="26">
        <v>634</v>
      </c>
      <c r="C11" s="26">
        <v>14831</v>
      </c>
      <c r="D11" s="26">
        <v>1213415</v>
      </c>
      <c r="E11" s="26">
        <v>306885</v>
      </c>
      <c r="F11" s="26">
        <v>334622</v>
      </c>
      <c r="G11" s="26">
        <v>641507</v>
      </c>
      <c r="H11" s="26">
        <v>262</v>
      </c>
      <c r="I11" s="26">
        <v>4874</v>
      </c>
      <c r="J11" s="26">
        <v>813142</v>
      </c>
      <c r="K11" s="26">
        <v>236357</v>
      </c>
      <c r="L11" s="26">
        <v>228966</v>
      </c>
      <c r="M11" s="26">
        <v>465323</v>
      </c>
      <c r="N11" s="26">
        <v>372</v>
      </c>
      <c r="O11" s="26">
        <v>9957</v>
      </c>
      <c r="P11" s="26">
        <v>400273</v>
      </c>
      <c r="Q11" s="26">
        <v>70528</v>
      </c>
      <c r="R11" s="26">
        <v>105656</v>
      </c>
      <c r="S11" s="26">
        <v>176184</v>
      </c>
    </row>
    <row r="12" spans="1:19" ht="12" customHeight="1">
      <c r="A12" s="2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6.5" customHeight="1">
      <c r="A13" s="25" t="s">
        <v>21</v>
      </c>
      <c r="B13" s="26">
        <v>944</v>
      </c>
      <c r="C13" s="26">
        <v>21496</v>
      </c>
      <c r="D13" s="26">
        <v>814649</v>
      </c>
      <c r="E13" s="26">
        <v>255727</v>
      </c>
      <c r="F13" s="26">
        <v>290372</v>
      </c>
      <c r="G13" s="26">
        <v>546099</v>
      </c>
      <c r="H13" s="26">
        <v>224</v>
      </c>
      <c r="I13" s="26">
        <v>13033</v>
      </c>
      <c r="J13" s="26">
        <v>612526</v>
      </c>
      <c r="K13" s="26">
        <v>152975</v>
      </c>
      <c r="L13" s="26">
        <v>132517</v>
      </c>
      <c r="M13" s="26">
        <v>285492</v>
      </c>
      <c r="N13" s="26">
        <v>720</v>
      </c>
      <c r="O13" s="26">
        <v>8463</v>
      </c>
      <c r="P13" s="26">
        <v>202123</v>
      </c>
      <c r="Q13" s="26">
        <v>102752</v>
      </c>
      <c r="R13" s="26">
        <v>157855</v>
      </c>
      <c r="S13" s="26">
        <v>260607</v>
      </c>
    </row>
    <row r="14" spans="1:19" ht="16.5" customHeight="1">
      <c r="A14" s="25" t="s">
        <v>22</v>
      </c>
      <c r="B14" s="26">
        <v>101</v>
      </c>
      <c r="C14" s="26">
        <v>13848</v>
      </c>
      <c r="D14" s="26">
        <v>66031</v>
      </c>
      <c r="E14" s="26">
        <v>25285</v>
      </c>
      <c r="F14" s="26">
        <v>28153</v>
      </c>
      <c r="G14" s="26">
        <v>53438</v>
      </c>
      <c r="H14" s="26">
        <v>31</v>
      </c>
      <c r="I14" s="26">
        <v>5355</v>
      </c>
      <c r="J14" s="26">
        <v>39251</v>
      </c>
      <c r="K14" s="26">
        <v>17734</v>
      </c>
      <c r="L14" s="26">
        <v>17748</v>
      </c>
      <c r="M14" s="26">
        <v>35482</v>
      </c>
      <c r="N14" s="26">
        <v>70</v>
      </c>
      <c r="O14" s="26">
        <v>8493</v>
      </c>
      <c r="P14" s="26">
        <v>26780</v>
      </c>
      <c r="Q14" s="26">
        <v>7551</v>
      </c>
      <c r="R14" s="26">
        <v>10405</v>
      </c>
      <c r="S14" s="26">
        <v>17956</v>
      </c>
    </row>
    <row r="15" spans="1:19" ht="24.75" customHeight="1">
      <c r="A15" s="28" t="s">
        <v>23</v>
      </c>
      <c r="B15" s="26">
        <v>294</v>
      </c>
      <c r="C15" s="26">
        <v>18380</v>
      </c>
      <c r="D15" s="26">
        <v>280929</v>
      </c>
      <c r="E15" s="26">
        <v>96571</v>
      </c>
      <c r="F15" s="26">
        <v>80653</v>
      </c>
      <c r="G15" s="26">
        <v>177224</v>
      </c>
      <c r="H15" s="26">
        <v>119</v>
      </c>
      <c r="I15" s="26">
        <v>4469</v>
      </c>
      <c r="J15" s="26">
        <v>166069</v>
      </c>
      <c r="K15" s="26">
        <v>66524</v>
      </c>
      <c r="L15" s="26">
        <v>47112</v>
      </c>
      <c r="M15" s="26">
        <v>113636</v>
      </c>
      <c r="N15" s="26">
        <v>175</v>
      </c>
      <c r="O15" s="26">
        <v>13911</v>
      </c>
      <c r="P15" s="26">
        <v>114860</v>
      </c>
      <c r="Q15" s="26">
        <v>30047</v>
      </c>
      <c r="R15" s="26">
        <v>33541</v>
      </c>
      <c r="S15" s="26">
        <v>63588</v>
      </c>
    </row>
    <row r="16" spans="1:19" ht="16.5" customHeight="1">
      <c r="A16" s="25" t="s">
        <v>24</v>
      </c>
      <c r="B16" s="26">
        <v>698</v>
      </c>
      <c r="C16" s="27" t="s">
        <v>19</v>
      </c>
      <c r="D16" s="27" t="s">
        <v>19</v>
      </c>
      <c r="E16" s="27" t="s">
        <v>19</v>
      </c>
      <c r="F16" s="27" t="s">
        <v>19</v>
      </c>
      <c r="G16" s="27" t="s">
        <v>19</v>
      </c>
      <c r="H16" s="26">
        <v>383</v>
      </c>
      <c r="I16" s="27" t="s">
        <v>19</v>
      </c>
      <c r="J16" s="27" t="s">
        <v>19</v>
      </c>
      <c r="K16" s="27" t="s">
        <v>19</v>
      </c>
      <c r="L16" s="27" t="s">
        <v>19</v>
      </c>
      <c r="M16" s="27" t="s">
        <v>19</v>
      </c>
      <c r="N16" s="26">
        <v>315</v>
      </c>
      <c r="O16" s="26">
        <v>14471</v>
      </c>
      <c r="P16" s="26">
        <v>193284</v>
      </c>
      <c r="Q16" s="26">
        <v>57344</v>
      </c>
      <c r="R16" s="26">
        <v>67719</v>
      </c>
      <c r="S16" s="26">
        <v>125063</v>
      </c>
    </row>
    <row r="17" spans="1:19" ht="12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6.5" customHeight="1">
      <c r="A18" s="31"/>
      <c r="B18" s="32"/>
      <c r="C18" s="32"/>
      <c r="D18" s="32"/>
      <c r="E18" s="32"/>
      <c r="F18" s="32"/>
      <c r="G18" s="32"/>
      <c r="H18" s="32"/>
      <c r="I18" s="33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6.5" customHeight="1">
      <c r="A19" s="34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" customHeight="1">
      <c r="A20" s="34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6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6.5" customHeight="1">
      <c r="A23" s="34"/>
      <c r="B23" s="32"/>
      <c r="C23" s="32"/>
      <c r="D23" s="32"/>
      <c r="E23" s="32"/>
      <c r="F23" s="32"/>
      <c r="G23" s="32"/>
      <c r="H23" s="32"/>
      <c r="I23" s="37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6.5" customHeight="1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6.5" customHeight="1">
      <c r="A25" s="34"/>
      <c r="B25" s="32"/>
      <c r="C25" s="32"/>
      <c r="D25" s="32"/>
      <c r="E25" s="32"/>
      <c r="F25" s="32"/>
      <c r="G25" s="32"/>
      <c r="H25" s="32"/>
      <c r="I25" s="33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5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6.5" customHeight="1">
      <c r="A27" s="3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6.5" customHeight="1">
      <c r="A28" s="34"/>
      <c r="B28" s="32"/>
      <c r="C28" s="32"/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2"/>
      <c r="O28" s="32"/>
      <c r="P28" s="32"/>
      <c r="Q28" s="32"/>
      <c r="R28" s="32"/>
      <c r="S28" s="32"/>
    </row>
    <row r="29" spans="1:19" ht="16.5" customHeight="1">
      <c r="A29" s="34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6.5" customHeight="1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6.5" customHeight="1">
      <c r="A31" s="34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6.5" customHeight="1">
      <c r="A32" s="34"/>
      <c r="B32" s="32"/>
      <c r="C32" s="32"/>
      <c r="D32" s="32"/>
      <c r="E32" s="32"/>
      <c r="F32" s="32"/>
      <c r="G32" s="32"/>
      <c r="H32" s="32"/>
      <c r="I32" s="33"/>
      <c r="J32" s="33"/>
      <c r="K32" s="33"/>
      <c r="L32" s="33"/>
      <c r="M32" s="33"/>
      <c r="N32" s="32"/>
      <c r="O32" s="32"/>
      <c r="P32" s="32"/>
      <c r="Q32" s="32"/>
      <c r="R32" s="32"/>
      <c r="S32" s="32"/>
    </row>
    <row r="33" spans="1:19" ht="16.5" customHeight="1">
      <c r="A33" s="3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6.5" customHeight="1">
      <c r="A34" s="3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" customHeight="1">
      <c r="A35" s="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</sheetData>
  <sheetProtection/>
  <mergeCells count="15">
    <mergeCell ref="K4:M4"/>
    <mergeCell ref="N4:N5"/>
    <mergeCell ref="O4:O5"/>
    <mergeCell ref="P4:P5"/>
    <mergeCell ref="Q4:S4"/>
    <mergeCell ref="B3:G3"/>
    <mergeCell ref="H3:M3"/>
    <mergeCell ref="N3:S3"/>
    <mergeCell ref="B4:B5"/>
    <mergeCell ref="C4:C5"/>
    <mergeCell ref="D4:D5"/>
    <mergeCell ref="E4:G4"/>
    <mergeCell ref="H4:H5"/>
    <mergeCell ref="I4:I5"/>
    <mergeCell ref="J4:J5"/>
  </mergeCells>
  <printOptions/>
  <pageMargins left="0.787" right="0.787" top="0.984" bottom="0.984" header="0.512" footer="0.512"/>
  <pageSetup horizontalDpi="200" verticalDpi="200" orientation="portrait" paperSize="9" scale="8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3.7109375" style="3" customWidth="1"/>
    <col min="2" max="19" width="10.421875" style="3" customWidth="1"/>
    <col min="20" max="20" width="12.28125" style="3" bestFit="1" customWidth="1"/>
    <col min="21" max="16384" width="9.00390625" style="3" customWidth="1"/>
  </cols>
  <sheetData>
    <row r="1" spans="1:19" ht="16.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9.5" customHeight="1">
      <c r="A3" s="6" t="s">
        <v>1</v>
      </c>
      <c r="B3" s="7" t="s">
        <v>2</v>
      </c>
      <c r="C3" s="8"/>
      <c r="D3" s="8"/>
      <c r="E3" s="8"/>
      <c r="F3" s="8"/>
      <c r="G3" s="9"/>
      <c r="H3" s="10" t="s">
        <v>3</v>
      </c>
      <c r="I3" s="11"/>
      <c r="J3" s="11"/>
      <c r="K3" s="11"/>
      <c r="L3" s="11"/>
      <c r="M3" s="12"/>
      <c r="N3" s="10" t="s">
        <v>4</v>
      </c>
      <c r="O3" s="11"/>
      <c r="P3" s="11"/>
      <c r="Q3" s="11"/>
      <c r="R3" s="11"/>
      <c r="S3" s="11"/>
      <c r="T3" s="5"/>
    </row>
    <row r="4" spans="1:20" ht="19.5" customHeight="1">
      <c r="A4" s="13"/>
      <c r="B4" s="14" t="s">
        <v>5</v>
      </c>
      <c r="C4" s="15" t="s">
        <v>6</v>
      </c>
      <c r="D4" s="14" t="s">
        <v>7</v>
      </c>
      <c r="E4" s="10" t="s">
        <v>8</v>
      </c>
      <c r="F4" s="11"/>
      <c r="G4" s="12"/>
      <c r="H4" s="14" t="s">
        <v>5</v>
      </c>
      <c r="I4" s="15" t="s">
        <v>6</v>
      </c>
      <c r="J4" s="14" t="s">
        <v>9</v>
      </c>
      <c r="K4" s="10" t="s">
        <v>10</v>
      </c>
      <c r="L4" s="11"/>
      <c r="M4" s="12"/>
      <c r="N4" s="14" t="s">
        <v>5</v>
      </c>
      <c r="O4" s="15" t="s">
        <v>6</v>
      </c>
      <c r="P4" s="14" t="s">
        <v>9</v>
      </c>
      <c r="Q4" s="10" t="s">
        <v>10</v>
      </c>
      <c r="R4" s="11"/>
      <c r="S4" s="11"/>
      <c r="T4" s="5"/>
    </row>
    <row r="5" spans="1:20" ht="24">
      <c r="A5" s="16" t="s">
        <v>11</v>
      </c>
      <c r="B5" s="17"/>
      <c r="C5" s="18"/>
      <c r="D5" s="17"/>
      <c r="E5" s="19" t="s">
        <v>8</v>
      </c>
      <c r="F5" s="20" t="s">
        <v>12</v>
      </c>
      <c r="G5" s="19" t="s">
        <v>13</v>
      </c>
      <c r="H5" s="17"/>
      <c r="I5" s="18"/>
      <c r="J5" s="17"/>
      <c r="K5" s="19" t="s">
        <v>8</v>
      </c>
      <c r="L5" s="20" t="s">
        <v>12</v>
      </c>
      <c r="M5" s="19" t="s">
        <v>13</v>
      </c>
      <c r="N5" s="17"/>
      <c r="O5" s="18"/>
      <c r="P5" s="17"/>
      <c r="Q5" s="19" t="s">
        <v>8</v>
      </c>
      <c r="R5" s="20" t="s">
        <v>12</v>
      </c>
      <c r="S5" s="21" t="s">
        <v>13</v>
      </c>
      <c r="T5" s="5"/>
    </row>
    <row r="6" spans="1:20" ht="16.5" customHeight="1">
      <c r="A6" s="39" t="s">
        <v>26</v>
      </c>
      <c r="B6" s="23">
        <f>SUM(B8,B22)</f>
        <v>3773</v>
      </c>
      <c r="C6" s="23">
        <f aca="true" t="shared" si="0" ref="C6:S6">SUM(C8,C22)</f>
        <v>600146</v>
      </c>
      <c r="D6" s="23">
        <f t="shared" si="0"/>
        <v>6723655</v>
      </c>
      <c r="E6" s="23">
        <f t="shared" si="0"/>
        <v>2159891</v>
      </c>
      <c r="F6" s="23">
        <f t="shared" si="0"/>
        <v>2973949</v>
      </c>
      <c r="G6" s="23">
        <f t="shared" si="0"/>
        <v>5133840</v>
      </c>
      <c r="H6" s="23">
        <f t="shared" si="0"/>
        <v>1731</v>
      </c>
      <c r="I6" s="23">
        <f t="shared" si="0"/>
        <v>529536</v>
      </c>
      <c r="J6" s="23">
        <f t="shared" si="0"/>
        <v>5304981</v>
      </c>
      <c r="K6" s="23">
        <f t="shared" si="0"/>
        <v>1770562</v>
      </c>
      <c r="L6" s="23">
        <f t="shared" si="0"/>
        <v>2353805</v>
      </c>
      <c r="M6" s="23">
        <f t="shared" si="0"/>
        <v>4124367</v>
      </c>
      <c r="N6" s="23">
        <f t="shared" si="0"/>
        <v>2042</v>
      </c>
      <c r="O6" s="23">
        <f t="shared" si="0"/>
        <v>70610</v>
      </c>
      <c r="P6" s="23">
        <f t="shared" si="0"/>
        <v>1418674</v>
      </c>
      <c r="Q6" s="23">
        <f t="shared" si="0"/>
        <v>389329</v>
      </c>
      <c r="R6" s="23">
        <f t="shared" si="0"/>
        <v>620144</v>
      </c>
      <c r="S6" s="23">
        <f t="shared" si="0"/>
        <v>1009473</v>
      </c>
      <c r="T6" s="24"/>
    </row>
    <row r="7" spans="1:19" ht="12" customHeight="1">
      <c r="A7" s="4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6.5" customHeight="1">
      <c r="A8" s="40" t="s">
        <v>27</v>
      </c>
      <c r="B8" s="23">
        <f>SUM(B10:B20)</f>
        <v>3084</v>
      </c>
      <c r="C8" s="23">
        <f aca="true" t="shared" si="1" ref="C8:S8">SUM(C10:C20)</f>
        <v>480106</v>
      </c>
      <c r="D8" s="23">
        <f t="shared" si="1"/>
        <v>6047876</v>
      </c>
      <c r="E8" s="23">
        <f t="shared" si="1"/>
        <v>1921987</v>
      </c>
      <c r="F8" s="23">
        <f t="shared" si="1"/>
        <v>2755673</v>
      </c>
      <c r="G8" s="23">
        <f t="shared" si="1"/>
        <v>4677660</v>
      </c>
      <c r="H8" s="23">
        <f t="shared" si="1"/>
        <v>1374</v>
      </c>
      <c r="I8" s="23">
        <f t="shared" si="1"/>
        <v>420050</v>
      </c>
      <c r="J8" s="23">
        <f t="shared" si="1"/>
        <v>4826861</v>
      </c>
      <c r="K8" s="23">
        <f t="shared" si="1"/>
        <v>1583815</v>
      </c>
      <c r="L8" s="23">
        <f t="shared" si="1"/>
        <v>2211135</v>
      </c>
      <c r="M8" s="23">
        <f t="shared" si="1"/>
        <v>3794950</v>
      </c>
      <c r="N8" s="23">
        <f t="shared" si="1"/>
        <v>1710</v>
      </c>
      <c r="O8" s="23">
        <f t="shared" si="1"/>
        <v>60056</v>
      </c>
      <c r="P8" s="23">
        <f t="shared" si="1"/>
        <v>1221015</v>
      </c>
      <c r="Q8" s="23">
        <f t="shared" si="1"/>
        <v>338172</v>
      </c>
      <c r="R8" s="23">
        <f t="shared" si="1"/>
        <v>544538</v>
      </c>
      <c r="S8" s="23">
        <f t="shared" si="1"/>
        <v>882710</v>
      </c>
    </row>
    <row r="9" spans="1:19" ht="12" customHeight="1">
      <c r="A9" s="4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6.5" customHeight="1">
      <c r="A10" s="42" t="s">
        <v>28</v>
      </c>
      <c r="B10" s="26">
        <v>808</v>
      </c>
      <c r="C10" s="26">
        <v>238986</v>
      </c>
      <c r="D10" s="26">
        <v>2339107</v>
      </c>
      <c r="E10" s="26">
        <v>884019</v>
      </c>
      <c r="F10" s="26">
        <v>1590063</v>
      </c>
      <c r="G10" s="26">
        <v>2474082</v>
      </c>
      <c r="H10" s="26">
        <v>382</v>
      </c>
      <c r="I10" s="26">
        <v>221551</v>
      </c>
      <c r="J10" s="26">
        <v>2033601</v>
      </c>
      <c r="K10" s="26">
        <v>773054</v>
      </c>
      <c r="L10" s="26">
        <v>1397148</v>
      </c>
      <c r="M10" s="26">
        <v>2170202</v>
      </c>
      <c r="N10" s="26">
        <v>426</v>
      </c>
      <c r="O10" s="26">
        <v>17435</v>
      </c>
      <c r="P10" s="26">
        <v>305506</v>
      </c>
      <c r="Q10" s="26">
        <v>110965</v>
      </c>
      <c r="R10" s="26">
        <v>192915</v>
      </c>
      <c r="S10" s="26">
        <v>303880</v>
      </c>
    </row>
    <row r="11" spans="1:19" ht="16.5" customHeight="1">
      <c r="A11" s="42" t="s">
        <v>29</v>
      </c>
      <c r="B11" s="26">
        <v>687</v>
      </c>
      <c r="C11" s="26">
        <v>70602</v>
      </c>
      <c r="D11" s="26">
        <v>1566203</v>
      </c>
      <c r="E11" s="26">
        <v>345220</v>
      </c>
      <c r="F11" s="26">
        <v>330378</v>
      </c>
      <c r="G11" s="26">
        <v>675598</v>
      </c>
      <c r="H11" s="26">
        <v>304</v>
      </c>
      <c r="I11" s="26">
        <v>54731</v>
      </c>
      <c r="J11" s="26">
        <v>1330347</v>
      </c>
      <c r="K11" s="26">
        <v>275648</v>
      </c>
      <c r="L11" s="26">
        <v>229056</v>
      </c>
      <c r="M11" s="26">
        <v>504704</v>
      </c>
      <c r="N11" s="26">
        <v>383</v>
      </c>
      <c r="O11" s="26">
        <v>15871</v>
      </c>
      <c r="P11" s="26">
        <v>235856</v>
      </c>
      <c r="Q11" s="26">
        <v>69572</v>
      </c>
      <c r="R11" s="26">
        <v>101322</v>
      </c>
      <c r="S11" s="26">
        <v>170894</v>
      </c>
    </row>
    <row r="12" spans="1:19" ht="12" customHeight="1">
      <c r="A12" s="42" t="s">
        <v>30</v>
      </c>
      <c r="B12" s="26">
        <v>407</v>
      </c>
      <c r="C12" s="26">
        <v>55397</v>
      </c>
      <c r="D12" s="26">
        <v>684210</v>
      </c>
      <c r="E12" s="26">
        <v>226225</v>
      </c>
      <c r="F12" s="26">
        <v>274207</v>
      </c>
      <c r="G12" s="26">
        <v>500432</v>
      </c>
      <c r="H12" s="26">
        <v>209</v>
      </c>
      <c r="I12" s="26">
        <v>49087</v>
      </c>
      <c r="J12" s="26">
        <v>538809</v>
      </c>
      <c r="K12" s="26">
        <v>192923</v>
      </c>
      <c r="L12" s="26">
        <v>228785</v>
      </c>
      <c r="M12" s="26">
        <v>421708</v>
      </c>
      <c r="N12" s="26">
        <v>198</v>
      </c>
      <c r="O12" s="26">
        <v>6310</v>
      </c>
      <c r="P12" s="26">
        <v>145401</v>
      </c>
      <c r="Q12" s="26">
        <v>33302</v>
      </c>
      <c r="R12" s="26">
        <v>45422</v>
      </c>
      <c r="S12" s="26">
        <v>78724</v>
      </c>
    </row>
    <row r="13" spans="1:19" ht="16.5" customHeight="1">
      <c r="A13" s="42" t="s">
        <v>31</v>
      </c>
      <c r="B13" s="26">
        <v>265</v>
      </c>
      <c r="C13" s="26">
        <v>33574</v>
      </c>
      <c r="D13" s="26">
        <v>348600</v>
      </c>
      <c r="E13" s="26">
        <v>119803</v>
      </c>
      <c r="F13" s="26">
        <v>139691</v>
      </c>
      <c r="G13" s="26">
        <v>259494</v>
      </c>
      <c r="H13" s="26">
        <v>112</v>
      </c>
      <c r="I13" s="26">
        <v>31081</v>
      </c>
      <c r="J13" s="26">
        <v>231020</v>
      </c>
      <c r="K13" s="26">
        <v>89287</v>
      </c>
      <c r="L13" s="26">
        <v>91747</v>
      </c>
      <c r="M13" s="26">
        <v>181034</v>
      </c>
      <c r="N13" s="26">
        <v>153</v>
      </c>
      <c r="O13" s="26">
        <v>2493</v>
      </c>
      <c r="P13" s="26">
        <v>117580</v>
      </c>
      <c r="Q13" s="26">
        <v>30516</v>
      </c>
      <c r="R13" s="26">
        <v>47944</v>
      </c>
      <c r="S13" s="26">
        <v>78460</v>
      </c>
    </row>
    <row r="14" spans="1:19" ht="16.5" customHeight="1">
      <c r="A14" s="42" t="s">
        <v>32</v>
      </c>
      <c r="B14" s="26">
        <v>224</v>
      </c>
      <c r="C14" s="26">
        <v>9253</v>
      </c>
      <c r="D14" s="26">
        <v>330214</v>
      </c>
      <c r="E14" s="26">
        <v>74072</v>
      </c>
      <c r="F14" s="26">
        <v>120171</v>
      </c>
      <c r="G14" s="26">
        <v>194243</v>
      </c>
      <c r="H14" s="26">
        <v>72</v>
      </c>
      <c r="I14" s="26">
        <v>7824</v>
      </c>
      <c r="J14" s="26">
        <v>171627</v>
      </c>
      <c r="K14" s="26">
        <v>48424</v>
      </c>
      <c r="L14" s="26">
        <v>68919</v>
      </c>
      <c r="M14" s="26">
        <v>117343</v>
      </c>
      <c r="N14" s="26">
        <v>152</v>
      </c>
      <c r="O14" s="26">
        <v>1429</v>
      </c>
      <c r="P14" s="26">
        <v>158587</v>
      </c>
      <c r="Q14" s="26">
        <v>25648</v>
      </c>
      <c r="R14" s="26">
        <v>51252</v>
      </c>
      <c r="S14" s="26">
        <v>76900</v>
      </c>
    </row>
    <row r="15" spans="1:19" ht="16.5" customHeight="1">
      <c r="A15" s="42" t="s">
        <v>33</v>
      </c>
      <c r="B15" s="26">
        <v>186</v>
      </c>
      <c r="C15" s="26">
        <v>30892</v>
      </c>
      <c r="D15" s="26">
        <v>177765</v>
      </c>
      <c r="E15" s="26">
        <v>69659</v>
      </c>
      <c r="F15" s="26">
        <v>63714</v>
      </c>
      <c r="G15" s="26">
        <v>133373</v>
      </c>
      <c r="H15" s="26">
        <v>76</v>
      </c>
      <c r="I15" s="26">
        <v>27984</v>
      </c>
      <c r="J15" s="26">
        <v>111659</v>
      </c>
      <c r="K15" s="26">
        <v>50715</v>
      </c>
      <c r="L15" s="26">
        <v>38625</v>
      </c>
      <c r="M15" s="26">
        <v>89340</v>
      </c>
      <c r="N15" s="26">
        <v>110</v>
      </c>
      <c r="O15" s="26">
        <v>2908</v>
      </c>
      <c r="P15" s="26">
        <v>66106</v>
      </c>
      <c r="Q15" s="26">
        <v>18944</v>
      </c>
      <c r="R15" s="26">
        <v>25089</v>
      </c>
      <c r="S15" s="26">
        <v>44033</v>
      </c>
    </row>
    <row r="16" spans="1:19" ht="16.5" customHeight="1">
      <c r="A16" s="42" t="s">
        <v>34</v>
      </c>
      <c r="B16" s="26">
        <v>113</v>
      </c>
      <c r="C16" s="26">
        <v>17955</v>
      </c>
      <c r="D16" s="26">
        <v>105929</v>
      </c>
      <c r="E16" s="26">
        <v>41674</v>
      </c>
      <c r="F16" s="26">
        <v>47748</v>
      </c>
      <c r="G16" s="26">
        <v>89422</v>
      </c>
      <c r="H16" s="26">
        <v>44</v>
      </c>
      <c r="I16" s="26">
        <v>11248</v>
      </c>
      <c r="J16" s="26">
        <v>75436</v>
      </c>
      <c r="K16" s="26">
        <v>29502</v>
      </c>
      <c r="L16" s="26">
        <v>26529</v>
      </c>
      <c r="M16" s="26">
        <v>56031</v>
      </c>
      <c r="N16" s="26">
        <v>69</v>
      </c>
      <c r="O16" s="26">
        <v>6707</v>
      </c>
      <c r="P16" s="26">
        <v>30493</v>
      </c>
      <c r="Q16" s="26">
        <v>12172</v>
      </c>
      <c r="R16" s="26">
        <v>21219</v>
      </c>
      <c r="S16" s="26">
        <v>33391</v>
      </c>
    </row>
    <row r="17" spans="1:19" ht="12" customHeight="1">
      <c r="A17" s="42" t="s">
        <v>35</v>
      </c>
      <c r="B17" s="26">
        <v>139</v>
      </c>
      <c r="C17" s="26">
        <v>5495</v>
      </c>
      <c r="D17" s="26">
        <v>167262</v>
      </c>
      <c r="E17" s="26">
        <v>57700</v>
      </c>
      <c r="F17" s="26">
        <v>52125</v>
      </c>
      <c r="G17" s="26">
        <v>109825</v>
      </c>
      <c r="H17" s="26">
        <v>52</v>
      </c>
      <c r="I17" s="26">
        <v>2143</v>
      </c>
      <c r="J17" s="26">
        <v>116304</v>
      </c>
      <c r="K17" s="26">
        <v>43233</v>
      </c>
      <c r="L17" s="26">
        <v>34847</v>
      </c>
      <c r="M17" s="26">
        <v>78080</v>
      </c>
      <c r="N17" s="26">
        <v>87</v>
      </c>
      <c r="O17" s="26">
        <v>3352</v>
      </c>
      <c r="P17" s="26">
        <v>50958</v>
      </c>
      <c r="Q17" s="26">
        <v>14467</v>
      </c>
      <c r="R17" s="26">
        <v>17278</v>
      </c>
      <c r="S17" s="26">
        <v>31745</v>
      </c>
    </row>
    <row r="18" spans="1:19" ht="16.5" customHeight="1">
      <c r="A18" s="42" t="s">
        <v>36</v>
      </c>
      <c r="B18" s="26">
        <v>49</v>
      </c>
      <c r="C18" s="26">
        <v>5331</v>
      </c>
      <c r="D18" s="26">
        <v>62965</v>
      </c>
      <c r="E18" s="26">
        <v>27157</v>
      </c>
      <c r="F18" s="26">
        <v>21418</v>
      </c>
      <c r="G18" s="26">
        <v>48575</v>
      </c>
      <c r="H18" s="26">
        <v>27</v>
      </c>
      <c r="I18" s="26">
        <v>5210</v>
      </c>
      <c r="J18" s="26">
        <v>36334</v>
      </c>
      <c r="K18" s="26">
        <v>21831</v>
      </c>
      <c r="L18" s="26">
        <v>13381</v>
      </c>
      <c r="M18" s="26">
        <v>35212</v>
      </c>
      <c r="N18" s="26">
        <v>22</v>
      </c>
      <c r="O18" s="26">
        <v>121</v>
      </c>
      <c r="P18" s="26">
        <v>26631</v>
      </c>
      <c r="Q18" s="26">
        <v>5326</v>
      </c>
      <c r="R18" s="26">
        <v>8037</v>
      </c>
      <c r="S18" s="26">
        <v>13363</v>
      </c>
    </row>
    <row r="19" spans="1:19" ht="16.5" customHeight="1">
      <c r="A19" s="42" t="s">
        <v>37</v>
      </c>
      <c r="B19" s="26">
        <v>106</v>
      </c>
      <c r="C19" s="26">
        <v>6719</v>
      </c>
      <c r="D19" s="26">
        <v>132614</v>
      </c>
      <c r="E19" s="26">
        <v>41562</v>
      </c>
      <c r="F19" s="26">
        <v>56645</v>
      </c>
      <c r="G19" s="26">
        <v>98207</v>
      </c>
      <c r="H19" s="26">
        <v>41</v>
      </c>
      <c r="I19" s="26">
        <v>4280</v>
      </c>
      <c r="J19" s="26">
        <v>84622</v>
      </c>
      <c r="K19" s="26">
        <v>29739</v>
      </c>
      <c r="L19" s="26">
        <v>32233</v>
      </c>
      <c r="M19" s="26">
        <v>61972</v>
      </c>
      <c r="N19" s="26">
        <v>65</v>
      </c>
      <c r="O19" s="26">
        <v>2439</v>
      </c>
      <c r="P19" s="26">
        <v>47992</v>
      </c>
      <c r="Q19" s="26">
        <v>11823</v>
      </c>
      <c r="R19" s="26">
        <v>24412</v>
      </c>
      <c r="S19" s="26">
        <v>36235</v>
      </c>
    </row>
    <row r="20" spans="1:19" ht="12" customHeight="1">
      <c r="A20" s="42" t="s">
        <v>38</v>
      </c>
      <c r="B20" s="26">
        <v>100</v>
      </c>
      <c r="C20" s="26">
        <v>5902</v>
      </c>
      <c r="D20" s="26">
        <v>133007</v>
      </c>
      <c r="E20" s="26">
        <v>34896</v>
      </c>
      <c r="F20" s="26">
        <v>59513</v>
      </c>
      <c r="G20" s="26">
        <v>94409</v>
      </c>
      <c r="H20" s="26">
        <v>55</v>
      </c>
      <c r="I20" s="26">
        <v>4911</v>
      </c>
      <c r="J20" s="26">
        <v>97102</v>
      </c>
      <c r="K20" s="26">
        <v>29459</v>
      </c>
      <c r="L20" s="26">
        <v>49865</v>
      </c>
      <c r="M20" s="26">
        <v>79324</v>
      </c>
      <c r="N20" s="26">
        <v>45</v>
      </c>
      <c r="O20" s="26">
        <v>991</v>
      </c>
      <c r="P20" s="26">
        <v>35905</v>
      </c>
      <c r="Q20" s="26">
        <v>5437</v>
      </c>
      <c r="R20" s="26">
        <v>9648</v>
      </c>
      <c r="S20" s="26">
        <v>15085</v>
      </c>
    </row>
    <row r="21" spans="1:19" ht="12" customHeight="1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6.5" customHeight="1">
      <c r="A22" s="40" t="s">
        <v>39</v>
      </c>
      <c r="B22" s="23">
        <f>SUM(B24:B35)</f>
        <v>689</v>
      </c>
      <c r="C22" s="23">
        <f aca="true" t="shared" si="2" ref="C22:S22">SUM(C24:C35)</f>
        <v>120040</v>
      </c>
      <c r="D22" s="23">
        <f t="shared" si="2"/>
        <v>675779</v>
      </c>
      <c r="E22" s="23">
        <f t="shared" si="2"/>
        <v>237904</v>
      </c>
      <c r="F22" s="23">
        <f t="shared" si="2"/>
        <v>218276</v>
      </c>
      <c r="G22" s="23">
        <f t="shared" si="2"/>
        <v>456180</v>
      </c>
      <c r="H22" s="23">
        <f t="shared" si="2"/>
        <v>357</v>
      </c>
      <c r="I22" s="23">
        <f t="shared" si="2"/>
        <v>109486</v>
      </c>
      <c r="J22" s="23">
        <f t="shared" si="2"/>
        <v>478120</v>
      </c>
      <c r="K22" s="23">
        <f t="shared" si="2"/>
        <v>186747</v>
      </c>
      <c r="L22" s="23">
        <f t="shared" si="2"/>
        <v>142670</v>
      </c>
      <c r="M22" s="23">
        <f t="shared" si="2"/>
        <v>329417</v>
      </c>
      <c r="N22" s="23">
        <f t="shared" si="2"/>
        <v>332</v>
      </c>
      <c r="O22" s="23">
        <f t="shared" si="2"/>
        <v>10554</v>
      </c>
      <c r="P22" s="23">
        <f t="shared" si="2"/>
        <v>197659</v>
      </c>
      <c r="Q22" s="23">
        <f t="shared" si="2"/>
        <v>51157</v>
      </c>
      <c r="R22" s="23">
        <v>75606</v>
      </c>
      <c r="S22" s="23">
        <f t="shared" si="2"/>
        <v>126763</v>
      </c>
    </row>
    <row r="23" spans="1:19" ht="12" customHeight="1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6.5" customHeight="1">
      <c r="A24" s="41" t="s">
        <v>40</v>
      </c>
      <c r="B24" s="26">
        <v>24</v>
      </c>
      <c r="C24" s="26">
        <v>5044</v>
      </c>
      <c r="D24" s="26">
        <v>16151</v>
      </c>
      <c r="E24" s="26">
        <v>5688</v>
      </c>
      <c r="F24" s="26">
        <v>3168</v>
      </c>
      <c r="G24" s="26">
        <v>8856</v>
      </c>
      <c r="H24" s="26">
        <v>14</v>
      </c>
      <c r="I24" s="26">
        <v>4917</v>
      </c>
      <c r="J24" s="26">
        <v>11017</v>
      </c>
      <c r="K24" s="26">
        <v>4247</v>
      </c>
      <c r="L24" s="26">
        <v>1818</v>
      </c>
      <c r="M24" s="26">
        <v>6065</v>
      </c>
      <c r="N24" s="26">
        <v>10</v>
      </c>
      <c r="O24" s="26">
        <v>127</v>
      </c>
      <c r="P24" s="26">
        <v>5134</v>
      </c>
      <c r="Q24" s="26">
        <v>1441</v>
      </c>
      <c r="R24" s="26">
        <v>1350</v>
      </c>
      <c r="S24" s="26">
        <v>2791</v>
      </c>
    </row>
    <row r="25" spans="1:19" ht="16.5" customHeight="1">
      <c r="A25" s="41" t="s">
        <v>41</v>
      </c>
      <c r="B25" s="26">
        <v>99</v>
      </c>
      <c r="C25" s="26">
        <v>31373</v>
      </c>
      <c r="D25" s="26">
        <v>88212</v>
      </c>
      <c r="E25" s="26">
        <v>37110</v>
      </c>
      <c r="F25" s="26">
        <v>47397</v>
      </c>
      <c r="G25" s="26">
        <v>84507</v>
      </c>
      <c r="H25" s="26">
        <v>50</v>
      </c>
      <c r="I25" s="26">
        <v>29328</v>
      </c>
      <c r="J25" s="26">
        <v>60025</v>
      </c>
      <c r="K25" s="26">
        <v>25544</v>
      </c>
      <c r="L25" s="26">
        <v>29743</v>
      </c>
      <c r="M25" s="26">
        <v>55287</v>
      </c>
      <c r="N25" s="26">
        <v>49</v>
      </c>
      <c r="O25" s="26">
        <v>2045</v>
      </c>
      <c r="P25" s="26">
        <v>28187</v>
      </c>
      <c r="Q25" s="26">
        <v>11566</v>
      </c>
      <c r="R25" s="26">
        <v>17654</v>
      </c>
      <c r="S25" s="26">
        <v>29220</v>
      </c>
    </row>
    <row r="26" spans="1:19" ht="16.5" customHeight="1">
      <c r="A26" s="41" t="s">
        <v>42</v>
      </c>
      <c r="B26" s="26">
        <v>35</v>
      </c>
      <c r="C26" s="26">
        <v>942</v>
      </c>
      <c r="D26" s="26">
        <v>38456</v>
      </c>
      <c r="E26" s="26">
        <v>12118</v>
      </c>
      <c r="F26" s="26">
        <v>7325</v>
      </c>
      <c r="G26" s="26">
        <v>19443</v>
      </c>
      <c r="H26" s="26">
        <v>18</v>
      </c>
      <c r="I26" s="26">
        <v>4</v>
      </c>
      <c r="J26" s="26">
        <v>22840</v>
      </c>
      <c r="K26" s="26">
        <v>9195</v>
      </c>
      <c r="L26" s="26">
        <v>5338</v>
      </c>
      <c r="M26" s="26">
        <v>14533</v>
      </c>
      <c r="N26" s="26">
        <v>17</v>
      </c>
      <c r="O26" s="26">
        <v>938</v>
      </c>
      <c r="P26" s="26">
        <v>15616</v>
      </c>
      <c r="Q26" s="26">
        <v>2923</v>
      </c>
      <c r="R26" s="26">
        <v>1987</v>
      </c>
      <c r="S26" s="26">
        <v>4910</v>
      </c>
    </row>
    <row r="27" spans="1:19" ht="16.5" customHeight="1">
      <c r="A27" s="41" t="s">
        <v>43</v>
      </c>
      <c r="B27" s="26">
        <v>79</v>
      </c>
      <c r="C27" s="26">
        <v>8964</v>
      </c>
      <c r="D27" s="26">
        <v>69308</v>
      </c>
      <c r="E27" s="26">
        <v>26125</v>
      </c>
      <c r="F27" s="26">
        <v>16364</v>
      </c>
      <c r="G27" s="26">
        <v>42489</v>
      </c>
      <c r="H27" s="26">
        <v>49</v>
      </c>
      <c r="I27" s="26">
        <v>7704</v>
      </c>
      <c r="J27" s="26">
        <v>54985</v>
      </c>
      <c r="K27" s="26">
        <v>22207</v>
      </c>
      <c r="L27" s="26">
        <v>12951</v>
      </c>
      <c r="M27" s="26">
        <v>35158</v>
      </c>
      <c r="N27" s="26">
        <v>30</v>
      </c>
      <c r="O27" s="26">
        <v>1260</v>
      </c>
      <c r="P27" s="26">
        <v>14323</v>
      </c>
      <c r="Q27" s="26">
        <v>3918</v>
      </c>
      <c r="R27" s="26">
        <v>3413</v>
      </c>
      <c r="S27" s="26">
        <v>7331</v>
      </c>
    </row>
    <row r="28" spans="1:19" ht="16.5" customHeight="1">
      <c r="A28" s="41" t="s">
        <v>44</v>
      </c>
      <c r="B28" s="26">
        <v>103</v>
      </c>
      <c r="C28" s="26">
        <v>10036</v>
      </c>
      <c r="D28" s="26">
        <v>66279</v>
      </c>
      <c r="E28" s="26">
        <v>31007</v>
      </c>
      <c r="F28" s="26">
        <v>30709</v>
      </c>
      <c r="G28" s="26">
        <v>61716</v>
      </c>
      <c r="H28" s="26">
        <v>38</v>
      </c>
      <c r="I28" s="26">
        <v>8514</v>
      </c>
      <c r="J28" s="26">
        <v>36040</v>
      </c>
      <c r="K28" s="26">
        <v>23281</v>
      </c>
      <c r="L28" s="26">
        <v>18031</v>
      </c>
      <c r="M28" s="26">
        <v>41312</v>
      </c>
      <c r="N28" s="26">
        <v>65</v>
      </c>
      <c r="O28" s="26">
        <v>1522</v>
      </c>
      <c r="P28" s="26">
        <v>30239</v>
      </c>
      <c r="Q28" s="26">
        <v>7726</v>
      </c>
      <c r="R28" s="26">
        <v>2678</v>
      </c>
      <c r="S28" s="26">
        <v>20404</v>
      </c>
    </row>
    <row r="29" spans="1:19" ht="16.5" customHeight="1">
      <c r="A29" s="41" t="s">
        <v>45</v>
      </c>
      <c r="B29" s="26">
        <v>30</v>
      </c>
      <c r="C29" s="26">
        <v>9538</v>
      </c>
      <c r="D29" s="26">
        <v>37337</v>
      </c>
      <c r="E29" s="26">
        <v>15553</v>
      </c>
      <c r="F29" s="26">
        <v>18267</v>
      </c>
      <c r="G29" s="26">
        <v>33820</v>
      </c>
      <c r="H29" s="26">
        <v>27</v>
      </c>
      <c r="I29" s="26">
        <v>9538</v>
      </c>
      <c r="J29" s="26">
        <v>34911</v>
      </c>
      <c r="K29" s="26">
        <v>15065</v>
      </c>
      <c r="L29" s="26">
        <v>17797</v>
      </c>
      <c r="M29" s="26">
        <v>32862</v>
      </c>
      <c r="N29" s="26">
        <v>3</v>
      </c>
      <c r="O29" s="26">
        <v>0</v>
      </c>
      <c r="P29" s="26">
        <v>2426</v>
      </c>
      <c r="Q29" s="26">
        <v>488</v>
      </c>
      <c r="R29" s="26">
        <v>470</v>
      </c>
      <c r="S29" s="26">
        <v>958</v>
      </c>
    </row>
    <row r="30" spans="1:19" ht="16.5" customHeight="1">
      <c r="A30" s="41" t="s">
        <v>46</v>
      </c>
      <c r="B30" s="26">
        <v>101</v>
      </c>
      <c r="C30" s="26">
        <v>18917</v>
      </c>
      <c r="D30" s="26">
        <v>126209</v>
      </c>
      <c r="E30" s="26">
        <v>35066</v>
      </c>
      <c r="F30" s="26">
        <v>32733</v>
      </c>
      <c r="G30" s="26">
        <v>67799</v>
      </c>
      <c r="H30" s="26">
        <v>55</v>
      </c>
      <c r="I30" s="26">
        <v>17997</v>
      </c>
      <c r="J30" s="26">
        <v>106883</v>
      </c>
      <c r="K30" s="26">
        <v>27671</v>
      </c>
      <c r="L30" s="26">
        <v>20259</v>
      </c>
      <c r="M30" s="26">
        <v>47930</v>
      </c>
      <c r="N30" s="26">
        <v>46</v>
      </c>
      <c r="O30" s="26">
        <v>920</v>
      </c>
      <c r="P30" s="26">
        <v>19326</v>
      </c>
      <c r="Q30" s="26">
        <v>7395</v>
      </c>
      <c r="R30" s="26">
        <v>12474</v>
      </c>
      <c r="S30" s="26">
        <v>19869</v>
      </c>
    </row>
    <row r="31" spans="1:19" ht="16.5" customHeight="1">
      <c r="A31" s="41" t="s">
        <v>47</v>
      </c>
      <c r="B31" s="26">
        <v>22</v>
      </c>
      <c r="C31" s="26">
        <v>3261</v>
      </c>
      <c r="D31" s="26">
        <v>21683</v>
      </c>
      <c r="E31" s="26">
        <v>5190</v>
      </c>
      <c r="F31" s="26">
        <v>4949</v>
      </c>
      <c r="G31" s="26">
        <v>10139</v>
      </c>
      <c r="H31" s="26">
        <v>11</v>
      </c>
      <c r="I31" s="26">
        <v>2659</v>
      </c>
      <c r="J31" s="26">
        <v>18483</v>
      </c>
      <c r="K31" s="26">
        <v>4280</v>
      </c>
      <c r="L31" s="26">
        <v>3484</v>
      </c>
      <c r="M31" s="26">
        <v>7764</v>
      </c>
      <c r="N31" s="26">
        <v>11</v>
      </c>
      <c r="O31" s="26">
        <v>602</v>
      </c>
      <c r="P31" s="26">
        <v>3200</v>
      </c>
      <c r="Q31" s="26">
        <v>910</v>
      </c>
      <c r="R31" s="26">
        <v>1456</v>
      </c>
      <c r="S31" s="26">
        <v>2375</v>
      </c>
    </row>
    <row r="32" spans="1:19" ht="16.5" customHeight="1">
      <c r="A32" s="41" t="s">
        <v>48</v>
      </c>
      <c r="B32" s="26">
        <v>25</v>
      </c>
      <c r="C32" s="26">
        <v>1339</v>
      </c>
      <c r="D32" s="26">
        <v>36543</v>
      </c>
      <c r="E32" s="26">
        <v>10895</v>
      </c>
      <c r="F32" s="26">
        <v>9088</v>
      </c>
      <c r="G32" s="26">
        <v>19983</v>
      </c>
      <c r="H32" s="26">
        <v>12</v>
      </c>
      <c r="I32" s="26">
        <v>1262</v>
      </c>
      <c r="J32" s="26">
        <v>23859</v>
      </c>
      <c r="K32" s="26">
        <v>8975</v>
      </c>
      <c r="L32" s="26">
        <v>6239</v>
      </c>
      <c r="M32" s="26">
        <v>15214</v>
      </c>
      <c r="N32" s="26">
        <v>13</v>
      </c>
      <c r="O32" s="26">
        <v>77</v>
      </c>
      <c r="P32" s="26">
        <v>12684</v>
      </c>
      <c r="Q32" s="26">
        <v>1920</v>
      </c>
      <c r="R32" s="26">
        <v>2849</v>
      </c>
      <c r="S32" s="26">
        <v>4769</v>
      </c>
    </row>
    <row r="33" spans="1:19" ht="16.5" customHeight="1">
      <c r="A33" s="41" t="s">
        <v>49</v>
      </c>
      <c r="B33" s="26">
        <v>20</v>
      </c>
      <c r="C33" s="26">
        <v>1049</v>
      </c>
      <c r="D33" s="26">
        <v>25867</v>
      </c>
      <c r="E33" s="26">
        <v>4058</v>
      </c>
      <c r="F33" s="26">
        <v>3878</v>
      </c>
      <c r="G33" s="26">
        <v>7936</v>
      </c>
      <c r="H33" s="26">
        <v>7</v>
      </c>
      <c r="I33" s="26">
        <v>613</v>
      </c>
      <c r="J33" s="26">
        <v>5611</v>
      </c>
      <c r="K33" s="26">
        <v>2604</v>
      </c>
      <c r="L33" s="26">
        <v>1213</v>
      </c>
      <c r="M33" s="26">
        <v>3817</v>
      </c>
      <c r="N33" s="26">
        <v>13</v>
      </c>
      <c r="O33" s="26">
        <v>436</v>
      </c>
      <c r="P33" s="26">
        <v>20256</v>
      </c>
      <c r="Q33" s="26">
        <v>1454</v>
      </c>
      <c r="R33" s="26">
        <v>2665</v>
      </c>
      <c r="S33" s="26">
        <v>4119</v>
      </c>
    </row>
    <row r="34" spans="1:19" ht="16.5" customHeight="1">
      <c r="A34" s="41" t="s">
        <v>50</v>
      </c>
      <c r="B34" s="26">
        <v>29</v>
      </c>
      <c r="C34" s="26">
        <v>5660</v>
      </c>
      <c r="D34" s="26">
        <v>18400</v>
      </c>
      <c r="E34" s="26">
        <v>8240</v>
      </c>
      <c r="F34" s="26">
        <v>6065</v>
      </c>
      <c r="G34" s="26">
        <v>14305</v>
      </c>
      <c r="H34" s="26">
        <v>19</v>
      </c>
      <c r="I34" s="26">
        <v>5319</v>
      </c>
      <c r="J34" s="26">
        <v>16705</v>
      </c>
      <c r="K34" s="26">
        <v>7026</v>
      </c>
      <c r="L34" s="26">
        <v>5288</v>
      </c>
      <c r="M34" s="26">
        <v>12314</v>
      </c>
      <c r="N34" s="26">
        <v>10</v>
      </c>
      <c r="O34" s="26">
        <v>341</v>
      </c>
      <c r="P34" s="26">
        <v>1695</v>
      </c>
      <c r="Q34" s="26">
        <v>1214</v>
      </c>
      <c r="R34" s="26">
        <v>777</v>
      </c>
      <c r="S34" s="26">
        <v>1991</v>
      </c>
    </row>
    <row r="35" spans="1:19" ht="16.5" customHeight="1">
      <c r="A35" s="41" t="s">
        <v>51</v>
      </c>
      <c r="B35" s="26">
        <v>122</v>
      </c>
      <c r="C35" s="26">
        <v>23917</v>
      </c>
      <c r="D35" s="26">
        <v>131334</v>
      </c>
      <c r="E35" s="26">
        <v>46854</v>
      </c>
      <c r="F35" s="26">
        <v>38333</v>
      </c>
      <c r="G35" s="26">
        <v>85187</v>
      </c>
      <c r="H35" s="26">
        <v>57</v>
      </c>
      <c r="I35" s="26">
        <v>21631</v>
      </c>
      <c r="J35" s="26">
        <v>86761</v>
      </c>
      <c r="K35" s="26">
        <v>36652</v>
      </c>
      <c r="L35" s="26">
        <v>20509</v>
      </c>
      <c r="M35" s="26">
        <v>57161</v>
      </c>
      <c r="N35" s="26">
        <v>65</v>
      </c>
      <c r="O35" s="26">
        <v>2286</v>
      </c>
      <c r="P35" s="26">
        <v>44573</v>
      </c>
      <c r="Q35" s="26">
        <v>10202</v>
      </c>
      <c r="R35" s="26">
        <v>17824</v>
      </c>
      <c r="S35" s="26">
        <v>28026</v>
      </c>
    </row>
    <row r="36" spans="1:19" ht="12" customHeight="1" thickBot="1">
      <c r="A36" s="43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</sheetData>
  <sheetProtection/>
  <mergeCells count="15">
    <mergeCell ref="K4:M4"/>
    <mergeCell ref="N4:N5"/>
    <mergeCell ref="O4:O5"/>
    <mergeCell ref="P4:P5"/>
    <mergeCell ref="Q4:S4"/>
    <mergeCell ref="B3:G3"/>
    <mergeCell ref="H3:M3"/>
    <mergeCell ref="N3:S3"/>
    <mergeCell ref="B4:B5"/>
    <mergeCell ref="C4:C5"/>
    <mergeCell ref="D4:D5"/>
    <mergeCell ref="E4:G4"/>
    <mergeCell ref="H4:H5"/>
    <mergeCell ref="I4:I5"/>
    <mergeCell ref="J4:J5"/>
  </mergeCells>
  <printOptions/>
  <pageMargins left="0.787" right="0.787" top="0.984" bottom="0.984" header="0.512" footer="0.512"/>
  <pageSetup horizontalDpi="200" verticalDpi="200" orientation="portrait" paperSize="9" scale="8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2009-08-18T01:44:17Z</dcterms:created>
  <dcterms:modified xsi:type="dcterms:W3CDTF">2009-08-18T01:44:41Z</dcterms:modified>
  <cp:category/>
  <cp:version/>
  <cp:contentType/>
  <cp:contentStatus/>
</cp:coreProperties>
</file>