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tabRatio="819" activeTab="0"/>
  </bookViews>
  <sheets>
    <sheet name="市郡別、業種別、商店数(4)-1" sheetId="1" r:id="rId1"/>
    <sheet name="市郡別、業種別、商店数 (法人)(4)-2" sheetId="2" r:id="rId2"/>
    <sheet name="市郡別、業種別、商店数 (個人) (4)-3" sheetId="3" r:id="rId3"/>
    <sheet name="市郡別、業種別、商店数 (法人)(4)-4 " sheetId="4" r:id="rId4"/>
  </sheets>
  <externalReferences>
    <externalReference r:id="rId7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<sst xmlns="http://schemas.openxmlformats.org/spreadsheetml/2006/main" count="271" uniqueCount="104">
  <si>
    <r>
      <t>市 郡 別、 業 種 別、 商 店 数</t>
    </r>
    <r>
      <rPr>
        <sz val="10"/>
        <rFont val="ＭＳ 明朝"/>
        <family val="1"/>
      </rPr>
      <t>（総　数）</t>
    </r>
  </si>
  <si>
    <r>
      <t>業種</t>
    </r>
    <r>
      <rPr>
        <sz val="10"/>
        <rFont val="ＭＳ 明朝"/>
        <family val="1"/>
      </rPr>
      <t>別</t>
    </r>
  </si>
  <si>
    <t>総数</t>
  </si>
  <si>
    <t>一般</t>
  </si>
  <si>
    <t>特殊</t>
  </si>
  <si>
    <t>各種商品</t>
  </si>
  <si>
    <t>織物衣服</t>
  </si>
  <si>
    <t>飲食料品</t>
  </si>
  <si>
    <t>車両</t>
  </si>
  <si>
    <t>家具建具</t>
  </si>
  <si>
    <t>その他の</t>
  </si>
  <si>
    <t>及び身廻</t>
  </si>
  <si>
    <t>及び什器</t>
  </si>
  <si>
    <r>
      <t>市郡</t>
    </r>
    <r>
      <rPr>
        <sz val="10"/>
        <rFont val="ＭＳ 明朝"/>
        <family val="1"/>
      </rPr>
      <t>別</t>
    </r>
  </si>
  <si>
    <t>卸売業</t>
  </si>
  <si>
    <t>小売業</t>
  </si>
  <si>
    <t>品小売業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</si>
  <si>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</si>
  <si>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</si>
  <si>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</si>
  <si>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</si>
  <si>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</si>
  <si>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</si>
  <si>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</si>
  <si>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</si>
  <si>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</si>
  <si>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</si>
  <si>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</si>
  <si>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</si>
  <si>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</si>
  <si>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</si>
  <si>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</si>
  <si>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</si>
  <si>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</si>
  <si>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</si>
  <si>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</si>
  <si>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</si>
  <si>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</si>
  <si>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</si>
  <si>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</si>
  <si>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</si>
  <si>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</si>
  <si>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</si>
  <si>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 郡 別、 業 種 別、 商 店 数　</t>
    </r>
    <r>
      <rPr>
        <sz val="10"/>
        <rFont val="ＭＳ 明朝"/>
        <family val="1"/>
      </rPr>
      <t>（法人経営）</t>
    </r>
  </si>
  <si>
    <r>
      <t>業種</t>
    </r>
    <r>
      <rPr>
        <sz val="10"/>
        <rFont val="ＭＳ 明朝"/>
        <family val="1"/>
      </rPr>
      <t>別</t>
    </r>
  </si>
  <si>
    <t>総数</t>
  </si>
  <si>
    <t>一般</t>
  </si>
  <si>
    <t>特殊</t>
  </si>
  <si>
    <t>各種商品</t>
  </si>
  <si>
    <t>織物衣服</t>
  </si>
  <si>
    <t>飲食料品</t>
  </si>
  <si>
    <t>車両</t>
  </si>
  <si>
    <t>家具建具</t>
  </si>
  <si>
    <t>その他の</t>
  </si>
  <si>
    <t>及び身廻</t>
  </si>
  <si>
    <t>及び什器</t>
  </si>
  <si>
    <r>
      <t>市郡</t>
    </r>
    <r>
      <rPr>
        <sz val="10"/>
        <rFont val="ＭＳ 明朝"/>
        <family val="1"/>
      </rPr>
      <t>別</t>
    </r>
  </si>
  <si>
    <t>卸売業</t>
  </si>
  <si>
    <t>小売業</t>
  </si>
  <si>
    <t>品小売業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</si>
  <si>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</si>
  <si>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</si>
  <si>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</si>
  <si>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</si>
  <si>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</si>
  <si>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</si>
  <si>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</si>
  <si>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</si>
  <si>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</si>
  <si>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</si>
  <si>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</si>
  <si>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</si>
  <si>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</si>
  <si>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</si>
  <si>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</si>
  <si>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</si>
  <si>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</si>
  <si>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</si>
  <si>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</si>
  <si>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</si>
  <si>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</si>
  <si>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</si>
  <si>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</si>
  <si>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</si>
  <si>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</si>
  <si>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</si>
  <si>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 xml:space="preserve">市 郡 別、 業 種 別、 商 店 数 </t>
    </r>
    <r>
      <rPr>
        <sz val="10"/>
        <rFont val="ＭＳ 明朝"/>
        <family val="1"/>
      </rPr>
      <t xml:space="preserve"> （個人経営）</t>
    </r>
  </si>
  <si>
    <r>
      <t>業種</t>
    </r>
    <r>
      <rPr>
        <sz val="10"/>
        <rFont val="ＭＳ 明朝"/>
        <family val="1"/>
      </rPr>
      <t>別</t>
    </r>
  </si>
  <si>
    <t>総　　　　数</t>
  </si>
  <si>
    <t>各種商品</t>
  </si>
  <si>
    <t>織物衣服</t>
  </si>
  <si>
    <t>車両</t>
  </si>
  <si>
    <t>家具建具</t>
  </si>
  <si>
    <t>及び身廻</t>
  </si>
  <si>
    <t>及び什器</t>
  </si>
  <si>
    <r>
      <t>市郡</t>
    </r>
    <r>
      <rPr>
        <sz val="10"/>
        <rFont val="ＭＳ 明朝"/>
        <family val="1"/>
      </rPr>
      <t>別</t>
    </r>
  </si>
  <si>
    <t>品小売業</t>
  </si>
  <si>
    <t>総数</t>
  </si>
  <si>
    <r>
      <t>市 郡 別、 業 種 別、 従　業　者　数　</t>
    </r>
    <r>
      <rPr>
        <sz val="10"/>
        <rFont val="ＭＳ 明朝"/>
        <family val="1"/>
      </rPr>
      <t>（法人経営）</t>
    </r>
  </si>
  <si>
    <t>業種別</t>
  </si>
  <si>
    <t>家具建具</t>
  </si>
  <si>
    <t>郡市別</t>
  </si>
  <si>
    <t>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</si>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</sst>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/>
    </xf>
    <xf numFmtId="176" fontId="18" fillId="0" borderId="11" xfId="48" applyNumberFormat="1" applyFont="1" applyBorder="1" applyAlignment="1">
      <alignment/>
    </xf>
    <xf numFmtId="176" fontId="18" fillId="0" borderId="0" xfId="48" applyNumberFormat="1" applyFont="1" applyAlignment="1">
      <alignment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0" fontId="18" fillId="0" borderId="11" xfId="0" applyFont="1" applyBorder="1" applyAlignment="1">
      <alignment horizontal="distributed"/>
    </xf>
    <xf numFmtId="176" fontId="0" fillId="0" borderId="11" xfId="48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18" fillId="0" borderId="20" xfId="48" applyNumberFormat="1" applyFont="1" applyBorder="1" applyAlignment="1">
      <alignment/>
    </xf>
    <xf numFmtId="176" fontId="18" fillId="0" borderId="21" xfId="48" applyNumberFormat="1" applyFont="1" applyBorder="1" applyAlignment="1">
      <alignment/>
    </xf>
    <xf numFmtId="176" fontId="0" fillId="0" borderId="12" xfId="48" applyNumberFormat="1" applyFont="1" applyBorder="1" applyAlignment="1">
      <alignment/>
    </xf>
    <xf numFmtId="176" fontId="0" fillId="0" borderId="13" xfId="48" applyNumberFormat="1" applyFont="1" applyBorder="1" applyAlignment="1">
      <alignment/>
    </xf>
    <xf numFmtId="176" fontId="18" fillId="0" borderId="12" xfId="48" applyNumberFormat="1" applyFont="1" applyBorder="1" applyAlignment="1">
      <alignment/>
    </xf>
    <xf numFmtId="176" fontId="18" fillId="0" borderId="13" xfId="48" applyNumberFormat="1" applyFont="1" applyBorder="1" applyAlignment="1">
      <alignment/>
    </xf>
    <xf numFmtId="176" fontId="0" fillId="0" borderId="12" xfId="48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/>
    </xf>
    <xf numFmtId="0" fontId="0" fillId="0" borderId="21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distributed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176" fontId="18" fillId="0" borderId="17" xfId="48" applyNumberFormat="1" applyFont="1" applyBorder="1" applyAlignment="1">
      <alignment/>
    </xf>
    <xf numFmtId="176" fontId="0" fillId="0" borderId="0" xfId="48" applyNumberFormat="1" applyFont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77" fontId="0" fillId="0" borderId="0" xfId="0" applyNumberFormat="1" applyFont="1" applyAlignment="1">
      <alignment/>
    </xf>
    <xf numFmtId="176" fontId="18" fillId="0" borderId="11" xfId="48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9525</xdr:colOff>
      <xdr:row>4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9050" y="390525"/>
          <a:ext cx="10001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0.1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/>
      <c r="F4" s="9" t="s">
        <v>11</v>
      </c>
      <c r="G4" s="8"/>
      <c r="H4" s="8"/>
      <c r="I4" s="11" t="s">
        <v>12</v>
      </c>
      <c r="J4" s="10"/>
      <c r="K4" s="5"/>
    </row>
    <row r="5" spans="1:11" ht="14.25" customHeight="1">
      <c r="A5" s="12" t="s">
        <v>13</v>
      </c>
      <c r="B5" s="13"/>
      <c r="C5" s="14" t="s">
        <v>14</v>
      </c>
      <c r="D5" s="14" t="s">
        <v>14</v>
      </c>
      <c r="E5" s="14" t="s">
        <v>15</v>
      </c>
      <c r="F5" s="15" t="s">
        <v>16</v>
      </c>
      <c r="G5" s="14" t="s">
        <v>15</v>
      </c>
      <c r="H5" s="14" t="s">
        <v>15</v>
      </c>
      <c r="I5" s="15" t="s">
        <v>15</v>
      </c>
      <c r="J5" s="16" t="s">
        <v>15</v>
      </c>
      <c r="K5" s="5"/>
    </row>
    <row r="6" spans="1:11" ht="12">
      <c r="A6" s="17" t="s">
        <v>17</v>
      </c>
      <c r="B6" s="18">
        <f>SUM(B8,B22)</f>
        <v>17485</v>
      </c>
      <c r="C6" s="18">
        <f aca="true" t="shared" si="0" ref="C6:H6">SUM(C8,C22)</f>
        <v>1485</v>
      </c>
      <c r="D6" s="18">
        <f t="shared" si="0"/>
        <v>164</v>
      </c>
      <c r="E6" s="18">
        <f t="shared" si="0"/>
        <v>1</v>
      </c>
      <c r="F6" s="18">
        <f t="shared" si="0"/>
        <v>2055</v>
      </c>
      <c r="G6" s="18">
        <f t="shared" si="0"/>
        <v>8792</v>
      </c>
      <c r="H6" s="18">
        <f t="shared" si="0"/>
        <v>442</v>
      </c>
      <c r="I6" s="18">
        <f>SUM(I8,I22)</f>
        <v>1307</v>
      </c>
      <c r="J6" s="19">
        <f>SUM(J8,J22)</f>
        <v>3239</v>
      </c>
      <c r="K6" s="5"/>
    </row>
    <row r="7" spans="1:11" ht="5.25" customHeight="1">
      <c r="A7" s="9"/>
      <c r="B7" s="20"/>
      <c r="C7" s="20"/>
      <c r="D7" s="20"/>
      <c r="E7" s="20"/>
      <c r="F7" s="20"/>
      <c r="G7" s="20"/>
      <c r="H7" s="20"/>
      <c r="I7" s="20"/>
      <c r="J7" s="21"/>
      <c r="K7" s="5"/>
    </row>
    <row r="8" spans="1:11" ht="12">
      <c r="A8" s="22" t="s">
        <v>18</v>
      </c>
      <c r="B8" s="18">
        <f aca="true" t="shared" si="1" ref="B8:G8">SUM(B10:B20)</f>
        <v>10740</v>
      </c>
      <c r="C8" s="18">
        <f t="shared" si="1"/>
        <v>1235</v>
      </c>
      <c r="D8" s="18">
        <f t="shared" si="1"/>
        <v>92</v>
      </c>
      <c r="E8" s="18">
        <f t="shared" si="1"/>
        <v>1</v>
      </c>
      <c r="F8" s="18">
        <f t="shared" si="1"/>
        <v>1302</v>
      </c>
      <c r="G8" s="18">
        <f t="shared" si="1"/>
        <v>5079</v>
      </c>
      <c r="H8" s="18">
        <f>SUM(H10:H21)</f>
        <v>220</v>
      </c>
      <c r="I8" s="18">
        <f>SUM(I10:I20)</f>
        <v>757</v>
      </c>
      <c r="J8" s="19">
        <v>2054</v>
      </c>
      <c r="K8" s="5"/>
    </row>
    <row r="9" spans="1:10" ht="6.75" customHeight="1">
      <c r="A9" s="9"/>
      <c r="B9" s="20"/>
      <c r="C9" s="20"/>
      <c r="D9" s="20"/>
      <c r="E9" s="20"/>
      <c r="F9" s="20"/>
      <c r="G9" s="20"/>
      <c r="H9" s="20"/>
      <c r="I9" s="20"/>
      <c r="J9" s="21"/>
    </row>
    <row r="10" spans="1:10" ht="12">
      <c r="A10" s="9" t="s">
        <v>19</v>
      </c>
      <c r="B10" s="20">
        <v>1997</v>
      </c>
      <c r="C10" s="20">
        <v>374</v>
      </c>
      <c r="D10" s="20">
        <v>6</v>
      </c>
      <c r="E10" s="20">
        <v>1</v>
      </c>
      <c r="F10" s="20">
        <v>236</v>
      </c>
      <c r="G10" s="20">
        <v>886</v>
      </c>
      <c r="H10" s="20">
        <v>34</v>
      </c>
      <c r="I10" s="20">
        <v>93</v>
      </c>
      <c r="J10" s="21">
        <v>367</v>
      </c>
    </row>
    <row r="11" spans="1:10" ht="12">
      <c r="A11" s="9" t="s">
        <v>20</v>
      </c>
      <c r="B11" s="20">
        <v>2390</v>
      </c>
      <c r="C11" s="20">
        <v>233</v>
      </c>
      <c r="D11" s="20">
        <v>8</v>
      </c>
      <c r="E11" s="20">
        <v>0</v>
      </c>
      <c r="F11" s="20">
        <v>269</v>
      </c>
      <c r="G11" s="20">
        <v>1242</v>
      </c>
      <c r="H11" s="20">
        <v>22</v>
      </c>
      <c r="I11" s="20">
        <v>153</v>
      </c>
      <c r="J11" s="21">
        <v>463</v>
      </c>
    </row>
    <row r="12" spans="1:10" ht="12">
      <c r="A12" s="9" t="s">
        <v>21</v>
      </c>
      <c r="B12" s="20">
        <v>1321</v>
      </c>
      <c r="C12" s="20">
        <v>164</v>
      </c>
      <c r="D12" s="23">
        <v>7</v>
      </c>
      <c r="E12" s="23">
        <v>0</v>
      </c>
      <c r="F12" s="20">
        <v>161</v>
      </c>
      <c r="G12" s="20">
        <v>568</v>
      </c>
      <c r="H12" s="20">
        <v>21</v>
      </c>
      <c r="I12" s="20">
        <v>104</v>
      </c>
      <c r="J12" s="21">
        <v>296</v>
      </c>
    </row>
    <row r="13" spans="1:10" ht="12">
      <c r="A13" s="9" t="s">
        <v>22</v>
      </c>
      <c r="B13" s="20">
        <v>1226</v>
      </c>
      <c r="C13" s="20">
        <v>110</v>
      </c>
      <c r="D13" s="20">
        <v>26</v>
      </c>
      <c r="E13" s="20">
        <v>0</v>
      </c>
      <c r="F13" s="20">
        <v>176</v>
      </c>
      <c r="G13" s="20">
        <v>574</v>
      </c>
      <c r="H13" s="20">
        <v>36</v>
      </c>
      <c r="I13" s="20">
        <v>101</v>
      </c>
      <c r="J13" s="21">
        <v>203</v>
      </c>
    </row>
    <row r="14" spans="1:10" ht="12">
      <c r="A14" s="9" t="s">
        <v>23</v>
      </c>
      <c r="B14" s="20">
        <v>885</v>
      </c>
      <c r="C14" s="20">
        <v>100</v>
      </c>
      <c r="D14" s="23">
        <v>3</v>
      </c>
      <c r="E14" s="20">
        <v>0</v>
      </c>
      <c r="F14" s="20">
        <v>115</v>
      </c>
      <c r="G14" s="20">
        <v>387</v>
      </c>
      <c r="H14" s="20">
        <v>31</v>
      </c>
      <c r="I14" s="20">
        <v>77</v>
      </c>
      <c r="J14" s="21">
        <v>172</v>
      </c>
    </row>
    <row r="15" spans="1:10" ht="12">
      <c r="A15" s="9" t="s">
        <v>24</v>
      </c>
      <c r="B15" s="20">
        <v>721</v>
      </c>
      <c r="C15" s="20">
        <v>67</v>
      </c>
      <c r="D15" s="20">
        <v>14</v>
      </c>
      <c r="E15" s="23">
        <v>0</v>
      </c>
      <c r="F15" s="20">
        <v>78</v>
      </c>
      <c r="G15" s="20">
        <v>350</v>
      </c>
      <c r="H15" s="20">
        <v>18</v>
      </c>
      <c r="I15" s="20">
        <v>47</v>
      </c>
      <c r="J15" s="21">
        <v>147</v>
      </c>
    </row>
    <row r="16" spans="1:10" ht="12">
      <c r="A16" s="9" t="s">
        <v>25</v>
      </c>
      <c r="B16" s="20">
        <v>467</v>
      </c>
      <c r="C16" s="20">
        <v>23</v>
      </c>
      <c r="D16" s="23">
        <v>0</v>
      </c>
      <c r="E16" s="20">
        <v>0</v>
      </c>
      <c r="F16" s="20">
        <v>66</v>
      </c>
      <c r="G16" s="20">
        <v>264</v>
      </c>
      <c r="H16" s="20">
        <v>8</v>
      </c>
      <c r="I16" s="20">
        <v>30</v>
      </c>
      <c r="J16" s="21">
        <v>76</v>
      </c>
    </row>
    <row r="17" spans="1:10" ht="12">
      <c r="A17" s="9" t="s">
        <v>26</v>
      </c>
      <c r="B17" s="20">
        <v>561</v>
      </c>
      <c r="C17" s="20">
        <v>51</v>
      </c>
      <c r="D17" s="23">
        <v>0</v>
      </c>
      <c r="E17" s="23">
        <v>0</v>
      </c>
      <c r="F17" s="20">
        <v>75</v>
      </c>
      <c r="G17" s="20">
        <v>275</v>
      </c>
      <c r="H17" s="20">
        <v>12</v>
      </c>
      <c r="I17" s="20">
        <v>52</v>
      </c>
      <c r="J17" s="21">
        <v>96</v>
      </c>
    </row>
    <row r="18" spans="1:10" ht="12">
      <c r="A18" s="9" t="s">
        <v>27</v>
      </c>
      <c r="B18" s="20">
        <v>300</v>
      </c>
      <c r="C18" s="20">
        <v>13</v>
      </c>
      <c r="D18" s="23">
        <v>5</v>
      </c>
      <c r="E18" s="23">
        <v>0</v>
      </c>
      <c r="F18" s="20">
        <v>33</v>
      </c>
      <c r="G18" s="20">
        <v>143</v>
      </c>
      <c r="H18" s="20">
        <v>10</v>
      </c>
      <c r="I18" s="20">
        <v>29</v>
      </c>
      <c r="J18" s="21">
        <v>67</v>
      </c>
    </row>
    <row r="19" spans="1:10" ht="12">
      <c r="A19" s="9" t="s">
        <v>28</v>
      </c>
      <c r="B19" s="20">
        <v>411</v>
      </c>
      <c r="C19" s="20">
        <v>57</v>
      </c>
      <c r="D19" s="20">
        <v>6</v>
      </c>
      <c r="E19" s="20">
        <v>0</v>
      </c>
      <c r="F19" s="20">
        <v>43</v>
      </c>
      <c r="G19" s="20">
        <v>187</v>
      </c>
      <c r="H19" s="20">
        <v>13</v>
      </c>
      <c r="I19" s="20">
        <v>33</v>
      </c>
      <c r="J19" s="21">
        <v>72</v>
      </c>
    </row>
    <row r="20" spans="1:10" ht="12">
      <c r="A20" s="9" t="s">
        <v>29</v>
      </c>
      <c r="B20" s="20">
        <v>461</v>
      </c>
      <c r="C20" s="20">
        <v>43</v>
      </c>
      <c r="D20" s="20">
        <v>17</v>
      </c>
      <c r="E20" s="20">
        <v>0</v>
      </c>
      <c r="F20" s="20">
        <v>50</v>
      </c>
      <c r="G20" s="20">
        <v>203</v>
      </c>
      <c r="H20" s="20">
        <v>15</v>
      </c>
      <c r="I20" s="20">
        <v>38</v>
      </c>
      <c r="J20" s="21">
        <v>95</v>
      </c>
    </row>
    <row r="21" spans="1:10" ht="10.5" customHeight="1">
      <c r="A21" s="9"/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0.5" customHeight="1">
      <c r="A22" s="22" t="s">
        <v>30</v>
      </c>
      <c r="B22" s="18">
        <f>SUM(B24:B35)</f>
        <v>6745</v>
      </c>
      <c r="C22" s="18">
        <f aca="true" t="shared" si="2" ref="C22:J22">SUM(C24:C35)</f>
        <v>250</v>
      </c>
      <c r="D22" s="18">
        <f t="shared" si="2"/>
        <v>72</v>
      </c>
      <c r="E22" s="18">
        <f t="shared" si="2"/>
        <v>0</v>
      </c>
      <c r="F22" s="18">
        <f t="shared" si="2"/>
        <v>753</v>
      </c>
      <c r="G22" s="18">
        <f t="shared" si="2"/>
        <v>3713</v>
      </c>
      <c r="H22" s="18">
        <f>SUM(H24:H35)</f>
        <v>222</v>
      </c>
      <c r="I22" s="18">
        <f>SUM(I24:I35)</f>
        <v>550</v>
      </c>
      <c r="J22" s="19">
        <f t="shared" si="2"/>
        <v>1185</v>
      </c>
    </row>
    <row r="23" spans="1:10" ht="5.25" customHeight="1">
      <c r="A23" s="9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2">
      <c r="A24" s="9" t="s">
        <v>31</v>
      </c>
      <c r="B24" s="20">
        <v>255</v>
      </c>
      <c r="C24" s="20">
        <v>2</v>
      </c>
      <c r="D24" s="20">
        <v>13</v>
      </c>
      <c r="E24" s="20">
        <v>0</v>
      </c>
      <c r="F24" s="20">
        <v>28</v>
      </c>
      <c r="G24" s="20">
        <v>148</v>
      </c>
      <c r="H24" s="20">
        <v>10</v>
      </c>
      <c r="I24" s="20">
        <v>14</v>
      </c>
      <c r="J24" s="21">
        <v>40</v>
      </c>
    </row>
    <row r="25" spans="1:10" ht="12">
      <c r="A25" s="9" t="s">
        <v>32</v>
      </c>
      <c r="B25" s="20">
        <v>926</v>
      </c>
      <c r="C25" s="20">
        <v>71</v>
      </c>
      <c r="D25" s="20">
        <v>17</v>
      </c>
      <c r="E25" s="20">
        <v>0</v>
      </c>
      <c r="F25" s="20">
        <v>116</v>
      </c>
      <c r="G25" s="20">
        <v>438</v>
      </c>
      <c r="H25" s="20">
        <v>34</v>
      </c>
      <c r="I25" s="20">
        <v>81</v>
      </c>
      <c r="J25" s="21">
        <v>169</v>
      </c>
    </row>
    <row r="26" spans="1:10" ht="12">
      <c r="A26" s="9" t="s">
        <v>33</v>
      </c>
      <c r="B26" s="20">
        <v>285</v>
      </c>
      <c r="C26" s="20">
        <v>9</v>
      </c>
      <c r="D26" s="23">
        <v>0</v>
      </c>
      <c r="E26" s="23">
        <v>0</v>
      </c>
      <c r="F26" s="20">
        <v>31</v>
      </c>
      <c r="G26" s="20">
        <v>171</v>
      </c>
      <c r="H26" s="20">
        <v>2</v>
      </c>
      <c r="I26" s="20">
        <v>20</v>
      </c>
      <c r="J26" s="21">
        <v>52</v>
      </c>
    </row>
    <row r="27" spans="1:10" ht="12">
      <c r="A27" s="9" t="s">
        <v>34</v>
      </c>
      <c r="B27" s="20">
        <v>717</v>
      </c>
      <c r="C27" s="20">
        <v>10</v>
      </c>
      <c r="D27" s="23">
        <v>1</v>
      </c>
      <c r="E27" s="23">
        <v>0</v>
      </c>
      <c r="F27" s="20">
        <v>71</v>
      </c>
      <c r="G27" s="20">
        <v>428</v>
      </c>
      <c r="H27" s="20">
        <v>25</v>
      </c>
      <c r="I27" s="20">
        <v>63</v>
      </c>
      <c r="J27" s="21">
        <v>119</v>
      </c>
    </row>
    <row r="28" spans="1:10" ht="12">
      <c r="A28" s="9" t="s">
        <v>35</v>
      </c>
      <c r="B28" s="20">
        <v>561</v>
      </c>
      <c r="C28" s="20">
        <v>32</v>
      </c>
      <c r="D28" s="23">
        <v>7</v>
      </c>
      <c r="E28" s="23">
        <v>0</v>
      </c>
      <c r="F28" s="20">
        <v>62</v>
      </c>
      <c r="G28" s="20">
        <v>276</v>
      </c>
      <c r="H28" s="20">
        <v>15</v>
      </c>
      <c r="I28" s="20">
        <v>48</v>
      </c>
      <c r="J28" s="21">
        <v>121</v>
      </c>
    </row>
    <row r="29" spans="1:10" ht="12">
      <c r="A29" s="9" t="s">
        <v>36</v>
      </c>
      <c r="B29" s="20">
        <v>628</v>
      </c>
      <c r="C29" s="20">
        <v>5</v>
      </c>
      <c r="D29" s="20">
        <v>3</v>
      </c>
      <c r="E29" s="20">
        <v>0</v>
      </c>
      <c r="F29" s="20">
        <v>77</v>
      </c>
      <c r="G29" s="20">
        <v>408</v>
      </c>
      <c r="H29" s="20">
        <v>27</v>
      </c>
      <c r="I29" s="20">
        <v>29</v>
      </c>
      <c r="J29" s="21">
        <v>79</v>
      </c>
    </row>
    <row r="30" spans="1:10" ht="12">
      <c r="A30" s="9" t="s">
        <v>37</v>
      </c>
      <c r="B30" s="20">
        <v>1049</v>
      </c>
      <c r="C30" s="20">
        <v>35</v>
      </c>
      <c r="D30" s="20">
        <v>12</v>
      </c>
      <c r="E30" s="20">
        <v>0</v>
      </c>
      <c r="F30" s="20">
        <v>124</v>
      </c>
      <c r="G30" s="20">
        <v>545</v>
      </c>
      <c r="H30" s="20">
        <v>34</v>
      </c>
      <c r="I30" s="20">
        <v>98</v>
      </c>
      <c r="J30" s="21">
        <v>201</v>
      </c>
    </row>
    <row r="31" spans="1:10" ht="12">
      <c r="A31" s="9" t="s">
        <v>38</v>
      </c>
      <c r="B31" s="20">
        <v>272</v>
      </c>
      <c r="C31" s="20">
        <v>4</v>
      </c>
      <c r="D31" s="23">
        <v>1</v>
      </c>
      <c r="E31" s="23">
        <v>0</v>
      </c>
      <c r="F31" s="20">
        <v>29</v>
      </c>
      <c r="G31" s="20">
        <v>156</v>
      </c>
      <c r="H31" s="20">
        <v>4</v>
      </c>
      <c r="I31" s="20">
        <v>25</v>
      </c>
      <c r="J31" s="21">
        <v>53</v>
      </c>
    </row>
    <row r="32" spans="1:10" ht="12">
      <c r="A32" s="9" t="s">
        <v>39</v>
      </c>
      <c r="B32" s="20">
        <v>315</v>
      </c>
      <c r="C32" s="20">
        <v>5</v>
      </c>
      <c r="D32" s="23">
        <v>0</v>
      </c>
      <c r="E32" s="20">
        <v>0</v>
      </c>
      <c r="F32" s="20">
        <v>50</v>
      </c>
      <c r="G32" s="20">
        <v>190</v>
      </c>
      <c r="H32" s="20">
        <v>6</v>
      </c>
      <c r="I32" s="20">
        <v>17</v>
      </c>
      <c r="J32" s="21">
        <v>47</v>
      </c>
    </row>
    <row r="33" spans="1:10" ht="12">
      <c r="A33" s="9" t="s">
        <v>40</v>
      </c>
      <c r="B33" s="20">
        <v>233</v>
      </c>
      <c r="C33" s="20">
        <v>3</v>
      </c>
      <c r="D33" s="23">
        <v>0</v>
      </c>
      <c r="E33" s="20">
        <v>0</v>
      </c>
      <c r="F33" s="20">
        <v>17</v>
      </c>
      <c r="G33" s="20">
        <v>171</v>
      </c>
      <c r="H33" s="20">
        <v>1</v>
      </c>
      <c r="I33" s="20">
        <v>13</v>
      </c>
      <c r="J33" s="21">
        <v>28</v>
      </c>
    </row>
    <row r="34" spans="1:10" ht="12">
      <c r="A34" s="9" t="s">
        <v>41</v>
      </c>
      <c r="B34" s="20">
        <v>352</v>
      </c>
      <c r="C34" s="20">
        <v>6</v>
      </c>
      <c r="D34" s="20">
        <v>1</v>
      </c>
      <c r="E34" s="20">
        <v>0</v>
      </c>
      <c r="F34" s="20">
        <v>29</v>
      </c>
      <c r="G34" s="20">
        <v>215</v>
      </c>
      <c r="H34" s="20">
        <v>13</v>
      </c>
      <c r="I34" s="20">
        <v>27</v>
      </c>
      <c r="J34" s="21">
        <v>61</v>
      </c>
    </row>
    <row r="35" spans="1:10" ht="12">
      <c r="A35" s="9" t="s">
        <v>42</v>
      </c>
      <c r="B35" s="20">
        <v>1152</v>
      </c>
      <c r="C35" s="20">
        <v>68</v>
      </c>
      <c r="D35" s="20">
        <v>17</v>
      </c>
      <c r="E35" s="23">
        <v>0</v>
      </c>
      <c r="F35" s="20">
        <v>119</v>
      </c>
      <c r="G35" s="20">
        <v>567</v>
      </c>
      <c r="H35" s="20">
        <v>51</v>
      </c>
      <c r="I35" s="20">
        <v>115</v>
      </c>
      <c r="J35" s="21">
        <v>215</v>
      </c>
    </row>
    <row r="36" spans="1:10" ht="6.75" customHeight="1" thickBot="1">
      <c r="A36" s="24"/>
      <c r="B36" s="24"/>
      <c r="C36" s="24"/>
      <c r="D36" s="24"/>
      <c r="E36" s="24"/>
      <c r="F36" s="24"/>
      <c r="G36" s="24"/>
      <c r="H36" s="24"/>
      <c r="I36" s="24"/>
      <c r="J36" s="4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9.1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44</v>
      </c>
      <c r="B3" s="25" t="s">
        <v>45</v>
      </c>
      <c r="C3" s="8" t="s">
        <v>46</v>
      </c>
      <c r="D3" s="8" t="s">
        <v>47</v>
      </c>
      <c r="E3" s="8" t="s">
        <v>48</v>
      </c>
      <c r="F3" s="9" t="s">
        <v>49</v>
      </c>
      <c r="G3" s="8" t="s">
        <v>50</v>
      </c>
      <c r="H3" s="8" t="s">
        <v>51</v>
      </c>
      <c r="I3" s="9" t="s">
        <v>52</v>
      </c>
      <c r="J3" s="26" t="s">
        <v>53</v>
      </c>
      <c r="K3" s="5"/>
    </row>
    <row r="4" spans="1:11" ht="12.75" customHeight="1">
      <c r="A4" s="6"/>
      <c r="B4" s="25"/>
      <c r="C4" s="8"/>
      <c r="D4" s="8"/>
      <c r="E4" s="8"/>
      <c r="F4" s="9" t="s">
        <v>54</v>
      </c>
      <c r="G4" s="8"/>
      <c r="H4" s="8"/>
      <c r="I4" s="9" t="s">
        <v>55</v>
      </c>
      <c r="J4" s="26"/>
      <c r="K4" s="5"/>
    </row>
    <row r="5" spans="1:11" ht="14.25" customHeight="1">
      <c r="A5" s="12" t="s">
        <v>56</v>
      </c>
      <c r="B5" s="27"/>
      <c r="C5" s="14" t="s">
        <v>57</v>
      </c>
      <c r="D5" s="14" t="s">
        <v>57</v>
      </c>
      <c r="E5" s="14" t="s">
        <v>58</v>
      </c>
      <c r="F5" s="15" t="s">
        <v>59</v>
      </c>
      <c r="G5" s="14" t="s">
        <v>58</v>
      </c>
      <c r="H5" s="14" t="s">
        <v>58</v>
      </c>
      <c r="I5" s="15" t="s">
        <v>58</v>
      </c>
      <c r="J5" s="28" t="s">
        <v>58</v>
      </c>
      <c r="K5" s="5"/>
    </row>
    <row r="6" spans="1:11" ht="12">
      <c r="A6" s="22" t="s">
        <v>60</v>
      </c>
      <c r="B6" s="29">
        <v>1734</v>
      </c>
      <c r="C6" s="29">
        <f aca="true" t="shared" si="0" ref="C6:J6">SUM(C8,C22)</f>
        <v>680</v>
      </c>
      <c r="D6" s="29">
        <f t="shared" si="0"/>
        <v>34</v>
      </c>
      <c r="E6" s="29">
        <f t="shared" si="0"/>
        <v>1</v>
      </c>
      <c r="F6" s="29">
        <f t="shared" si="0"/>
        <v>262</v>
      </c>
      <c r="G6" s="29">
        <f t="shared" si="0"/>
        <v>224</v>
      </c>
      <c r="H6" s="29">
        <f t="shared" si="0"/>
        <v>31</v>
      </c>
      <c r="I6" s="29">
        <f t="shared" si="0"/>
        <v>119</v>
      </c>
      <c r="J6" s="30">
        <f t="shared" si="0"/>
        <v>383</v>
      </c>
      <c r="K6" s="5"/>
    </row>
    <row r="7" spans="1:11" ht="5.25" customHeight="1">
      <c r="A7" s="9"/>
      <c r="B7" s="31"/>
      <c r="C7" s="31"/>
      <c r="D7" s="31"/>
      <c r="E7" s="31"/>
      <c r="F7" s="31"/>
      <c r="G7" s="31"/>
      <c r="H7" s="31"/>
      <c r="I7" s="31"/>
      <c r="J7" s="32"/>
      <c r="K7" s="5"/>
    </row>
    <row r="8" spans="1:11" ht="12">
      <c r="A8" s="22" t="s">
        <v>61</v>
      </c>
      <c r="B8" s="33">
        <v>1374</v>
      </c>
      <c r="C8" s="33">
        <f aca="true" t="shared" si="1" ref="C8:J8">SUM(C10:C20)</f>
        <v>611</v>
      </c>
      <c r="D8" s="33">
        <f t="shared" si="1"/>
        <v>18</v>
      </c>
      <c r="E8" s="33">
        <f t="shared" si="1"/>
        <v>1</v>
      </c>
      <c r="F8" s="33">
        <f t="shared" si="1"/>
        <v>205</v>
      </c>
      <c r="G8" s="33">
        <f t="shared" si="1"/>
        <v>177</v>
      </c>
      <c r="H8" s="33">
        <f t="shared" si="1"/>
        <v>29</v>
      </c>
      <c r="I8" s="33">
        <f t="shared" si="1"/>
        <v>99</v>
      </c>
      <c r="J8" s="34">
        <f t="shared" si="1"/>
        <v>237</v>
      </c>
      <c r="K8" s="5"/>
    </row>
    <row r="9" spans="1:10" ht="6.75" customHeight="1">
      <c r="A9" s="9"/>
      <c r="B9" s="31"/>
      <c r="C9" s="31"/>
      <c r="D9" s="31"/>
      <c r="E9" s="31"/>
      <c r="F9" s="31"/>
      <c r="G9" s="31"/>
      <c r="H9" s="31"/>
      <c r="I9" s="31"/>
      <c r="J9" s="32"/>
    </row>
    <row r="10" spans="1:10" ht="12">
      <c r="A10" s="9" t="s">
        <v>62</v>
      </c>
      <c r="B10" s="31">
        <v>382</v>
      </c>
      <c r="C10" s="31">
        <v>232</v>
      </c>
      <c r="D10" s="31">
        <v>3</v>
      </c>
      <c r="E10" s="31">
        <v>1</v>
      </c>
      <c r="F10" s="31">
        <v>47</v>
      </c>
      <c r="G10" s="31">
        <v>37</v>
      </c>
      <c r="H10" s="31">
        <v>8</v>
      </c>
      <c r="I10" s="31">
        <v>16</v>
      </c>
      <c r="J10" s="32">
        <v>38</v>
      </c>
    </row>
    <row r="11" spans="1:10" ht="12">
      <c r="A11" s="9" t="s">
        <v>63</v>
      </c>
      <c r="B11" s="31">
        <v>304</v>
      </c>
      <c r="C11" s="31">
        <v>103</v>
      </c>
      <c r="D11" s="31">
        <v>1</v>
      </c>
      <c r="E11" s="31">
        <v>0</v>
      </c>
      <c r="F11" s="31">
        <v>53</v>
      </c>
      <c r="G11" s="31">
        <v>65</v>
      </c>
      <c r="H11" s="31">
        <v>7</v>
      </c>
      <c r="I11" s="31">
        <v>28</v>
      </c>
      <c r="J11" s="32">
        <v>47</v>
      </c>
    </row>
    <row r="12" spans="1:10" ht="12">
      <c r="A12" s="9" t="s">
        <v>64</v>
      </c>
      <c r="B12" s="31">
        <v>209</v>
      </c>
      <c r="C12" s="31">
        <v>94</v>
      </c>
      <c r="D12" s="35">
        <v>5</v>
      </c>
      <c r="E12" s="35">
        <v>0</v>
      </c>
      <c r="F12" s="31">
        <v>34</v>
      </c>
      <c r="G12" s="31">
        <v>22</v>
      </c>
      <c r="H12" s="31">
        <v>2</v>
      </c>
      <c r="I12" s="31">
        <v>13</v>
      </c>
      <c r="J12" s="32">
        <v>39</v>
      </c>
    </row>
    <row r="13" spans="1:10" ht="12">
      <c r="A13" s="9" t="s">
        <v>65</v>
      </c>
      <c r="B13" s="31">
        <v>114</v>
      </c>
      <c r="C13" s="31">
        <v>41</v>
      </c>
      <c r="D13" s="31">
        <v>3</v>
      </c>
      <c r="E13" s="31">
        <v>0</v>
      </c>
      <c r="F13" s="31">
        <v>20</v>
      </c>
      <c r="G13" s="31">
        <v>8</v>
      </c>
      <c r="H13" s="31">
        <v>3</v>
      </c>
      <c r="I13" s="31">
        <v>8</v>
      </c>
      <c r="J13" s="32">
        <v>31</v>
      </c>
    </row>
    <row r="14" spans="1:10" ht="12">
      <c r="A14" s="9" t="s">
        <v>66</v>
      </c>
      <c r="B14" s="31">
        <v>72</v>
      </c>
      <c r="C14" s="31">
        <v>44</v>
      </c>
      <c r="D14" s="35">
        <v>0</v>
      </c>
      <c r="E14" s="35">
        <v>0</v>
      </c>
      <c r="F14" s="31">
        <v>9</v>
      </c>
      <c r="G14" s="31">
        <v>3</v>
      </c>
      <c r="H14" s="31">
        <v>3</v>
      </c>
      <c r="I14" s="31">
        <v>3</v>
      </c>
      <c r="J14" s="32">
        <v>10</v>
      </c>
    </row>
    <row r="15" spans="1:10" ht="12">
      <c r="A15" s="9" t="s">
        <v>67</v>
      </c>
      <c r="B15" s="31">
        <v>76</v>
      </c>
      <c r="C15" s="31">
        <v>21</v>
      </c>
      <c r="D15" s="31">
        <v>2</v>
      </c>
      <c r="E15" s="35">
        <v>0</v>
      </c>
      <c r="F15" s="31">
        <v>11</v>
      </c>
      <c r="G15" s="31">
        <v>13</v>
      </c>
      <c r="H15" s="31">
        <v>3</v>
      </c>
      <c r="I15" s="31">
        <v>8</v>
      </c>
      <c r="J15" s="32">
        <v>18</v>
      </c>
    </row>
    <row r="16" spans="1:10" ht="12">
      <c r="A16" s="9" t="s">
        <v>68</v>
      </c>
      <c r="B16" s="31">
        <v>44</v>
      </c>
      <c r="C16" s="31">
        <v>11</v>
      </c>
      <c r="D16" s="35">
        <v>0</v>
      </c>
      <c r="E16" s="31">
        <v>0</v>
      </c>
      <c r="F16" s="31">
        <v>7</v>
      </c>
      <c r="G16" s="31">
        <v>11</v>
      </c>
      <c r="H16" s="31">
        <v>0</v>
      </c>
      <c r="I16" s="31">
        <v>7</v>
      </c>
      <c r="J16" s="32">
        <v>8</v>
      </c>
    </row>
    <row r="17" spans="1:10" ht="12">
      <c r="A17" s="9" t="s">
        <v>69</v>
      </c>
      <c r="B17" s="31">
        <v>52</v>
      </c>
      <c r="C17" s="31">
        <v>17</v>
      </c>
      <c r="D17" s="35">
        <v>0</v>
      </c>
      <c r="E17" s="35">
        <v>0</v>
      </c>
      <c r="F17" s="31">
        <v>12</v>
      </c>
      <c r="G17" s="31">
        <v>6</v>
      </c>
      <c r="H17" s="31">
        <v>1</v>
      </c>
      <c r="I17" s="31">
        <v>4</v>
      </c>
      <c r="J17" s="32">
        <v>12</v>
      </c>
    </row>
    <row r="18" spans="1:10" ht="12">
      <c r="A18" s="9" t="s">
        <v>70</v>
      </c>
      <c r="B18" s="31">
        <v>27</v>
      </c>
      <c r="C18" s="31">
        <v>5</v>
      </c>
      <c r="D18" s="35">
        <v>0</v>
      </c>
      <c r="E18" s="35">
        <v>0</v>
      </c>
      <c r="F18" s="31">
        <v>1</v>
      </c>
      <c r="G18" s="31">
        <v>6</v>
      </c>
      <c r="H18" s="31">
        <v>1</v>
      </c>
      <c r="I18" s="31">
        <v>5</v>
      </c>
      <c r="J18" s="32">
        <v>9</v>
      </c>
    </row>
    <row r="19" spans="1:10" ht="12">
      <c r="A19" s="9" t="s">
        <v>71</v>
      </c>
      <c r="B19" s="31">
        <v>41</v>
      </c>
      <c r="C19" s="31">
        <v>22</v>
      </c>
      <c r="D19" s="31">
        <v>1</v>
      </c>
      <c r="E19" s="31">
        <v>0</v>
      </c>
      <c r="F19" s="31">
        <v>4</v>
      </c>
      <c r="G19" s="31">
        <v>3</v>
      </c>
      <c r="H19" s="31">
        <v>0</v>
      </c>
      <c r="I19" s="31">
        <v>1</v>
      </c>
      <c r="J19" s="32">
        <v>10</v>
      </c>
    </row>
    <row r="20" spans="1:10" ht="12">
      <c r="A20" s="9" t="s">
        <v>72</v>
      </c>
      <c r="B20" s="31">
        <v>56</v>
      </c>
      <c r="C20" s="31">
        <v>21</v>
      </c>
      <c r="D20" s="31">
        <v>3</v>
      </c>
      <c r="E20" s="31">
        <v>0</v>
      </c>
      <c r="F20" s="31">
        <v>7</v>
      </c>
      <c r="G20" s="31">
        <v>3</v>
      </c>
      <c r="H20" s="31">
        <v>1</v>
      </c>
      <c r="I20" s="31">
        <v>6</v>
      </c>
      <c r="J20" s="32">
        <v>15</v>
      </c>
    </row>
    <row r="21" spans="1:10" ht="10.5" customHeight="1">
      <c r="A21" s="9"/>
      <c r="B21" s="31"/>
      <c r="C21" s="31"/>
      <c r="D21" s="31"/>
      <c r="E21" s="31"/>
      <c r="F21" s="31"/>
      <c r="G21" s="31"/>
      <c r="H21" s="31"/>
      <c r="I21" s="31"/>
      <c r="J21" s="32"/>
    </row>
    <row r="22" spans="1:10" ht="10.5" customHeight="1">
      <c r="A22" s="22" t="s">
        <v>73</v>
      </c>
      <c r="B22" s="33">
        <f aca="true" t="shared" si="2" ref="B22:J22">SUM(B24:B35)</f>
        <v>357</v>
      </c>
      <c r="C22" s="33">
        <f t="shared" si="2"/>
        <v>69</v>
      </c>
      <c r="D22" s="33">
        <f t="shared" si="2"/>
        <v>16</v>
      </c>
      <c r="E22" s="33">
        <f t="shared" si="2"/>
        <v>0</v>
      </c>
      <c r="F22" s="33">
        <f t="shared" si="2"/>
        <v>57</v>
      </c>
      <c r="G22" s="33">
        <f t="shared" si="2"/>
        <v>47</v>
      </c>
      <c r="H22" s="33">
        <f t="shared" si="2"/>
        <v>2</v>
      </c>
      <c r="I22" s="33">
        <f t="shared" si="2"/>
        <v>20</v>
      </c>
      <c r="J22" s="34">
        <f t="shared" si="2"/>
        <v>146</v>
      </c>
    </row>
    <row r="23" spans="1:10" ht="5.25" customHeight="1">
      <c r="A23" s="9"/>
      <c r="B23" s="31"/>
      <c r="C23" s="31"/>
      <c r="D23" s="31"/>
      <c r="E23" s="31"/>
      <c r="F23" s="31"/>
      <c r="G23" s="31"/>
      <c r="H23" s="31"/>
      <c r="I23" s="31"/>
      <c r="J23" s="32"/>
    </row>
    <row r="24" spans="1:10" ht="12">
      <c r="A24" s="9" t="s">
        <v>74</v>
      </c>
      <c r="B24" s="31">
        <v>14</v>
      </c>
      <c r="C24" s="31">
        <v>1</v>
      </c>
      <c r="D24" s="31">
        <v>3</v>
      </c>
      <c r="E24" s="31">
        <v>0</v>
      </c>
      <c r="F24" s="31">
        <v>2</v>
      </c>
      <c r="G24" s="31">
        <v>2</v>
      </c>
      <c r="H24" s="31">
        <v>0</v>
      </c>
      <c r="I24" s="31">
        <v>0</v>
      </c>
      <c r="J24" s="32">
        <v>6</v>
      </c>
    </row>
    <row r="25" spans="1:10" ht="12">
      <c r="A25" s="9" t="s">
        <v>75</v>
      </c>
      <c r="B25" s="31">
        <v>50</v>
      </c>
      <c r="C25" s="31">
        <v>16</v>
      </c>
      <c r="D25" s="31">
        <v>5</v>
      </c>
      <c r="E25" s="31">
        <v>0</v>
      </c>
      <c r="F25" s="31">
        <v>5</v>
      </c>
      <c r="G25" s="31">
        <v>4</v>
      </c>
      <c r="H25" s="31">
        <v>0</v>
      </c>
      <c r="I25" s="31">
        <v>1</v>
      </c>
      <c r="J25" s="32">
        <v>19</v>
      </c>
    </row>
    <row r="26" spans="1:10" ht="12">
      <c r="A26" s="9" t="s">
        <v>76</v>
      </c>
      <c r="B26" s="31">
        <v>18</v>
      </c>
      <c r="C26" s="31">
        <v>4</v>
      </c>
      <c r="D26" s="35">
        <v>0</v>
      </c>
      <c r="E26" s="35">
        <v>0</v>
      </c>
      <c r="F26" s="31">
        <v>4</v>
      </c>
      <c r="G26" s="31">
        <v>0</v>
      </c>
      <c r="H26" s="31">
        <v>0</v>
      </c>
      <c r="I26" s="31">
        <v>4</v>
      </c>
      <c r="J26" s="32">
        <v>6</v>
      </c>
    </row>
    <row r="27" spans="1:10" ht="12">
      <c r="A27" s="9" t="s">
        <v>77</v>
      </c>
      <c r="B27" s="31">
        <v>49</v>
      </c>
      <c r="C27" s="31">
        <v>0</v>
      </c>
      <c r="D27" s="35">
        <v>0</v>
      </c>
      <c r="E27" s="35">
        <v>0</v>
      </c>
      <c r="F27" s="31">
        <v>16</v>
      </c>
      <c r="G27" s="31">
        <v>9</v>
      </c>
      <c r="H27" s="31">
        <v>0</v>
      </c>
      <c r="I27" s="31">
        <v>4</v>
      </c>
      <c r="J27" s="32">
        <v>20</v>
      </c>
    </row>
    <row r="28" spans="1:10" ht="12">
      <c r="A28" s="9" t="s">
        <v>78</v>
      </c>
      <c r="B28" s="31">
        <v>38</v>
      </c>
      <c r="C28" s="31">
        <v>11</v>
      </c>
      <c r="D28" s="35">
        <v>1</v>
      </c>
      <c r="E28" s="35">
        <v>0</v>
      </c>
      <c r="F28" s="31">
        <v>7</v>
      </c>
      <c r="G28" s="31">
        <v>5</v>
      </c>
      <c r="H28" s="31">
        <v>0</v>
      </c>
      <c r="I28" s="31">
        <v>1</v>
      </c>
      <c r="J28" s="32">
        <v>13</v>
      </c>
    </row>
    <row r="29" spans="1:10" ht="12">
      <c r="A29" s="9" t="s">
        <v>79</v>
      </c>
      <c r="B29" s="31">
        <v>27</v>
      </c>
      <c r="C29" s="31">
        <v>2</v>
      </c>
      <c r="D29" s="31">
        <v>1</v>
      </c>
      <c r="E29" s="31">
        <v>0</v>
      </c>
      <c r="F29" s="31">
        <v>2</v>
      </c>
      <c r="G29" s="31">
        <v>18</v>
      </c>
      <c r="H29" s="31">
        <v>0</v>
      </c>
      <c r="I29" s="31">
        <v>0</v>
      </c>
      <c r="J29" s="32">
        <v>4</v>
      </c>
    </row>
    <row r="30" spans="1:10" ht="12">
      <c r="A30" s="9" t="s">
        <v>80</v>
      </c>
      <c r="B30" s="31">
        <v>55</v>
      </c>
      <c r="C30" s="31">
        <v>14</v>
      </c>
      <c r="D30" s="31">
        <v>2</v>
      </c>
      <c r="E30" s="31">
        <v>0</v>
      </c>
      <c r="F30" s="31">
        <v>9</v>
      </c>
      <c r="G30" s="31">
        <v>2</v>
      </c>
      <c r="H30" s="31">
        <v>0</v>
      </c>
      <c r="I30" s="31">
        <v>3</v>
      </c>
      <c r="J30" s="32">
        <v>25</v>
      </c>
    </row>
    <row r="31" spans="1:10" ht="12">
      <c r="A31" s="9" t="s">
        <v>81</v>
      </c>
      <c r="B31" s="31">
        <v>11</v>
      </c>
      <c r="C31" s="31">
        <v>0</v>
      </c>
      <c r="D31" s="31">
        <v>0</v>
      </c>
      <c r="E31" s="35">
        <v>0</v>
      </c>
      <c r="F31" s="31">
        <v>2</v>
      </c>
      <c r="G31" s="31">
        <v>2</v>
      </c>
      <c r="H31" s="31">
        <v>0</v>
      </c>
      <c r="I31" s="31">
        <v>1</v>
      </c>
      <c r="J31" s="32">
        <v>6</v>
      </c>
    </row>
    <row r="32" spans="1:10" ht="12">
      <c r="A32" s="9" t="s">
        <v>82</v>
      </c>
      <c r="B32" s="31">
        <v>12</v>
      </c>
      <c r="C32" s="31">
        <v>1</v>
      </c>
      <c r="D32" s="31">
        <v>0</v>
      </c>
      <c r="E32" s="31">
        <v>0</v>
      </c>
      <c r="F32" s="31">
        <v>2</v>
      </c>
      <c r="G32" s="31">
        <v>3</v>
      </c>
      <c r="H32" s="31">
        <v>0</v>
      </c>
      <c r="I32" s="31">
        <v>3</v>
      </c>
      <c r="J32" s="32">
        <v>3</v>
      </c>
    </row>
    <row r="33" spans="1:10" ht="12">
      <c r="A33" s="9" t="s">
        <v>83</v>
      </c>
      <c r="B33" s="31">
        <v>7</v>
      </c>
      <c r="C33" s="31">
        <v>1</v>
      </c>
      <c r="D33" s="31">
        <v>0</v>
      </c>
      <c r="E33" s="31">
        <v>0</v>
      </c>
      <c r="F33" s="31">
        <v>1</v>
      </c>
      <c r="G33" s="31">
        <v>0</v>
      </c>
      <c r="H33" s="31">
        <v>0</v>
      </c>
      <c r="I33" s="31">
        <v>0</v>
      </c>
      <c r="J33" s="32">
        <v>5</v>
      </c>
    </row>
    <row r="34" spans="1:10" ht="12">
      <c r="A34" s="9" t="s">
        <v>84</v>
      </c>
      <c r="B34" s="31">
        <v>19</v>
      </c>
      <c r="C34" s="31">
        <v>2</v>
      </c>
      <c r="D34" s="31">
        <v>0</v>
      </c>
      <c r="E34" s="31">
        <v>0</v>
      </c>
      <c r="F34" s="31">
        <v>2</v>
      </c>
      <c r="G34" s="31">
        <v>1</v>
      </c>
      <c r="H34" s="31">
        <v>1</v>
      </c>
      <c r="I34" s="31">
        <v>2</v>
      </c>
      <c r="J34" s="32">
        <v>11</v>
      </c>
    </row>
    <row r="35" spans="1:10" ht="12">
      <c r="A35" s="9" t="s">
        <v>85</v>
      </c>
      <c r="B35" s="31">
        <v>57</v>
      </c>
      <c r="C35" s="31">
        <v>17</v>
      </c>
      <c r="D35" s="31">
        <v>4</v>
      </c>
      <c r="E35" s="35">
        <v>0</v>
      </c>
      <c r="F35" s="31">
        <v>5</v>
      </c>
      <c r="G35" s="31">
        <v>1</v>
      </c>
      <c r="H35" s="31">
        <v>1</v>
      </c>
      <c r="I35" s="31">
        <v>1</v>
      </c>
      <c r="J35" s="32">
        <v>28</v>
      </c>
    </row>
    <row r="36" spans="1:10" ht="6.75" customHeight="1" thickBot="1">
      <c r="A36" s="24"/>
      <c r="B36" s="36"/>
      <c r="C36" s="36"/>
      <c r="D36" s="36"/>
      <c r="E36" s="36"/>
      <c r="F36" s="36"/>
      <c r="G36" s="36"/>
      <c r="H36" s="36"/>
      <c r="I36" s="36"/>
      <c r="J36" s="37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4" width="9.00390625" style="3" customWidth="1"/>
    <col min="5" max="5" width="8.87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87</v>
      </c>
      <c r="B3" s="38" t="s">
        <v>88</v>
      </c>
      <c r="C3" s="39" t="s">
        <v>46</v>
      </c>
      <c r="D3" s="39" t="s">
        <v>47</v>
      </c>
      <c r="E3" s="39" t="s">
        <v>89</v>
      </c>
      <c r="F3" s="40" t="s">
        <v>90</v>
      </c>
      <c r="G3" s="39" t="s">
        <v>50</v>
      </c>
      <c r="H3" s="39" t="s">
        <v>91</v>
      </c>
      <c r="I3" s="40" t="s">
        <v>92</v>
      </c>
      <c r="J3" s="41" t="s">
        <v>53</v>
      </c>
      <c r="K3" s="5"/>
    </row>
    <row r="4" spans="1:11" ht="12.75" customHeight="1">
      <c r="A4" s="6"/>
      <c r="B4" s="42"/>
      <c r="C4" s="11"/>
      <c r="D4" s="11"/>
      <c r="E4" s="11"/>
      <c r="F4" s="43" t="s">
        <v>93</v>
      </c>
      <c r="G4" s="11"/>
      <c r="H4" s="11"/>
      <c r="I4" s="43" t="s">
        <v>94</v>
      </c>
      <c r="J4" s="10"/>
      <c r="K4" s="5"/>
    </row>
    <row r="5" spans="1:11" ht="14.25" customHeight="1">
      <c r="A5" s="12" t="s">
        <v>95</v>
      </c>
      <c r="B5" s="44"/>
      <c r="C5" s="45" t="s">
        <v>57</v>
      </c>
      <c r="D5" s="45" t="s">
        <v>57</v>
      </c>
      <c r="E5" s="45" t="s">
        <v>58</v>
      </c>
      <c r="F5" s="46" t="s">
        <v>96</v>
      </c>
      <c r="G5" s="45" t="s">
        <v>58</v>
      </c>
      <c r="H5" s="45" t="s">
        <v>58</v>
      </c>
      <c r="I5" s="46" t="s">
        <v>58</v>
      </c>
      <c r="J5" s="16" t="s">
        <v>58</v>
      </c>
      <c r="K5" s="5"/>
    </row>
    <row r="6" spans="1:11" ht="12">
      <c r="A6" s="22" t="s">
        <v>97</v>
      </c>
      <c r="B6" s="47">
        <f aca="true" t="shared" si="0" ref="B6:J6">SUM(B8,B22)</f>
        <v>15751</v>
      </c>
      <c r="C6" s="47">
        <f t="shared" si="0"/>
        <v>805</v>
      </c>
      <c r="D6" s="47">
        <f t="shared" si="0"/>
        <v>130</v>
      </c>
      <c r="E6" s="47">
        <f t="shared" si="0"/>
        <v>0</v>
      </c>
      <c r="F6" s="47">
        <f t="shared" si="0"/>
        <v>1793</v>
      </c>
      <c r="G6" s="47">
        <f t="shared" si="0"/>
        <v>8568</v>
      </c>
      <c r="H6" s="47">
        <f t="shared" si="0"/>
        <v>411</v>
      </c>
      <c r="I6" s="47">
        <f t="shared" si="0"/>
        <v>1188</v>
      </c>
      <c r="J6" s="19">
        <f t="shared" si="0"/>
        <v>2856</v>
      </c>
      <c r="K6" s="5"/>
    </row>
    <row r="7" spans="1:11" ht="5.25" customHeight="1">
      <c r="A7" s="9"/>
      <c r="B7" s="20"/>
      <c r="C7" s="20"/>
      <c r="D7" s="20"/>
      <c r="E7" s="20"/>
      <c r="F7" s="20"/>
      <c r="G7" s="20"/>
      <c r="H7" s="20"/>
      <c r="I7" s="20"/>
      <c r="J7" s="21"/>
      <c r="K7" s="5"/>
    </row>
    <row r="8" spans="1:11" ht="12">
      <c r="A8" s="22" t="s">
        <v>61</v>
      </c>
      <c r="B8" s="18">
        <f>SUM(B10:B20)</f>
        <v>9363</v>
      </c>
      <c r="C8" s="18">
        <f aca="true" t="shared" si="1" ref="C8:J8">SUM(C10:C20)</f>
        <v>624</v>
      </c>
      <c r="D8" s="18">
        <f t="shared" si="1"/>
        <v>74</v>
      </c>
      <c r="E8" s="18">
        <f t="shared" si="1"/>
        <v>0</v>
      </c>
      <c r="F8" s="18">
        <f t="shared" si="1"/>
        <v>1097</v>
      </c>
      <c r="G8" s="18">
        <f t="shared" si="1"/>
        <v>4902</v>
      </c>
      <c r="H8" s="18">
        <f t="shared" si="1"/>
        <v>191</v>
      </c>
      <c r="I8" s="18">
        <v>658</v>
      </c>
      <c r="J8" s="19">
        <f t="shared" si="1"/>
        <v>1817</v>
      </c>
      <c r="K8" s="5"/>
    </row>
    <row r="9" spans="1:10" ht="6.75" customHeight="1">
      <c r="A9" s="9"/>
      <c r="B9" s="20"/>
      <c r="C9" s="20"/>
      <c r="D9" s="20"/>
      <c r="E9" s="20"/>
      <c r="F9" s="20"/>
      <c r="G9" s="20"/>
      <c r="H9" s="20"/>
      <c r="I9" s="20"/>
      <c r="J9" s="21"/>
    </row>
    <row r="10" spans="1:10" ht="12">
      <c r="A10" s="9" t="s">
        <v>62</v>
      </c>
      <c r="B10" s="20">
        <v>1615</v>
      </c>
      <c r="C10" s="20">
        <v>142</v>
      </c>
      <c r="D10" s="20">
        <v>3</v>
      </c>
      <c r="E10" s="23">
        <v>0</v>
      </c>
      <c r="F10" s="20">
        <v>189</v>
      </c>
      <c r="G10" s="20">
        <v>849</v>
      </c>
      <c r="H10" s="20">
        <v>26</v>
      </c>
      <c r="I10" s="20">
        <v>77</v>
      </c>
      <c r="J10" s="21">
        <v>329</v>
      </c>
    </row>
    <row r="11" spans="1:10" ht="12">
      <c r="A11" s="9" t="s">
        <v>63</v>
      </c>
      <c r="B11" s="20">
        <v>2086</v>
      </c>
      <c r="C11" s="20">
        <v>130</v>
      </c>
      <c r="D11" s="20">
        <v>7</v>
      </c>
      <c r="E11" s="20">
        <v>0</v>
      </c>
      <c r="F11" s="20">
        <v>216</v>
      </c>
      <c r="G11" s="20">
        <v>1177</v>
      </c>
      <c r="H11" s="20">
        <v>15</v>
      </c>
      <c r="I11" s="20">
        <v>125</v>
      </c>
      <c r="J11" s="21">
        <v>416</v>
      </c>
    </row>
    <row r="12" spans="1:10" ht="12">
      <c r="A12" s="9" t="s">
        <v>64</v>
      </c>
      <c r="B12" s="20">
        <v>1112</v>
      </c>
      <c r="C12" s="20">
        <v>70</v>
      </c>
      <c r="D12" s="23">
        <v>2</v>
      </c>
      <c r="E12" s="23">
        <v>0</v>
      </c>
      <c r="F12" s="20">
        <v>127</v>
      </c>
      <c r="G12" s="20">
        <v>546</v>
      </c>
      <c r="H12" s="20">
        <v>19</v>
      </c>
      <c r="I12" s="20">
        <v>91</v>
      </c>
      <c r="J12" s="21">
        <v>257</v>
      </c>
    </row>
    <row r="13" spans="1:10" ht="12">
      <c r="A13" s="9" t="s">
        <v>65</v>
      </c>
      <c r="B13" s="20">
        <v>1112</v>
      </c>
      <c r="C13" s="20">
        <v>69</v>
      </c>
      <c r="D13" s="20">
        <v>23</v>
      </c>
      <c r="E13" s="20">
        <v>0</v>
      </c>
      <c r="F13" s="20">
        <v>156</v>
      </c>
      <c r="G13" s="20">
        <v>566</v>
      </c>
      <c r="H13" s="20">
        <v>33</v>
      </c>
      <c r="I13" s="20">
        <v>93</v>
      </c>
      <c r="J13" s="21">
        <v>172</v>
      </c>
    </row>
    <row r="14" spans="1:10" ht="12">
      <c r="A14" s="9" t="s">
        <v>66</v>
      </c>
      <c r="B14" s="20">
        <v>813</v>
      </c>
      <c r="C14" s="20">
        <v>56</v>
      </c>
      <c r="D14" s="23">
        <v>3</v>
      </c>
      <c r="E14" s="20">
        <v>0</v>
      </c>
      <c r="F14" s="20">
        <v>106</v>
      </c>
      <c r="G14" s="20">
        <v>384</v>
      </c>
      <c r="H14" s="20">
        <v>28</v>
      </c>
      <c r="I14" s="20">
        <v>74</v>
      </c>
      <c r="J14" s="21">
        <v>162</v>
      </c>
    </row>
    <row r="15" spans="1:10" ht="12">
      <c r="A15" s="9" t="s">
        <v>67</v>
      </c>
      <c r="B15" s="20">
        <v>645</v>
      </c>
      <c r="C15" s="20">
        <v>46</v>
      </c>
      <c r="D15" s="20">
        <v>12</v>
      </c>
      <c r="E15" s="23">
        <v>0</v>
      </c>
      <c r="F15" s="20">
        <v>67</v>
      </c>
      <c r="G15" s="20">
        <v>337</v>
      </c>
      <c r="H15" s="20">
        <v>15</v>
      </c>
      <c r="I15" s="20">
        <v>39</v>
      </c>
      <c r="J15" s="21">
        <v>129</v>
      </c>
    </row>
    <row r="16" spans="1:10" ht="12">
      <c r="A16" s="9" t="s">
        <v>68</v>
      </c>
      <c r="B16" s="20">
        <v>423</v>
      </c>
      <c r="C16" s="20">
        <v>12</v>
      </c>
      <c r="D16" s="23">
        <v>0</v>
      </c>
      <c r="E16" s="20">
        <v>0</v>
      </c>
      <c r="F16" s="20">
        <v>59</v>
      </c>
      <c r="G16" s="20">
        <v>253</v>
      </c>
      <c r="H16" s="20">
        <v>8</v>
      </c>
      <c r="I16" s="20">
        <v>23</v>
      </c>
      <c r="J16" s="21">
        <v>68</v>
      </c>
    </row>
    <row r="17" spans="1:10" ht="12">
      <c r="A17" s="9" t="s">
        <v>69</v>
      </c>
      <c r="B17" s="20">
        <v>509</v>
      </c>
      <c r="C17" s="20">
        <v>34</v>
      </c>
      <c r="D17" s="23">
        <v>0</v>
      </c>
      <c r="E17" s="23">
        <v>0</v>
      </c>
      <c r="F17" s="20">
        <v>63</v>
      </c>
      <c r="G17" s="20">
        <v>269</v>
      </c>
      <c r="H17" s="20">
        <v>11</v>
      </c>
      <c r="I17" s="20">
        <v>48</v>
      </c>
      <c r="J17" s="21">
        <v>84</v>
      </c>
    </row>
    <row r="18" spans="1:10" ht="12">
      <c r="A18" s="9" t="s">
        <v>70</v>
      </c>
      <c r="B18" s="20">
        <v>273</v>
      </c>
      <c r="C18" s="20">
        <v>8</v>
      </c>
      <c r="D18" s="23">
        <v>5</v>
      </c>
      <c r="E18" s="23">
        <v>0</v>
      </c>
      <c r="F18" s="20">
        <v>32</v>
      </c>
      <c r="G18" s="20">
        <v>137</v>
      </c>
      <c r="H18" s="20">
        <v>9</v>
      </c>
      <c r="I18" s="20">
        <v>24</v>
      </c>
      <c r="J18" s="21">
        <v>58</v>
      </c>
    </row>
    <row r="19" spans="1:10" ht="12">
      <c r="A19" s="9" t="s">
        <v>71</v>
      </c>
      <c r="B19" s="20">
        <v>370</v>
      </c>
      <c r="C19" s="20">
        <v>35</v>
      </c>
      <c r="D19" s="20">
        <v>5</v>
      </c>
      <c r="E19" s="20">
        <v>0</v>
      </c>
      <c r="F19" s="20">
        <v>39</v>
      </c>
      <c r="G19" s="20">
        <v>184</v>
      </c>
      <c r="H19" s="20">
        <v>13</v>
      </c>
      <c r="I19" s="20">
        <v>32</v>
      </c>
      <c r="J19" s="21">
        <v>62</v>
      </c>
    </row>
    <row r="20" spans="1:10" ht="12">
      <c r="A20" s="9" t="s">
        <v>72</v>
      </c>
      <c r="B20" s="20">
        <v>405</v>
      </c>
      <c r="C20" s="20">
        <v>22</v>
      </c>
      <c r="D20" s="20">
        <v>14</v>
      </c>
      <c r="E20" s="20">
        <v>0</v>
      </c>
      <c r="F20" s="20">
        <v>43</v>
      </c>
      <c r="G20" s="20">
        <v>200</v>
      </c>
      <c r="H20" s="20">
        <v>14</v>
      </c>
      <c r="I20" s="20">
        <v>32</v>
      </c>
      <c r="J20" s="21">
        <v>80</v>
      </c>
    </row>
    <row r="21" spans="1:10" ht="10.5" customHeight="1">
      <c r="A21" s="9"/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0.5" customHeight="1">
      <c r="A22" s="22" t="s">
        <v>73</v>
      </c>
      <c r="B22" s="18">
        <f aca="true" t="shared" si="2" ref="B22:J22">SUM(B24:B35)</f>
        <v>6388</v>
      </c>
      <c r="C22" s="18">
        <f t="shared" si="2"/>
        <v>181</v>
      </c>
      <c r="D22" s="18">
        <f t="shared" si="2"/>
        <v>56</v>
      </c>
      <c r="E22" s="18">
        <f t="shared" si="2"/>
        <v>0</v>
      </c>
      <c r="F22" s="18">
        <f t="shared" si="2"/>
        <v>696</v>
      </c>
      <c r="G22" s="18">
        <f t="shared" si="2"/>
        <v>3666</v>
      </c>
      <c r="H22" s="18">
        <f t="shared" si="2"/>
        <v>220</v>
      </c>
      <c r="I22" s="18">
        <f t="shared" si="2"/>
        <v>530</v>
      </c>
      <c r="J22" s="19">
        <f t="shared" si="2"/>
        <v>1039</v>
      </c>
    </row>
    <row r="23" spans="1:10" ht="5.25" customHeight="1">
      <c r="A23" s="9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2">
      <c r="A24" s="9" t="s">
        <v>74</v>
      </c>
      <c r="B24" s="20">
        <v>241</v>
      </c>
      <c r="C24" s="20">
        <v>1</v>
      </c>
      <c r="D24" s="20">
        <v>10</v>
      </c>
      <c r="E24" s="20">
        <v>0</v>
      </c>
      <c r="F24" s="20">
        <v>26</v>
      </c>
      <c r="G24" s="20">
        <v>146</v>
      </c>
      <c r="H24" s="20">
        <v>10</v>
      </c>
      <c r="I24" s="20">
        <v>14</v>
      </c>
      <c r="J24" s="21">
        <v>34</v>
      </c>
    </row>
    <row r="25" spans="1:10" ht="12">
      <c r="A25" s="9" t="s">
        <v>75</v>
      </c>
      <c r="B25" s="20">
        <v>876</v>
      </c>
      <c r="C25" s="20">
        <v>55</v>
      </c>
      <c r="D25" s="20">
        <v>12</v>
      </c>
      <c r="E25" s="20">
        <v>0</v>
      </c>
      <c r="F25" s="20">
        <v>111</v>
      </c>
      <c r="G25" s="20">
        <v>434</v>
      </c>
      <c r="H25" s="20">
        <v>34</v>
      </c>
      <c r="I25" s="20">
        <v>80</v>
      </c>
      <c r="J25" s="21">
        <v>150</v>
      </c>
    </row>
    <row r="26" spans="1:10" ht="12">
      <c r="A26" s="9" t="s">
        <v>76</v>
      </c>
      <c r="B26" s="20">
        <v>267</v>
      </c>
      <c r="C26" s="20">
        <v>5</v>
      </c>
      <c r="D26" s="23">
        <v>0</v>
      </c>
      <c r="E26" s="23">
        <v>0</v>
      </c>
      <c r="F26" s="20">
        <v>27</v>
      </c>
      <c r="G26" s="20">
        <v>171</v>
      </c>
      <c r="H26" s="20">
        <v>2</v>
      </c>
      <c r="I26" s="20">
        <v>16</v>
      </c>
      <c r="J26" s="21">
        <v>46</v>
      </c>
    </row>
    <row r="27" spans="1:10" ht="12">
      <c r="A27" s="9" t="s">
        <v>77</v>
      </c>
      <c r="B27" s="20">
        <v>668</v>
      </c>
      <c r="C27" s="20">
        <v>10</v>
      </c>
      <c r="D27" s="23">
        <v>1</v>
      </c>
      <c r="E27" s="23">
        <v>0</v>
      </c>
      <c r="F27" s="20">
        <v>55</v>
      </c>
      <c r="G27" s="20">
        <v>419</v>
      </c>
      <c r="H27" s="20">
        <v>25</v>
      </c>
      <c r="I27" s="20">
        <v>59</v>
      </c>
      <c r="J27" s="21">
        <v>99</v>
      </c>
    </row>
    <row r="28" spans="1:10" ht="12">
      <c r="A28" s="9" t="s">
        <v>78</v>
      </c>
      <c r="B28" s="20">
        <v>523</v>
      </c>
      <c r="C28" s="20">
        <v>21</v>
      </c>
      <c r="D28" s="23">
        <v>6</v>
      </c>
      <c r="E28" s="23">
        <v>0</v>
      </c>
      <c r="F28" s="20">
        <v>55</v>
      </c>
      <c r="G28" s="20">
        <v>271</v>
      </c>
      <c r="H28" s="20">
        <v>15</v>
      </c>
      <c r="I28" s="20">
        <v>47</v>
      </c>
      <c r="J28" s="21">
        <v>108</v>
      </c>
    </row>
    <row r="29" spans="1:10" ht="12">
      <c r="A29" s="9" t="s">
        <v>79</v>
      </c>
      <c r="B29" s="20">
        <v>601</v>
      </c>
      <c r="C29" s="20">
        <v>3</v>
      </c>
      <c r="D29" s="20">
        <v>2</v>
      </c>
      <c r="E29" s="20">
        <v>0</v>
      </c>
      <c r="F29" s="20">
        <v>75</v>
      </c>
      <c r="G29" s="20">
        <v>390</v>
      </c>
      <c r="H29" s="20">
        <v>27</v>
      </c>
      <c r="I29" s="20">
        <v>29</v>
      </c>
      <c r="J29" s="21">
        <v>75</v>
      </c>
    </row>
    <row r="30" spans="1:10" ht="12">
      <c r="A30" s="9" t="s">
        <v>80</v>
      </c>
      <c r="B30" s="20">
        <v>994</v>
      </c>
      <c r="C30" s="20">
        <v>21</v>
      </c>
      <c r="D30" s="20">
        <v>10</v>
      </c>
      <c r="E30" s="20">
        <v>0</v>
      </c>
      <c r="F30" s="20">
        <v>115</v>
      </c>
      <c r="G30" s="20">
        <v>543</v>
      </c>
      <c r="H30" s="20">
        <v>34</v>
      </c>
      <c r="I30" s="20">
        <v>95</v>
      </c>
      <c r="J30" s="21">
        <v>176</v>
      </c>
    </row>
    <row r="31" spans="1:10" ht="12">
      <c r="A31" s="9" t="s">
        <v>81</v>
      </c>
      <c r="B31" s="20">
        <v>261</v>
      </c>
      <c r="C31" s="20">
        <v>4</v>
      </c>
      <c r="D31" s="23">
        <v>1</v>
      </c>
      <c r="E31" s="23">
        <v>0</v>
      </c>
      <c r="F31" s="20">
        <v>27</v>
      </c>
      <c r="G31" s="20">
        <v>154</v>
      </c>
      <c r="H31" s="20">
        <v>4</v>
      </c>
      <c r="I31" s="20">
        <v>24</v>
      </c>
      <c r="J31" s="21">
        <v>47</v>
      </c>
    </row>
    <row r="32" spans="1:10" ht="12">
      <c r="A32" s="9" t="s">
        <v>82</v>
      </c>
      <c r="B32" s="20">
        <v>303</v>
      </c>
      <c r="C32" s="20">
        <v>4</v>
      </c>
      <c r="D32" s="23">
        <v>0</v>
      </c>
      <c r="E32" s="20">
        <v>0</v>
      </c>
      <c r="F32" s="20">
        <v>48</v>
      </c>
      <c r="G32" s="20">
        <v>187</v>
      </c>
      <c r="H32" s="20">
        <v>6</v>
      </c>
      <c r="I32" s="20">
        <v>14</v>
      </c>
      <c r="J32" s="21">
        <v>44</v>
      </c>
    </row>
    <row r="33" spans="1:10" ht="12">
      <c r="A33" s="9" t="s">
        <v>83</v>
      </c>
      <c r="B33" s="20">
        <v>226</v>
      </c>
      <c r="C33" s="20">
        <v>2</v>
      </c>
      <c r="D33" s="23">
        <v>0</v>
      </c>
      <c r="E33" s="20">
        <v>0</v>
      </c>
      <c r="F33" s="20">
        <v>16</v>
      </c>
      <c r="G33" s="20">
        <v>171</v>
      </c>
      <c r="H33" s="20">
        <v>1</v>
      </c>
      <c r="I33" s="20">
        <v>13</v>
      </c>
      <c r="J33" s="21">
        <v>23</v>
      </c>
    </row>
    <row r="34" spans="1:10" ht="12">
      <c r="A34" s="9" t="s">
        <v>84</v>
      </c>
      <c r="B34" s="20">
        <v>333</v>
      </c>
      <c r="C34" s="20">
        <v>4</v>
      </c>
      <c r="D34" s="20">
        <v>1</v>
      </c>
      <c r="E34" s="20">
        <v>0</v>
      </c>
      <c r="F34" s="20">
        <v>27</v>
      </c>
      <c r="G34" s="20">
        <v>214</v>
      </c>
      <c r="H34" s="20">
        <v>12</v>
      </c>
      <c r="I34" s="20">
        <v>25</v>
      </c>
      <c r="J34" s="21">
        <v>50</v>
      </c>
    </row>
    <row r="35" spans="1:10" ht="12">
      <c r="A35" s="9" t="s">
        <v>85</v>
      </c>
      <c r="B35" s="20">
        <v>1095</v>
      </c>
      <c r="C35" s="20">
        <v>51</v>
      </c>
      <c r="D35" s="20">
        <v>13</v>
      </c>
      <c r="E35" s="23">
        <v>0</v>
      </c>
      <c r="F35" s="20">
        <v>114</v>
      </c>
      <c r="G35" s="20">
        <v>566</v>
      </c>
      <c r="H35" s="20">
        <v>50</v>
      </c>
      <c r="I35" s="20">
        <v>114</v>
      </c>
      <c r="J35" s="21">
        <v>187</v>
      </c>
    </row>
    <row r="36" spans="1:10" ht="6.75" customHeight="1" thickBot="1">
      <c r="A36" s="24"/>
      <c r="B36" s="24"/>
      <c r="C36" s="24"/>
      <c r="D36" s="24"/>
      <c r="E36" s="24"/>
      <c r="F36" s="24"/>
      <c r="G36" s="24"/>
      <c r="H36" s="24"/>
      <c r="I36" s="24"/>
      <c r="J36" s="4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9.00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99</v>
      </c>
      <c r="B3" s="25" t="s">
        <v>45</v>
      </c>
      <c r="C3" s="8" t="s">
        <v>46</v>
      </c>
      <c r="D3" s="8" t="s">
        <v>47</v>
      </c>
      <c r="E3" s="8" t="s">
        <v>89</v>
      </c>
      <c r="F3" s="9" t="s">
        <v>90</v>
      </c>
      <c r="G3" s="8" t="s">
        <v>50</v>
      </c>
      <c r="H3" s="8" t="s">
        <v>91</v>
      </c>
      <c r="I3" s="9" t="s">
        <v>100</v>
      </c>
      <c r="J3" s="26" t="s">
        <v>53</v>
      </c>
      <c r="K3" s="5"/>
    </row>
    <row r="4" spans="1:11" ht="12.75" customHeight="1">
      <c r="A4" s="6"/>
      <c r="B4" s="25"/>
      <c r="C4" s="8"/>
      <c r="D4" s="8"/>
      <c r="E4" s="8"/>
      <c r="F4" s="9" t="s">
        <v>93</v>
      </c>
      <c r="G4" s="8"/>
      <c r="H4" s="8"/>
      <c r="I4" s="9" t="s">
        <v>94</v>
      </c>
      <c r="J4" s="26"/>
      <c r="K4" s="5"/>
    </row>
    <row r="5" spans="1:11" ht="14.25" customHeight="1">
      <c r="A5" s="12" t="s">
        <v>101</v>
      </c>
      <c r="B5" s="27"/>
      <c r="C5" s="14" t="s">
        <v>57</v>
      </c>
      <c r="D5" s="14" t="s">
        <v>57</v>
      </c>
      <c r="E5" s="14" t="s">
        <v>58</v>
      </c>
      <c r="F5" s="15" t="s">
        <v>96</v>
      </c>
      <c r="G5" s="14" t="s">
        <v>58</v>
      </c>
      <c r="H5" s="14" t="s">
        <v>58</v>
      </c>
      <c r="I5" s="15" t="s">
        <v>58</v>
      </c>
      <c r="J5" s="28" t="s">
        <v>58</v>
      </c>
      <c r="K5" s="5"/>
    </row>
    <row r="6" spans="1:11" ht="12">
      <c r="A6" s="22" t="s">
        <v>97</v>
      </c>
      <c r="B6" s="47">
        <f aca="true" t="shared" si="0" ref="B6:I6">SUM(B8,B22)</f>
        <v>15214</v>
      </c>
      <c r="C6" s="47">
        <f t="shared" si="0"/>
        <v>7188</v>
      </c>
      <c r="D6" s="47">
        <f t="shared" si="0"/>
        <v>371</v>
      </c>
      <c r="E6" s="47">
        <f t="shared" si="0"/>
        <v>0</v>
      </c>
      <c r="F6" s="47">
        <f t="shared" si="0"/>
        <v>2391</v>
      </c>
      <c r="G6" s="47">
        <f t="shared" si="0"/>
        <v>1592</v>
      </c>
      <c r="H6" s="47">
        <v>165</v>
      </c>
      <c r="I6" s="47">
        <f t="shared" si="0"/>
        <v>679</v>
      </c>
      <c r="J6" s="48" t="s">
        <v>102</v>
      </c>
      <c r="K6" s="49"/>
    </row>
    <row r="7" spans="1:11" ht="5.25" customHeight="1">
      <c r="A7" s="9"/>
      <c r="B7" s="20"/>
      <c r="C7" s="20"/>
      <c r="D7" s="20"/>
      <c r="E7" s="23"/>
      <c r="F7" s="20"/>
      <c r="G7" s="20"/>
      <c r="H7" s="20"/>
      <c r="I7" s="20"/>
      <c r="J7" s="21"/>
      <c r="K7" s="49"/>
    </row>
    <row r="8" spans="1:11" ht="12">
      <c r="A8" s="22" t="s">
        <v>61</v>
      </c>
      <c r="B8" s="18">
        <f>SUM(B10:B20)</f>
        <v>13227</v>
      </c>
      <c r="C8" s="18">
        <v>6696</v>
      </c>
      <c r="D8" s="18">
        <v>293</v>
      </c>
      <c r="E8" s="18">
        <f>SUM(E10:E20)</f>
        <v>0</v>
      </c>
      <c r="F8" s="18">
        <v>2088</v>
      </c>
      <c r="G8" s="18">
        <f>SUM(G10:G20)</f>
        <v>1344</v>
      </c>
      <c r="H8" s="23" t="s">
        <v>102</v>
      </c>
      <c r="I8" s="18">
        <v>579</v>
      </c>
      <c r="J8" s="19">
        <v>1373</v>
      </c>
      <c r="K8" s="49"/>
    </row>
    <row r="9" spans="1:11" ht="6.75" customHeight="1">
      <c r="A9" s="9"/>
      <c r="B9" s="20"/>
      <c r="C9" s="20"/>
      <c r="D9" s="20"/>
      <c r="E9" s="20"/>
      <c r="F9" s="20"/>
      <c r="G9" s="20"/>
      <c r="H9" s="50"/>
      <c r="I9" s="20"/>
      <c r="J9" s="21"/>
      <c r="K9" s="51"/>
    </row>
    <row r="10" spans="1:11" ht="12">
      <c r="A10" s="9" t="s">
        <v>62</v>
      </c>
      <c r="B10" s="20">
        <v>5529</v>
      </c>
      <c r="C10" s="20">
        <v>3223</v>
      </c>
      <c r="D10" s="23">
        <v>62</v>
      </c>
      <c r="E10" s="23">
        <v>0</v>
      </c>
      <c r="F10" s="20">
        <v>766</v>
      </c>
      <c r="G10" s="20">
        <v>313</v>
      </c>
      <c r="H10" s="20">
        <v>50</v>
      </c>
      <c r="I10" s="20">
        <v>96</v>
      </c>
      <c r="J10" s="48" t="s">
        <v>102</v>
      </c>
      <c r="K10" s="51"/>
    </row>
    <row r="11" spans="1:11" ht="12">
      <c r="A11" s="9" t="s">
        <v>63</v>
      </c>
      <c r="B11" s="20">
        <v>2602</v>
      </c>
      <c r="C11" s="23" t="s">
        <v>102</v>
      </c>
      <c r="D11" s="23" t="s">
        <v>102</v>
      </c>
      <c r="E11" s="23" t="s">
        <v>103</v>
      </c>
      <c r="F11" s="20">
        <v>401</v>
      </c>
      <c r="G11" s="20">
        <v>491</v>
      </c>
      <c r="H11" s="20">
        <v>48</v>
      </c>
      <c r="I11" s="20">
        <v>161</v>
      </c>
      <c r="J11" s="21">
        <v>314</v>
      </c>
      <c r="K11" s="51"/>
    </row>
    <row r="12" spans="1:11" ht="12">
      <c r="A12" s="9" t="s">
        <v>64</v>
      </c>
      <c r="B12" s="20">
        <v>1792</v>
      </c>
      <c r="C12" s="20">
        <v>801</v>
      </c>
      <c r="D12" s="23">
        <v>159</v>
      </c>
      <c r="E12" s="23">
        <v>0</v>
      </c>
      <c r="F12" s="20">
        <v>356</v>
      </c>
      <c r="G12" s="20">
        <v>178</v>
      </c>
      <c r="H12" s="23" t="s">
        <v>102</v>
      </c>
      <c r="I12" s="23" t="s">
        <v>102</v>
      </c>
      <c r="J12" s="21">
        <v>202</v>
      </c>
      <c r="K12" s="51"/>
    </row>
    <row r="13" spans="1:11" ht="12">
      <c r="A13" s="9" t="s">
        <v>65</v>
      </c>
      <c r="B13" s="20">
        <v>935</v>
      </c>
      <c r="C13" s="20">
        <v>456</v>
      </c>
      <c r="D13" s="20">
        <v>38</v>
      </c>
      <c r="E13" s="23">
        <v>0</v>
      </c>
      <c r="F13" s="20">
        <v>204</v>
      </c>
      <c r="G13" s="20">
        <v>55</v>
      </c>
      <c r="H13" s="23">
        <v>16</v>
      </c>
      <c r="I13" s="20">
        <v>33</v>
      </c>
      <c r="J13" s="21">
        <v>133</v>
      </c>
      <c r="K13" s="51"/>
    </row>
    <row r="14" spans="1:11" ht="12">
      <c r="A14" s="9" t="s">
        <v>66</v>
      </c>
      <c r="B14" s="20">
        <v>471</v>
      </c>
      <c r="C14" s="20">
        <v>316</v>
      </c>
      <c r="D14" s="23">
        <v>0</v>
      </c>
      <c r="E14" s="23" t="s">
        <v>103</v>
      </c>
      <c r="F14" s="20">
        <v>54</v>
      </c>
      <c r="G14" s="20">
        <v>16</v>
      </c>
      <c r="H14" s="23">
        <v>11</v>
      </c>
      <c r="I14" s="20">
        <v>17</v>
      </c>
      <c r="J14" s="21">
        <v>57</v>
      </c>
      <c r="K14" s="51"/>
    </row>
    <row r="15" spans="1:11" ht="12">
      <c r="A15" s="9" t="s">
        <v>67</v>
      </c>
      <c r="B15" s="20">
        <v>442</v>
      </c>
      <c r="C15" s="23" t="s">
        <v>102</v>
      </c>
      <c r="D15" s="23" t="s">
        <v>102</v>
      </c>
      <c r="E15" s="23" t="s">
        <v>103</v>
      </c>
      <c r="F15" s="20">
        <v>63</v>
      </c>
      <c r="G15" s="20">
        <v>77</v>
      </c>
      <c r="H15" s="23">
        <v>11</v>
      </c>
      <c r="I15" s="20">
        <v>64</v>
      </c>
      <c r="J15" s="21">
        <v>72</v>
      </c>
      <c r="K15" s="51"/>
    </row>
    <row r="16" spans="1:11" ht="12">
      <c r="A16" s="9" t="s">
        <v>68</v>
      </c>
      <c r="B16" s="20">
        <v>257</v>
      </c>
      <c r="C16" s="20">
        <v>66</v>
      </c>
      <c r="D16" s="23">
        <v>0</v>
      </c>
      <c r="E16" s="23" t="s">
        <v>103</v>
      </c>
      <c r="F16" s="20">
        <v>45</v>
      </c>
      <c r="G16" s="20">
        <v>87</v>
      </c>
      <c r="H16" s="23">
        <v>0</v>
      </c>
      <c r="I16" s="20">
        <v>28</v>
      </c>
      <c r="J16" s="21">
        <v>31</v>
      </c>
      <c r="K16" s="51"/>
    </row>
    <row r="17" spans="1:11" ht="12">
      <c r="A17" s="9" t="s">
        <v>69</v>
      </c>
      <c r="B17" s="20">
        <v>411</v>
      </c>
      <c r="C17" s="20">
        <v>158</v>
      </c>
      <c r="D17" s="23">
        <v>0</v>
      </c>
      <c r="E17" s="23" t="s">
        <v>103</v>
      </c>
      <c r="F17" s="23" t="s">
        <v>102</v>
      </c>
      <c r="G17" s="20">
        <v>25</v>
      </c>
      <c r="H17" s="23" t="s">
        <v>102</v>
      </c>
      <c r="I17" s="20">
        <v>31</v>
      </c>
      <c r="J17" s="21">
        <v>75</v>
      </c>
      <c r="K17" s="51"/>
    </row>
    <row r="18" spans="1:11" ht="12">
      <c r="A18" s="9" t="s">
        <v>70</v>
      </c>
      <c r="B18" s="20">
        <v>191</v>
      </c>
      <c r="C18" s="20">
        <v>57</v>
      </c>
      <c r="D18" s="23">
        <v>0</v>
      </c>
      <c r="E18" s="23" t="s">
        <v>103</v>
      </c>
      <c r="F18" s="23" t="s">
        <v>102</v>
      </c>
      <c r="G18" s="23">
        <v>35</v>
      </c>
      <c r="H18" s="23" t="s">
        <v>102</v>
      </c>
      <c r="I18" s="23">
        <v>26</v>
      </c>
      <c r="J18" s="21">
        <v>56</v>
      </c>
      <c r="K18" s="51"/>
    </row>
    <row r="19" spans="1:11" ht="12">
      <c r="A19" s="9" t="s">
        <v>71</v>
      </c>
      <c r="B19" s="20">
        <v>302</v>
      </c>
      <c r="C19" s="20">
        <v>156</v>
      </c>
      <c r="D19" s="23" t="s">
        <v>102</v>
      </c>
      <c r="E19" s="23" t="s">
        <v>103</v>
      </c>
      <c r="F19" s="20">
        <v>35</v>
      </c>
      <c r="G19" s="23">
        <v>47</v>
      </c>
      <c r="H19" s="20">
        <v>0</v>
      </c>
      <c r="I19" s="23" t="s">
        <v>102</v>
      </c>
      <c r="J19" s="21">
        <v>48</v>
      </c>
      <c r="K19" s="51"/>
    </row>
    <row r="20" spans="1:11" ht="12">
      <c r="A20" s="9" t="s">
        <v>72</v>
      </c>
      <c r="B20" s="20">
        <v>295</v>
      </c>
      <c r="C20" s="20">
        <v>141</v>
      </c>
      <c r="D20" s="23">
        <v>5</v>
      </c>
      <c r="E20" s="23" t="s">
        <v>103</v>
      </c>
      <c r="F20" s="20">
        <v>39</v>
      </c>
      <c r="G20" s="20">
        <v>20</v>
      </c>
      <c r="H20" s="23" t="s">
        <v>102</v>
      </c>
      <c r="I20" s="20">
        <v>29</v>
      </c>
      <c r="J20" s="48" t="s">
        <v>102</v>
      </c>
      <c r="K20" s="51"/>
    </row>
    <row r="21" spans="1:11" ht="10.5" customHeight="1">
      <c r="A21" s="9"/>
      <c r="B21" s="20"/>
      <c r="C21" s="20"/>
      <c r="D21" s="20"/>
      <c r="E21" s="20"/>
      <c r="F21" s="20"/>
      <c r="G21" s="20"/>
      <c r="H21" s="20"/>
      <c r="I21" s="23"/>
      <c r="J21" s="48"/>
      <c r="K21" s="51"/>
    </row>
    <row r="22" spans="1:11" ht="10.5" customHeight="1">
      <c r="A22" s="22" t="s">
        <v>73</v>
      </c>
      <c r="B22" s="18">
        <v>1987</v>
      </c>
      <c r="C22" s="18">
        <v>492</v>
      </c>
      <c r="D22" s="18">
        <v>78</v>
      </c>
      <c r="E22" s="52" t="s">
        <v>103</v>
      </c>
      <c r="F22" s="18">
        <v>303</v>
      </c>
      <c r="G22" s="18">
        <v>248</v>
      </c>
      <c r="H22" s="23" t="s">
        <v>102</v>
      </c>
      <c r="I22" s="18">
        <v>100</v>
      </c>
      <c r="J22" s="48" t="s">
        <v>102</v>
      </c>
      <c r="K22" s="51"/>
    </row>
    <row r="23" spans="1:11" ht="5.25" customHeight="1">
      <c r="A23" s="9"/>
      <c r="B23" s="20"/>
      <c r="C23" s="20"/>
      <c r="D23" s="20"/>
      <c r="E23" s="20"/>
      <c r="F23" s="20"/>
      <c r="G23" s="20"/>
      <c r="H23" s="20"/>
      <c r="I23" s="20"/>
      <c r="J23" s="21"/>
      <c r="K23" s="51"/>
    </row>
    <row r="24" spans="1:11" ht="12">
      <c r="A24" s="9" t="s">
        <v>74</v>
      </c>
      <c r="B24" s="20">
        <v>51</v>
      </c>
      <c r="C24" s="23" t="s">
        <v>102</v>
      </c>
      <c r="D24" s="23">
        <v>9</v>
      </c>
      <c r="E24" s="23" t="s">
        <v>103</v>
      </c>
      <c r="F24" s="23" t="s">
        <v>102</v>
      </c>
      <c r="G24" s="23" t="s">
        <v>102</v>
      </c>
      <c r="H24" s="23" t="s">
        <v>103</v>
      </c>
      <c r="I24" s="23" t="s">
        <v>103</v>
      </c>
      <c r="J24" s="21">
        <v>22</v>
      </c>
      <c r="K24" s="51"/>
    </row>
    <row r="25" spans="1:11" ht="12">
      <c r="A25" s="9" t="s">
        <v>75</v>
      </c>
      <c r="B25" s="20">
        <v>259</v>
      </c>
      <c r="C25" s="20">
        <v>91</v>
      </c>
      <c r="D25" s="23">
        <v>17</v>
      </c>
      <c r="E25" s="23" t="s">
        <v>103</v>
      </c>
      <c r="F25" s="20">
        <v>18</v>
      </c>
      <c r="G25" s="20">
        <v>24</v>
      </c>
      <c r="H25" s="23" t="s">
        <v>103</v>
      </c>
      <c r="I25" s="23" t="s">
        <v>102</v>
      </c>
      <c r="J25" s="48" t="s">
        <v>102</v>
      </c>
      <c r="K25" s="51"/>
    </row>
    <row r="26" spans="1:11" ht="12">
      <c r="A26" s="9" t="s">
        <v>76</v>
      </c>
      <c r="B26" s="20">
        <v>94</v>
      </c>
      <c r="C26" s="20">
        <v>24</v>
      </c>
      <c r="D26" s="23" t="s">
        <v>103</v>
      </c>
      <c r="E26" s="23" t="s">
        <v>103</v>
      </c>
      <c r="F26" s="23">
        <v>40</v>
      </c>
      <c r="G26" s="23">
        <v>0</v>
      </c>
      <c r="H26" s="23" t="s">
        <v>103</v>
      </c>
      <c r="I26" s="20">
        <v>15</v>
      </c>
      <c r="J26" s="21">
        <v>15</v>
      </c>
      <c r="K26" s="51"/>
    </row>
    <row r="27" spans="1:11" ht="12">
      <c r="A27" s="9" t="s">
        <v>77</v>
      </c>
      <c r="B27" s="20">
        <v>267</v>
      </c>
      <c r="C27" s="23">
        <v>0</v>
      </c>
      <c r="D27" s="23" t="s">
        <v>103</v>
      </c>
      <c r="E27" s="23" t="s">
        <v>103</v>
      </c>
      <c r="F27" s="20">
        <v>80</v>
      </c>
      <c r="G27" s="23">
        <v>52</v>
      </c>
      <c r="H27" s="23" t="s">
        <v>103</v>
      </c>
      <c r="I27" s="20">
        <v>27</v>
      </c>
      <c r="J27" s="21">
        <v>108</v>
      </c>
      <c r="K27" s="51"/>
    </row>
    <row r="28" spans="1:11" ht="12">
      <c r="A28" s="9" t="s">
        <v>78</v>
      </c>
      <c r="B28" s="20">
        <v>301</v>
      </c>
      <c r="C28" s="20">
        <v>110</v>
      </c>
      <c r="D28" s="23" t="s">
        <v>102</v>
      </c>
      <c r="E28" s="23" t="s">
        <v>103</v>
      </c>
      <c r="F28" s="20">
        <v>32</v>
      </c>
      <c r="G28" s="20">
        <v>22</v>
      </c>
      <c r="H28" s="23" t="s">
        <v>103</v>
      </c>
      <c r="I28" s="23" t="s">
        <v>102</v>
      </c>
      <c r="J28" s="21">
        <v>133</v>
      </c>
      <c r="K28" s="51"/>
    </row>
    <row r="29" spans="1:11" ht="12">
      <c r="A29" s="9" t="s">
        <v>79</v>
      </c>
      <c r="B29" s="23">
        <v>139</v>
      </c>
      <c r="C29" s="23" t="s">
        <v>102</v>
      </c>
      <c r="D29" s="23" t="s">
        <v>102</v>
      </c>
      <c r="E29" s="23" t="s">
        <v>103</v>
      </c>
      <c r="F29" s="23">
        <v>11</v>
      </c>
      <c r="G29" s="23">
        <v>85</v>
      </c>
      <c r="H29" s="23" t="s">
        <v>103</v>
      </c>
      <c r="I29" s="23" t="s">
        <v>103</v>
      </c>
      <c r="J29" s="48">
        <v>27</v>
      </c>
      <c r="K29" s="51"/>
    </row>
    <row r="30" spans="1:11" ht="12">
      <c r="A30" s="9" t="s">
        <v>80</v>
      </c>
      <c r="B30" s="20">
        <v>324</v>
      </c>
      <c r="C30" s="20">
        <v>134</v>
      </c>
      <c r="D30" s="23" t="s">
        <v>102</v>
      </c>
      <c r="E30" s="23" t="s">
        <v>103</v>
      </c>
      <c r="F30" s="20">
        <v>54</v>
      </c>
      <c r="G30" s="23" t="s">
        <v>102</v>
      </c>
      <c r="H30" s="23" t="s">
        <v>103</v>
      </c>
      <c r="I30" s="20">
        <v>14</v>
      </c>
      <c r="J30" s="21">
        <v>108</v>
      </c>
      <c r="K30" s="51"/>
    </row>
    <row r="31" spans="1:11" ht="12">
      <c r="A31" s="9" t="s">
        <v>81</v>
      </c>
      <c r="B31" s="20">
        <v>41</v>
      </c>
      <c r="C31" s="20">
        <v>0</v>
      </c>
      <c r="D31" s="23">
        <v>0</v>
      </c>
      <c r="E31" s="23" t="s">
        <v>103</v>
      </c>
      <c r="F31" s="23" t="s">
        <v>102</v>
      </c>
      <c r="G31" s="23" t="s">
        <v>102</v>
      </c>
      <c r="H31" s="23" t="s">
        <v>103</v>
      </c>
      <c r="I31" s="23" t="s">
        <v>102</v>
      </c>
      <c r="J31" s="48">
        <v>16</v>
      </c>
      <c r="K31" s="51"/>
    </row>
    <row r="32" spans="1:11" ht="12">
      <c r="A32" s="9" t="s">
        <v>82</v>
      </c>
      <c r="B32" s="20">
        <v>80</v>
      </c>
      <c r="C32" s="23" t="s">
        <v>102</v>
      </c>
      <c r="D32" s="23">
        <v>0</v>
      </c>
      <c r="E32" s="23" t="s">
        <v>103</v>
      </c>
      <c r="F32" s="23" t="s">
        <v>102</v>
      </c>
      <c r="G32" s="23">
        <v>26</v>
      </c>
      <c r="H32" s="23">
        <v>0</v>
      </c>
      <c r="I32" s="20">
        <v>21</v>
      </c>
      <c r="J32" s="48">
        <v>9</v>
      </c>
      <c r="K32" s="51"/>
    </row>
    <row r="33" spans="1:11" ht="12">
      <c r="A33" s="9" t="s">
        <v>83</v>
      </c>
      <c r="B33" s="23">
        <v>25</v>
      </c>
      <c r="C33" s="23" t="s">
        <v>102</v>
      </c>
      <c r="D33" s="23">
        <v>0</v>
      </c>
      <c r="E33" s="23" t="s">
        <v>103</v>
      </c>
      <c r="F33" s="23" t="s">
        <v>102</v>
      </c>
      <c r="G33" s="20">
        <v>0</v>
      </c>
      <c r="H33" s="23" t="s">
        <v>103</v>
      </c>
      <c r="I33" s="23">
        <v>0</v>
      </c>
      <c r="J33" s="21">
        <v>18</v>
      </c>
      <c r="K33" s="51"/>
    </row>
    <row r="34" spans="1:11" ht="12">
      <c r="A34" s="9" t="s">
        <v>84</v>
      </c>
      <c r="B34" s="20">
        <v>79</v>
      </c>
      <c r="C34" s="23" t="s">
        <v>102</v>
      </c>
      <c r="D34" s="23">
        <v>0</v>
      </c>
      <c r="E34" s="23" t="s">
        <v>103</v>
      </c>
      <c r="F34" s="23" t="s">
        <v>102</v>
      </c>
      <c r="G34" s="23" t="s">
        <v>102</v>
      </c>
      <c r="H34" s="23" t="s">
        <v>102</v>
      </c>
      <c r="I34" s="23" t="s">
        <v>102</v>
      </c>
      <c r="J34" s="48">
        <v>48</v>
      </c>
      <c r="K34" s="51"/>
    </row>
    <row r="35" spans="1:11" ht="12">
      <c r="A35" s="9" t="s">
        <v>85</v>
      </c>
      <c r="B35" s="20">
        <v>327</v>
      </c>
      <c r="C35" s="20">
        <v>103</v>
      </c>
      <c r="D35" s="23">
        <v>32</v>
      </c>
      <c r="E35" s="23" t="s">
        <v>103</v>
      </c>
      <c r="F35" s="20">
        <v>23</v>
      </c>
      <c r="G35" s="23" t="s">
        <v>102</v>
      </c>
      <c r="H35" s="23" t="s">
        <v>102</v>
      </c>
      <c r="I35" s="23" t="s">
        <v>102</v>
      </c>
      <c r="J35" s="21">
        <v>152</v>
      </c>
      <c r="K35" s="51"/>
    </row>
    <row r="36" spans="1:10" ht="6.75" customHeight="1" thickBot="1">
      <c r="A36" s="24"/>
      <c r="B36" s="53"/>
      <c r="C36" s="53"/>
      <c r="D36" s="53"/>
      <c r="E36" s="53"/>
      <c r="F36" s="53"/>
      <c r="G36" s="53"/>
      <c r="H36" s="53"/>
      <c r="I36" s="53"/>
      <c r="J36" s="54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2009-08-28T05:13:21Z</dcterms:created>
  <dcterms:modified xsi:type="dcterms:W3CDTF">2009-08-28T05:13:31Z</dcterms:modified>
  <cp:category/>
  <cp:version/>
  <cp:contentType/>
  <cp:contentStatus/>
</cp:coreProperties>
</file>