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5転出入者 (2)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 localSheetId="0">#REF!</definedName>
    <definedName name="_33.法規別組合数および組合員数">#REF!</definedName>
    <definedName name="_34.市群別" localSheetId="0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'35転出入者 (2)'!$A$1:$I$29</definedName>
    <definedName name="三十">#REF!</definedName>
    <definedName name="三十一">#REF!</definedName>
    <definedName name="市群別_組織別" localSheetId="0">#REF!,#REF!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<sst xmlns="http://schemas.openxmlformats.org/spreadsheetml/2006/main" count="64" uniqueCount="56">
  <si>
    <t xml:space="preserve"> </t>
  </si>
  <si>
    <t>従前の住所地別転入者数及び転出先別転出者数</t>
  </si>
  <si>
    <t>昭和30年</t>
  </si>
  <si>
    <t>都道府県名</t>
  </si>
  <si>
    <t>従前の住所地</t>
  </si>
  <si>
    <t>転出先別</t>
  </si>
  <si>
    <t>転出入の差   増</t>
  </si>
  <si>
    <t>別転入者数  (1)</t>
  </si>
  <si>
    <t>転出者数  (2)</t>
  </si>
  <si>
    <t>△印転出超過</t>
  </si>
  <si>
    <t>総数</t>
  </si>
  <si>
    <t>愛知県</t>
  </si>
  <si>
    <t>三重県</t>
  </si>
  <si>
    <t>北海道</t>
  </si>
  <si>
    <t>滋賀県</t>
  </si>
  <si>
    <t>青森県</t>
  </si>
  <si>
    <t>京都府</t>
  </si>
  <si>
    <t>岩手県</t>
  </si>
  <si>
    <t>大阪府</t>
  </si>
  <si>
    <t>宮城県</t>
  </si>
  <si>
    <t>兵庫県</t>
  </si>
  <si>
    <t>秋田県</t>
  </si>
  <si>
    <t>奈良県</t>
  </si>
  <si>
    <t>山形県</t>
  </si>
  <si>
    <t>和歌山県</t>
  </si>
  <si>
    <t>福島県</t>
  </si>
  <si>
    <t>鳥取県</t>
  </si>
  <si>
    <t>茨城県</t>
  </si>
  <si>
    <t>島根県</t>
  </si>
  <si>
    <t>栃木県</t>
  </si>
  <si>
    <t>岡山県</t>
  </si>
  <si>
    <t>群馬県</t>
  </si>
  <si>
    <t>広島県</t>
  </si>
  <si>
    <t>埼玉県</t>
  </si>
  <si>
    <t>山口県</t>
  </si>
  <si>
    <t>千葉県</t>
  </si>
  <si>
    <t>徳島県</t>
  </si>
  <si>
    <t>東京都</t>
  </si>
  <si>
    <t>香川県</t>
  </si>
  <si>
    <t>神奈川県</t>
  </si>
  <si>
    <t>愛媛県</t>
  </si>
  <si>
    <t>新潟県</t>
  </si>
  <si>
    <t>高知県</t>
  </si>
  <si>
    <t>富山県</t>
  </si>
  <si>
    <t>福岡県</t>
  </si>
  <si>
    <t>石川県</t>
  </si>
  <si>
    <t>佐賀県</t>
  </si>
  <si>
    <t>福井県</t>
  </si>
  <si>
    <t>長崎県</t>
  </si>
  <si>
    <t>山梨県</t>
  </si>
  <si>
    <t>熊本県</t>
  </si>
  <si>
    <t>長野県</t>
  </si>
  <si>
    <t>宮崎県</t>
  </si>
  <si>
    <t>岐阜県</t>
  </si>
  <si>
    <t>鹿児島県</t>
  </si>
  <si>
    <t>静岡県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</si>
</sst>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Border="1" applyAlignment="1" applyProtection="1">
      <alignment vertical="center"/>
      <protection locked="0"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 applyProtection="1">
      <alignment vertical="center"/>
      <protection locked="0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applyProtection="1" quotePrefix="1">
      <alignment vertical="center"/>
      <protection locked="0"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distributed" vertical="center"/>
      <protection locked="0"/>
    </xf>
    <xf numFmtId="176" fontId="18" fillId="0" borderId="11" xfId="0" applyNumberFormat="1" applyFont="1" applyBorder="1" applyAlignment="1">
      <alignment horizontal="distributed" vertical="center"/>
    </xf>
    <xf numFmtId="176" fontId="18" fillId="0" borderId="11" xfId="0" applyNumberFormat="1" applyFont="1" applyBorder="1" applyAlignment="1" applyProtection="1">
      <alignment horizontal="distributed" vertical="center"/>
      <protection locked="0"/>
    </xf>
    <xf numFmtId="176" fontId="18" fillId="0" borderId="12" xfId="0" applyNumberFormat="1" applyFont="1" applyBorder="1" applyAlignment="1" applyProtection="1">
      <alignment horizontal="distributed" vertical="center"/>
      <protection locked="0"/>
    </xf>
    <xf numFmtId="0" fontId="18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Border="1" applyAlignment="1">
      <alignment horizontal="distributed" vertical="center"/>
    </xf>
    <xf numFmtId="0" fontId="18" fillId="0" borderId="15" xfId="0" applyFont="1" applyBorder="1" applyAlignment="1" applyProtection="1">
      <alignment horizontal="distributed" vertical="center"/>
      <protection locked="0"/>
    </xf>
    <xf numFmtId="0" fontId="18" fillId="0" borderId="16" xfId="0" applyFont="1" applyBorder="1" applyAlignment="1" applyProtection="1">
      <alignment horizontal="distributed" vertical="center"/>
      <protection locked="0"/>
    </xf>
    <xf numFmtId="0" fontId="0" fillId="0" borderId="17" xfId="0" applyBorder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176" fontId="22" fillId="0" borderId="18" xfId="0" applyNumberFormat="1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distributed" vertical="center"/>
    </xf>
    <xf numFmtId="176" fontId="18" fillId="0" borderId="18" xfId="0" applyNumberFormat="1" applyFont="1" applyBorder="1" applyAlignment="1">
      <alignment vertical="center"/>
    </xf>
    <xf numFmtId="176" fontId="18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distributed" vertical="center"/>
    </xf>
    <xf numFmtId="176" fontId="18" fillId="0" borderId="20" xfId="0" applyNumberFormat="1" applyFont="1" applyBorder="1" applyAlignment="1">
      <alignment vertical="center"/>
    </xf>
    <xf numFmtId="0" fontId="18" fillId="0" borderId="21" xfId="0" applyFont="1" applyBorder="1" applyAlignment="1">
      <alignment horizontal="distributed" vertical="center"/>
    </xf>
    <xf numFmtId="176" fontId="18" fillId="0" borderId="15" xfId="0" applyNumberFormat="1" applyFont="1" applyBorder="1" applyAlignment="1">
      <alignment vertical="center"/>
    </xf>
    <xf numFmtId="176" fontId="18" fillId="0" borderId="22" xfId="0" applyNumberFormat="1" applyFont="1" applyBorder="1" applyAlignment="1">
      <alignment vertical="center"/>
    </xf>
    <xf numFmtId="0" fontId="18" fillId="0" borderId="2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2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03&#20154;&#21475;22-3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.全国府県別人口"/>
      <sheetName val="23年令別性別人口"/>
      <sheetName val="年令別性別人口 (2)"/>
      <sheetName val="25.住民登録人口"/>
      <sheetName val="住民登録人口(2)"/>
      <sheetName val="26産業および男女別・・・"/>
      <sheetName val="27"/>
      <sheetName val="28"/>
      <sheetName val="29"/>
      <sheetName val="30"/>
      <sheetName val="31人口動態(1)"/>
      <sheetName val="31人口動態(2)"/>
      <sheetName val="人口動態 (3)"/>
      <sheetName val="人口動態(4)"/>
      <sheetName val="人口動態 (5)"/>
      <sheetName val="人口動態(6)"/>
      <sheetName val="人口動態 (7)"/>
      <sheetName val="人口動態 (8)"/>
      <sheetName val="32"/>
      <sheetName val="33."/>
      <sheetName val="34死亡状況"/>
      <sheetName val="35転出入者 (1)"/>
      <sheetName val="35転出入者 (2)"/>
      <sheetName val="35転出入者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SheetLayoutView="100" zoomScalePageLayoutView="0" workbookViewId="0" topLeftCell="A1">
      <selection activeCell="D60" sqref="D60"/>
    </sheetView>
  </sheetViews>
  <sheetFormatPr defaultColWidth="9.00390625" defaultRowHeight="13.5"/>
  <cols>
    <col min="1" max="1" width="14.50390625" style="23" customWidth="1"/>
    <col min="2" max="2" width="14.625" style="23" customWidth="1"/>
    <col min="3" max="4" width="15.625" style="23" customWidth="1"/>
    <col min="5" max="8" width="14.625" style="23" customWidth="1"/>
    <col min="9" max="9" width="14.50390625" style="23" customWidth="1"/>
    <col min="10" max="10" width="6.75390625" style="23" customWidth="1"/>
    <col min="11" max="11" width="8.125" style="23" customWidth="1"/>
    <col min="12" max="12" width="8.375" style="22" customWidth="1"/>
    <col min="13" max="13" width="7.625" style="22" customWidth="1"/>
    <col min="14" max="16384" width="9.00390625" style="23" customWidth="1"/>
  </cols>
  <sheetData>
    <row r="1" spans="1:13" s="5" customFormat="1" ht="19.5" customHeight="1">
      <c r="A1" s="1" t="s">
        <v>0</v>
      </c>
      <c r="B1" s="2" t="s">
        <v>1</v>
      </c>
      <c r="C1" s="2"/>
      <c r="D1" s="2"/>
      <c r="E1" s="2"/>
      <c r="F1" s="2"/>
      <c r="G1" s="2"/>
      <c r="H1" s="3"/>
      <c r="I1" s="4"/>
      <c r="J1" s="4"/>
      <c r="K1" s="3"/>
      <c r="L1" s="4"/>
      <c r="M1" s="4"/>
    </row>
    <row r="2" spans="1:13" s="5" customFormat="1" ht="19.5" customHeight="1" thickBot="1">
      <c r="A2" s="6"/>
      <c r="B2" s="3"/>
      <c r="C2" s="4"/>
      <c r="D2" s="4"/>
      <c r="E2" s="3"/>
      <c r="F2" s="4"/>
      <c r="G2" s="7" t="s">
        <v>2</v>
      </c>
      <c r="H2" s="3"/>
      <c r="I2" s="4"/>
      <c r="J2" s="4"/>
      <c r="K2" s="3"/>
      <c r="L2" s="4"/>
      <c r="M2" s="4"/>
    </row>
    <row r="3" spans="1:13" s="5" customFormat="1" ht="19.5" customHeight="1" thickTop="1">
      <c r="A3" s="8" t="s">
        <v>3</v>
      </c>
      <c r="B3" s="9" t="s">
        <v>4</v>
      </c>
      <c r="C3" s="10" t="s">
        <v>5</v>
      </c>
      <c r="D3" s="11" t="s">
        <v>6</v>
      </c>
      <c r="E3" s="12" t="s">
        <v>3</v>
      </c>
      <c r="F3" s="9" t="s">
        <v>4</v>
      </c>
      <c r="G3" s="10" t="s">
        <v>5</v>
      </c>
      <c r="H3" s="11" t="s">
        <v>6</v>
      </c>
      <c r="I3" s="4"/>
      <c r="J3" s="4"/>
      <c r="K3" s="3"/>
      <c r="L3" s="4"/>
      <c r="M3" s="4"/>
    </row>
    <row r="4" spans="1:13" s="5" customFormat="1" ht="19.5" customHeight="1">
      <c r="A4" s="13"/>
      <c r="B4" s="14" t="s">
        <v>7</v>
      </c>
      <c r="C4" s="14" t="s">
        <v>8</v>
      </c>
      <c r="D4" s="15" t="s">
        <v>9</v>
      </c>
      <c r="E4" s="16"/>
      <c r="F4" s="14" t="s">
        <v>7</v>
      </c>
      <c r="G4" s="14" t="s">
        <v>8</v>
      </c>
      <c r="H4" s="15" t="s">
        <v>9</v>
      </c>
      <c r="L4" s="3"/>
      <c r="M4" s="3"/>
    </row>
    <row r="5" spans="1:8" ht="19.5" customHeight="1">
      <c r="A5" s="17" t="s">
        <v>10</v>
      </c>
      <c r="B5" s="18">
        <f>SUM(B7:B28)+SUM(F5:F27)</f>
        <v>23244</v>
      </c>
      <c r="C5" s="18">
        <f>SUM(C7:C28)+SUM(G5:G27)</f>
        <v>31239</v>
      </c>
      <c r="D5" s="19">
        <f>B5-C5</f>
        <v>-7995</v>
      </c>
      <c r="E5" s="20" t="s">
        <v>11</v>
      </c>
      <c r="F5" s="21">
        <v>279</v>
      </c>
      <c r="G5" s="21">
        <v>706</v>
      </c>
      <c r="H5" s="22">
        <f aca="true" t="shared" si="0" ref="H5:H27">F5-G5</f>
        <v>-427</v>
      </c>
    </row>
    <row r="6" spans="1:8" ht="19.5" customHeight="1">
      <c r="A6" s="24"/>
      <c r="B6" s="25"/>
      <c r="C6" s="25"/>
      <c r="D6" s="22"/>
      <c r="E6" s="20" t="s">
        <v>12</v>
      </c>
      <c r="F6" s="25">
        <v>137</v>
      </c>
      <c r="G6" s="25">
        <v>115</v>
      </c>
      <c r="H6" s="22">
        <f t="shared" si="0"/>
        <v>22</v>
      </c>
    </row>
    <row r="7" spans="1:8" ht="19.5" customHeight="1">
      <c r="A7" s="24" t="s">
        <v>13</v>
      </c>
      <c r="B7" s="25">
        <v>117</v>
      </c>
      <c r="C7" s="25">
        <v>289</v>
      </c>
      <c r="D7" s="22">
        <f aca="true" t="shared" si="1" ref="D7:D28">B7-C7</f>
        <v>-172</v>
      </c>
      <c r="E7" s="20" t="s">
        <v>14</v>
      </c>
      <c r="F7" s="25">
        <v>37</v>
      </c>
      <c r="G7" s="25">
        <v>58</v>
      </c>
      <c r="H7" s="22">
        <f t="shared" si="0"/>
        <v>-21</v>
      </c>
    </row>
    <row r="8" spans="1:8" ht="19.5" customHeight="1">
      <c r="A8" s="24" t="s">
        <v>15</v>
      </c>
      <c r="B8" s="25">
        <v>18</v>
      </c>
      <c r="C8" s="25">
        <v>57</v>
      </c>
      <c r="D8" s="22">
        <f t="shared" si="1"/>
        <v>-39</v>
      </c>
      <c r="E8" s="20" t="s">
        <v>16</v>
      </c>
      <c r="F8" s="25">
        <v>244</v>
      </c>
      <c r="G8" s="25">
        <v>566</v>
      </c>
      <c r="H8" s="22">
        <f t="shared" si="0"/>
        <v>-322</v>
      </c>
    </row>
    <row r="9" spans="1:8" ht="19.5" customHeight="1">
      <c r="A9" s="24" t="s">
        <v>17</v>
      </c>
      <c r="B9" s="25">
        <v>15</v>
      </c>
      <c r="C9" s="25">
        <v>17</v>
      </c>
      <c r="D9" s="22">
        <f t="shared" si="1"/>
        <v>-2</v>
      </c>
      <c r="E9" s="20" t="s">
        <v>18</v>
      </c>
      <c r="F9" s="25">
        <v>1199</v>
      </c>
      <c r="G9" s="25">
        <v>2665</v>
      </c>
      <c r="H9" s="22">
        <f t="shared" si="0"/>
        <v>-1466</v>
      </c>
    </row>
    <row r="10" spans="1:8" ht="19.5" customHeight="1">
      <c r="A10" s="24" t="s">
        <v>19</v>
      </c>
      <c r="B10" s="25">
        <v>26</v>
      </c>
      <c r="C10" s="25">
        <v>61</v>
      </c>
      <c r="D10" s="22">
        <f t="shared" si="1"/>
        <v>-35</v>
      </c>
      <c r="E10" s="20" t="s">
        <v>20</v>
      </c>
      <c r="F10" s="25">
        <v>610</v>
      </c>
      <c r="G10" s="25">
        <v>1126</v>
      </c>
      <c r="H10" s="22">
        <f t="shared" si="0"/>
        <v>-516</v>
      </c>
    </row>
    <row r="11" spans="1:8" ht="19.5" customHeight="1">
      <c r="A11" s="24" t="s">
        <v>21</v>
      </c>
      <c r="B11" s="25">
        <v>20</v>
      </c>
      <c r="C11" s="25">
        <v>23</v>
      </c>
      <c r="D11" s="22">
        <f t="shared" si="1"/>
        <v>-3</v>
      </c>
      <c r="E11" s="20" t="s">
        <v>22</v>
      </c>
      <c r="F11" s="25">
        <v>115</v>
      </c>
      <c r="G11" s="25">
        <v>134</v>
      </c>
      <c r="H11" s="22">
        <f t="shared" si="0"/>
        <v>-19</v>
      </c>
    </row>
    <row r="12" spans="1:8" ht="19.5" customHeight="1">
      <c r="A12" s="24" t="s">
        <v>23</v>
      </c>
      <c r="B12" s="25">
        <v>29</v>
      </c>
      <c r="C12" s="25">
        <v>12</v>
      </c>
      <c r="D12" s="22">
        <f t="shared" si="1"/>
        <v>17</v>
      </c>
      <c r="E12" s="20" t="s">
        <v>24</v>
      </c>
      <c r="F12" s="25">
        <v>86</v>
      </c>
      <c r="G12" s="25">
        <v>90</v>
      </c>
      <c r="H12" s="22">
        <f t="shared" si="0"/>
        <v>-4</v>
      </c>
    </row>
    <row r="13" spans="1:8" ht="19.5" customHeight="1">
      <c r="A13" s="24" t="s">
        <v>25</v>
      </c>
      <c r="B13" s="25">
        <v>19</v>
      </c>
      <c r="C13" s="25">
        <v>28</v>
      </c>
      <c r="D13" s="22">
        <f t="shared" si="1"/>
        <v>-9</v>
      </c>
      <c r="E13" s="20" t="s">
        <v>26</v>
      </c>
      <c r="F13" s="25">
        <v>36</v>
      </c>
      <c r="G13" s="25">
        <v>55</v>
      </c>
      <c r="H13" s="22">
        <f t="shared" si="0"/>
        <v>-19</v>
      </c>
    </row>
    <row r="14" spans="1:8" ht="19.5" customHeight="1">
      <c r="A14" s="24" t="s">
        <v>27</v>
      </c>
      <c r="B14" s="25">
        <v>49</v>
      </c>
      <c r="C14" s="25">
        <v>30</v>
      </c>
      <c r="D14" s="22">
        <f t="shared" si="1"/>
        <v>19</v>
      </c>
      <c r="E14" s="20" t="s">
        <v>28</v>
      </c>
      <c r="F14" s="25">
        <v>99</v>
      </c>
      <c r="G14" s="25">
        <v>113</v>
      </c>
      <c r="H14" s="22">
        <f t="shared" si="0"/>
        <v>-14</v>
      </c>
    </row>
    <row r="15" spans="1:8" ht="19.5" customHeight="1">
      <c r="A15" s="24" t="s">
        <v>29</v>
      </c>
      <c r="B15" s="25">
        <v>17</v>
      </c>
      <c r="C15" s="25">
        <v>13</v>
      </c>
      <c r="D15" s="22">
        <f t="shared" si="1"/>
        <v>4</v>
      </c>
      <c r="E15" s="20" t="s">
        <v>30</v>
      </c>
      <c r="F15" s="25">
        <v>174</v>
      </c>
      <c r="G15" s="25">
        <v>268</v>
      </c>
      <c r="H15" s="22">
        <f t="shared" si="0"/>
        <v>-94</v>
      </c>
    </row>
    <row r="16" spans="1:8" ht="19.5" customHeight="1">
      <c r="A16" s="24" t="s">
        <v>31</v>
      </c>
      <c r="B16" s="25">
        <v>20</v>
      </c>
      <c r="C16" s="25">
        <v>44</v>
      </c>
      <c r="D16" s="22">
        <f t="shared" si="1"/>
        <v>-24</v>
      </c>
      <c r="E16" s="20" t="s">
        <v>32</v>
      </c>
      <c r="F16" s="25">
        <v>523</v>
      </c>
      <c r="G16" s="25">
        <v>587</v>
      </c>
      <c r="H16" s="22">
        <f t="shared" si="0"/>
        <v>-64</v>
      </c>
    </row>
    <row r="17" spans="1:8" ht="19.5" customHeight="1">
      <c r="A17" s="24" t="s">
        <v>33</v>
      </c>
      <c r="B17" s="25">
        <v>63</v>
      </c>
      <c r="C17" s="25">
        <v>119</v>
      </c>
      <c r="D17" s="22">
        <f t="shared" si="1"/>
        <v>-56</v>
      </c>
      <c r="E17" s="20" t="s">
        <v>34</v>
      </c>
      <c r="F17" s="25">
        <v>1036</v>
      </c>
      <c r="G17" s="25">
        <v>1345</v>
      </c>
      <c r="H17" s="22">
        <f t="shared" si="0"/>
        <v>-309</v>
      </c>
    </row>
    <row r="18" spans="1:8" ht="19.5" customHeight="1">
      <c r="A18" s="24" t="s">
        <v>35</v>
      </c>
      <c r="B18" s="25">
        <v>65</v>
      </c>
      <c r="C18" s="25">
        <v>139</v>
      </c>
      <c r="D18" s="22">
        <f t="shared" si="1"/>
        <v>-74</v>
      </c>
      <c r="E18" s="20" t="s">
        <v>36</v>
      </c>
      <c r="F18" s="25">
        <v>94</v>
      </c>
      <c r="G18" s="25">
        <v>121</v>
      </c>
      <c r="H18" s="22">
        <f t="shared" si="0"/>
        <v>-27</v>
      </c>
    </row>
    <row r="19" spans="1:8" ht="19.5" customHeight="1">
      <c r="A19" s="24" t="s">
        <v>37</v>
      </c>
      <c r="B19" s="25">
        <v>1369</v>
      </c>
      <c r="C19" s="25">
        <v>3265</v>
      </c>
      <c r="D19" s="22">
        <v>-1896</v>
      </c>
      <c r="E19" s="20" t="s">
        <v>38</v>
      </c>
      <c r="F19" s="25">
        <v>129</v>
      </c>
      <c r="G19" s="25">
        <v>115</v>
      </c>
      <c r="H19" s="22">
        <f t="shared" si="0"/>
        <v>14</v>
      </c>
    </row>
    <row r="20" spans="1:8" ht="19.5" customHeight="1">
      <c r="A20" s="24" t="s">
        <v>39</v>
      </c>
      <c r="B20" s="25">
        <v>223</v>
      </c>
      <c r="C20" s="25">
        <v>661</v>
      </c>
      <c r="D20" s="22">
        <f t="shared" si="1"/>
        <v>-438</v>
      </c>
      <c r="E20" s="20" t="s">
        <v>40</v>
      </c>
      <c r="F20" s="25">
        <v>1053</v>
      </c>
      <c r="G20" s="25">
        <v>708</v>
      </c>
      <c r="H20" s="22">
        <f t="shared" si="0"/>
        <v>345</v>
      </c>
    </row>
    <row r="21" spans="1:8" ht="19.5" customHeight="1">
      <c r="A21" s="24" t="s">
        <v>41</v>
      </c>
      <c r="B21" s="25">
        <v>38</v>
      </c>
      <c r="C21" s="25">
        <v>83</v>
      </c>
      <c r="D21" s="22">
        <f t="shared" si="1"/>
        <v>-45</v>
      </c>
      <c r="E21" s="20" t="s">
        <v>42</v>
      </c>
      <c r="F21" s="25">
        <v>170</v>
      </c>
      <c r="G21" s="25">
        <v>149</v>
      </c>
      <c r="H21" s="22">
        <f t="shared" si="0"/>
        <v>21</v>
      </c>
    </row>
    <row r="22" spans="1:8" ht="19.5" customHeight="1">
      <c r="A22" s="24" t="s">
        <v>43</v>
      </c>
      <c r="B22" s="25">
        <v>18</v>
      </c>
      <c r="C22" s="25">
        <v>37</v>
      </c>
      <c r="D22" s="22">
        <f t="shared" si="1"/>
        <v>-19</v>
      </c>
      <c r="E22" s="20" t="s">
        <v>44</v>
      </c>
      <c r="F22" s="25">
        <v>8348</v>
      </c>
      <c r="G22" s="25">
        <v>10550</v>
      </c>
      <c r="H22" s="22">
        <f t="shared" si="0"/>
        <v>-2202</v>
      </c>
    </row>
    <row r="23" spans="1:8" ht="19.5" customHeight="1">
      <c r="A23" s="24" t="s">
        <v>45</v>
      </c>
      <c r="B23" s="25">
        <v>44</v>
      </c>
      <c r="C23" s="25">
        <v>20</v>
      </c>
      <c r="D23" s="22">
        <f t="shared" si="1"/>
        <v>24</v>
      </c>
      <c r="E23" s="20" t="s">
        <v>46</v>
      </c>
      <c r="F23" s="25">
        <v>568</v>
      </c>
      <c r="G23" s="25">
        <v>453</v>
      </c>
      <c r="H23" s="22">
        <f t="shared" si="0"/>
        <v>115</v>
      </c>
    </row>
    <row r="24" spans="1:8" ht="19.5" customHeight="1">
      <c r="A24" s="24" t="s">
        <v>47</v>
      </c>
      <c r="B24" s="25">
        <v>26</v>
      </c>
      <c r="C24" s="25">
        <v>15</v>
      </c>
      <c r="D24" s="22">
        <f t="shared" si="1"/>
        <v>11</v>
      </c>
      <c r="E24" s="20" t="s">
        <v>48</v>
      </c>
      <c r="F24" s="25">
        <v>1149</v>
      </c>
      <c r="G24" s="25">
        <v>1018</v>
      </c>
      <c r="H24" s="22">
        <f t="shared" si="0"/>
        <v>131</v>
      </c>
    </row>
    <row r="25" spans="1:8" ht="19.5" customHeight="1">
      <c r="A25" s="24" t="s">
        <v>49</v>
      </c>
      <c r="B25" s="25">
        <v>9</v>
      </c>
      <c r="C25" s="25">
        <v>19</v>
      </c>
      <c r="D25" s="22">
        <f t="shared" si="1"/>
        <v>-10</v>
      </c>
      <c r="E25" s="20" t="s">
        <v>50</v>
      </c>
      <c r="F25" s="25">
        <v>1686</v>
      </c>
      <c r="G25" s="25">
        <v>1951</v>
      </c>
      <c r="H25" s="22">
        <f t="shared" si="0"/>
        <v>-265</v>
      </c>
    </row>
    <row r="26" spans="1:8" ht="19.5" customHeight="1">
      <c r="A26" s="24" t="s">
        <v>51</v>
      </c>
      <c r="B26" s="25">
        <v>160</v>
      </c>
      <c r="C26" s="25">
        <v>38</v>
      </c>
      <c r="D26" s="22">
        <f t="shared" si="1"/>
        <v>122</v>
      </c>
      <c r="E26" s="20" t="s">
        <v>52</v>
      </c>
      <c r="F26" s="25">
        <v>1964</v>
      </c>
      <c r="G26" s="25">
        <v>2147</v>
      </c>
      <c r="H26" s="22">
        <f t="shared" si="0"/>
        <v>-183</v>
      </c>
    </row>
    <row r="27" spans="1:8" ht="19.5" customHeight="1">
      <c r="A27" s="24" t="s">
        <v>53</v>
      </c>
      <c r="B27" s="25">
        <v>83</v>
      </c>
      <c r="C27" s="25">
        <v>72</v>
      </c>
      <c r="D27" s="22">
        <f t="shared" si="1"/>
        <v>11</v>
      </c>
      <c r="E27" s="20" t="s">
        <v>54</v>
      </c>
      <c r="F27" s="25">
        <v>863</v>
      </c>
      <c r="G27" s="25">
        <v>892</v>
      </c>
      <c r="H27" s="22">
        <f t="shared" si="0"/>
        <v>-29</v>
      </c>
    </row>
    <row r="28" spans="1:8" ht="19.5" customHeight="1">
      <c r="A28" s="26" t="s">
        <v>55</v>
      </c>
      <c r="B28" s="27">
        <v>217</v>
      </c>
      <c r="C28" s="27">
        <v>265</v>
      </c>
      <c r="D28" s="28">
        <f t="shared" si="1"/>
        <v>-48</v>
      </c>
      <c r="E28" s="29"/>
      <c r="F28" s="30"/>
      <c r="G28" s="30"/>
      <c r="H28" s="31"/>
    </row>
    <row r="29" ht="19.5" customHeight="1">
      <c r="A29" s="23" t="s">
        <v>0</v>
      </c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</sheetData>
  <sheetProtection/>
  <mergeCells count="3">
    <mergeCell ref="B1:G1"/>
    <mergeCell ref="A3:A4"/>
    <mergeCell ref="E3:E4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2009-09-09T01:37:29Z</dcterms:created>
  <dcterms:modified xsi:type="dcterms:W3CDTF">2009-09-09T01:37:34Z</dcterms:modified>
  <cp:category/>
  <cp:version/>
  <cp:contentType/>
  <cp:contentStatus/>
</cp:coreProperties>
</file>