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70(1)-1" sheetId="1" r:id="rId1"/>
    <sheet name="70(1)-2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<sst xmlns="http://schemas.openxmlformats.org/spreadsheetml/2006/main" count="95" uniqueCount="76">
  <si>
    <t xml:space="preserve">                   70.    森      林      伐      採        </t>
  </si>
  <si>
    <t xml:space="preserve">  公  私  有  林  伐  採  面  積  (1)</t>
  </si>
  <si>
    <t>昭和30年</t>
  </si>
  <si>
    <t>市    郡    名</t>
  </si>
  <si>
    <t>総  数</t>
  </si>
  <si>
    <t xml:space="preserve">     皆      伐      面      積     </t>
  </si>
  <si>
    <t>択      伐      面      積</t>
  </si>
  <si>
    <t>竹  林</t>
  </si>
  <si>
    <t>総数</t>
  </si>
  <si>
    <t>針葉樹林</t>
  </si>
  <si>
    <t>広葉樹林</t>
  </si>
  <si>
    <t>針広混</t>
  </si>
  <si>
    <t>淆樹林</t>
  </si>
  <si>
    <t>淆樹林</t>
  </si>
  <si>
    <t>町</t>
  </si>
  <si>
    <t>町</t>
  </si>
  <si>
    <t>総  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</si>
  <si>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</si>
  <si>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</si>
  <si>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</si>
  <si>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</si>
  <si>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</si>
  <si>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</si>
  <si>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</si>
  <si>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</si>
  <si>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</si>
  <si>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</si>
  <si>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</si>
  <si>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</si>
  <si>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</si>
  <si>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</si>
  <si>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</si>
  <si>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</si>
  <si>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</si>
  <si>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</si>
  <si>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</si>
  <si>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</si>
  <si>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</si>
  <si>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</si>
  <si>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</si>
  <si>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                  公  私  有  林  伐  採  面  積  (2)</t>
  </si>
  <si>
    <t>昭和30年</t>
  </si>
  <si>
    <t>市    郡    名</t>
  </si>
  <si>
    <t>総     数</t>
  </si>
  <si>
    <t>県     有</t>
  </si>
  <si>
    <t>市町村有</t>
  </si>
  <si>
    <t>会 社 有</t>
  </si>
  <si>
    <t>その他の団体有</t>
  </si>
  <si>
    <t>個 人 有</t>
  </si>
  <si>
    <t>部 落 有</t>
  </si>
  <si>
    <t>そ の 他</t>
  </si>
  <si>
    <t>の も の</t>
  </si>
  <si>
    <t>総  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</si>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</sst>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21" fillId="0" borderId="16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17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21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6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11" width="10.75390625" style="0" customWidth="1"/>
    <col min="12" max="29" width="7.75390625" style="0" customWidth="1"/>
  </cols>
  <sheetData>
    <row r="1" spans="1:2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3"/>
    </row>
    <row r="2" spans="1:26" ht="1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Z2" s="3"/>
    </row>
    <row r="3" ht="12.75" thickBot="1">
      <c r="I3" s="6"/>
    </row>
    <row r="4" spans="1:11" ht="18" customHeight="1">
      <c r="A4" s="7" t="s">
        <v>3</v>
      </c>
      <c r="B4" s="8" t="s">
        <v>4</v>
      </c>
      <c r="C4" s="9" t="s">
        <v>5</v>
      </c>
      <c r="D4" s="10"/>
      <c r="E4" s="10"/>
      <c r="F4" s="11"/>
      <c r="G4" s="9" t="s">
        <v>6</v>
      </c>
      <c r="H4" s="10"/>
      <c r="I4" s="10"/>
      <c r="J4" s="11"/>
      <c r="K4" s="12" t="s">
        <v>7</v>
      </c>
    </row>
    <row r="5" spans="1:11" ht="12" customHeight="1">
      <c r="A5" s="13"/>
      <c r="B5" s="14"/>
      <c r="C5" s="15" t="s">
        <v>8</v>
      </c>
      <c r="D5" s="16" t="s">
        <v>9</v>
      </c>
      <c r="E5" s="17" t="s">
        <v>10</v>
      </c>
      <c r="F5" s="18" t="s">
        <v>11</v>
      </c>
      <c r="G5" s="15" t="s">
        <v>8</v>
      </c>
      <c r="H5" s="17" t="s">
        <v>9</v>
      </c>
      <c r="I5" s="19" t="s">
        <v>10</v>
      </c>
      <c r="J5" s="18" t="s">
        <v>11</v>
      </c>
      <c r="K5" s="20"/>
    </row>
    <row r="6" spans="1:11" ht="12" customHeight="1">
      <c r="A6" s="21"/>
      <c r="B6" s="22"/>
      <c r="C6" s="23"/>
      <c r="D6" s="24"/>
      <c r="E6" s="22"/>
      <c r="F6" s="25" t="s">
        <v>12</v>
      </c>
      <c r="G6" s="23"/>
      <c r="H6" s="22"/>
      <c r="I6" s="21"/>
      <c r="J6" s="25" t="s">
        <v>13</v>
      </c>
      <c r="K6" s="24"/>
    </row>
    <row r="7" spans="1:11" ht="12" customHeight="1">
      <c r="A7" s="26"/>
      <c r="B7" s="27" t="s">
        <v>14</v>
      </c>
      <c r="C7" s="28" t="s">
        <v>15</v>
      </c>
      <c r="D7" s="27" t="s">
        <v>15</v>
      </c>
      <c r="E7" s="28" t="s">
        <v>15</v>
      </c>
      <c r="F7" s="27" t="s">
        <v>15</v>
      </c>
      <c r="G7" s="28" t="s">
        <v>15</v>
      </c>
      <c r="H7" s="27" t="s">
        <v>15</v>
      </c>
      <c r="I7" s="28" t="s">
        <v>15</v>
      </c>
      <c r="J7" s="29" t="s">
        <v>15</v>
      </c>
      <c r="K7" s="30" t="s">
        <v>15</v>
      </c>
    </row>
    <row r="8" spans="1:11" s="37" customFormat="1" ht="12">
      <c r="A8" s="31" t="s">
        <v>16</v>
      </c>
      <c r="B8" s="32">
        <f>SUM(B10:B35)</f>
        <v>10660</v>
      </c>
      <c r="C8" s="33">
        <f>SUM(C10:C36)</f>
        <v>8247</v>
      </c>
      <c r="D8" s="34">
        <f>SUM(D10:D35)</f>
        <v>4113</v>
      </c>
      <c r="E8" s="33">
        <f>SUM(E10:E36)</f>
        <v>3583</v>
      </c>
      <c r="F8" s="34">
        <f>SUM(F10:F35)</f>
        <v>551</v>
      </c>
      <c r="G8" s="35">
        <f>SUM(G10:G35)</f>
        <v>1397</v>
      </c>
      <c r="H8" s="34">
        <f>SUM(H10:H36)</f>
        <v>710</v>
      </c>
      <c r="I8" s="33">
        <f>SUM(I10:I36)</f>
        <v>407</v>
      </c>
      <c r="J8" s="34">
        <f>SUM(J10:J36)</f>
        <v>280</v>
      </c>
      <c r="K8" s="36">
        <f>SUM(K10:K36)</f>
        <v>1016</v>
      </c>
    </row>
    <row r="9" spans="1:11" ht="6" customHeight="1">
      <c r="A9" s="38"/>
      <c r="B9" s="39"/>
      <c r="C9" s="40"/>
      <c r="D9" s="39"/>
      <c r="E9" s="40"/>
      <c r="F9" s="39"/>
      <c r="G9" s="40"/>
      <c r="H9" s="39"/>
      <c r="I9" s="40"/>
      <c r="J9" s="41"/>
      <c r="K9" s="42"/>
    </row>
    <row r="10" spans="1:11" s="48" customFormat="1" ht="12">
      <c r="A10" s="43" t="s">
        <v>17</v>
      </c>
      <c r="B10" s="44">
        <f>C10+G10+K10</f>
        <v>51</v>
      </c>
      <c r="C10" s="45">
        <f>SUM(D10:F10)</f>
        <v>27</v>
      </c>
      <c r="D10" s="44">
        <v>19</v>
      </c>
      <c r="E10" s="45">
        <v>5</v>
      </c>
      <c r="F10" s="44">
        <v>3</v>
      </c>
      <c r="G10" s="45">
        <f>SUM(H10:J10)</f>
        <v>9</v>
      </c>
      <c r="H10" s="44">
        <v>3</v>
      </c>
      <c r="I10" s="45">
        <v>2</v>
      </c>
      <c r="J10" s="46">
        <v>4</v>
      </c>
      <c r="K10" s="47">
        <v>15</v>
      </c>
    </row>
    <row r="11" spans="1:11" s="48" customFormat="1" ht="12">
      <c r="A11" s="43" t="s">
        <v>18</v>
      </c>
      <c r="B11" s="44">
        <f aca="true" t="shared" si="0" ref="B11:B35">C11+G11+K11</f>
        <v>154</v>
      </c>
      <c r="C11" s="45">
        <f aca="true" t="shared" si="1" ref="C11:C33">SUM(D11:F11)</f>
        <v>112</v>
      </c>
      <c r="D11" s="44">
        <v>65</v>
      </c>
      <c r="E11" s="45">
        <v>47</v>
      </c>
      <c r="F11" s="44">
        <v>0</v>
      </c>
      <c r="G11" s="45">
        <f aca="true" t="shared" si="2" ref="G11:G35">SUM(H11:J11)</f>
        <v>15</v>
      </c>
      <c r="H11" s="44">
        <v>0</v>
      </c>
      <c r="I11" s="45">
        <v>15</v>
      </c>
      <c r="J11" s="46">
        <v>0</v>
      </c>
      <c r="K11" s="47">
        <v>27</v>
      </c>
    </row>
    <row r="12" spans="1:11" s="48" customFormat="1" ht="12">
      <c r="A12" s="43" t="s">
        <v>19</v>
      </c>
      <c r="B12" s="44">
        <f t="shared" si="0"/>
        <v>0</v>
      </c>
      <c r="C12" s="45">
        <f t="shared" si="1"/>
        <v>0</v>
      </c>
      <c r="D12" s="44">
        <v>0</v>
      </c>
      <c r="E12" s="45">
        <v>0</v>
      </c>
      <c r="F12" s="44">
        <v>0</v>
      </c>
      <c r="G12" s="45">
        <f t="shared" si="2"/>
        <v>0</v>
      </c>
      <c r="H12" s="44">
        <v>0</v>
      </c>
      <c r="I12" s="45">
        <v>0</v>
      </c>
      <c r="J12" s="46">
        <v>0</v>
      </c>
      <c r="K12" s="47">
        <v>0</v>
      </c>
    </row>
    <row r="13" spans="1:11" s="48" customFormat="1" ht="12">
      <c r="A13" s="43" t="s">
        <v>20</v>
      </c>
      <c r="B13" s="44">
        <f>C13+G13+K13</f>
        <v>555</v>
      </c>
      <c r="C13" s="45">
        <f t="shared" si="1"/>
        <v>347</v>
      </c>
      <c r="D13" s="44">
        <v>218</v>
      </c>
      <c r="E13" s="45">
        <v>95</v>
      </c>
      <c r="F13" s="44">
        <v>34</v>
      </c>
      <c r="G13" s="45">
        <f t="shared" si="2"/>
        <v>178</v>
      </c>
      <c r="H13" s="44">
        <v>43</v>
      </c>
      <c r="I13" s="45">
        <v>15</v>
      </c>
      <c r="J13" s="46">
        <v>120</v>
      </c>
      <c r="K13" s="47">
        <v>30</v>
      </c>
    </row>
    <row r="14" spans="1:11" s="48" customFormat="1" ht="12">
      <c r="A14" s="43" t="s">
        <v>21</v>
      </c>
      <c r="B14" s="44">
        <f t="shared" si="0"/>
        <v>195</v>
      </c>
      <c r="C14" s="45">
        <f t="shared" si="1"/>
        <v>166</v>
      </c>
      <c r="D14" s="44">
        <v>82</v>
      </c>
      <c r="E14" s="45">
        <v>84</v>
      </c>
      <c r="F14" s="44">
        <v>0</v>
      </c>
      <c r="G14" s="45">
        <f t="shared" si="2"/>
        <v>24</v>
      </c>
      <c r="H14" s="44">
        <v>14</v>
      </c>
      <c r="I14" s="45">
        <v>10</v>
      </c>
      <c r="J14" s="46">
        <v>0</v>
      </c>
      <c r="K14" s="47">
        <v>5</v>
      </c>
    </row>
    <row r="15" spans="1:11" s="48" customFormat="1" ht="6" customHeight="1">
      <c r="A15" s="43"/>
      <c r="B15" s="44"/>
      <c r="C15" s="45"/>
      <c r="D15" s="44"/>
      <c r="E15" s="45"/>
      <c r="F15" s="44"/>
      <c r="G15" s="45"/>
      <c r="H15" s="44"/>
      <c r="I15" s="45"/>
      <c r="J15" s="46"/>
      <c r="K15" s="47"/>
    </row>
    <row r="16" spans="1:11" s="48" customFormat="1" ht="12">
      <c r="A16" s="43" t="s">
        <v>22</v>
      </c>
      <c r="B16" s="44">
        <f t="shared" si="0"/>
        <v>346</v>
      </c>
      <c r="C16" s="45">
        <f t="shared" si="1"/>
        <v>253</v>
      </c>
      <c r="D16" s="44">
        <v>133</v>
      </c>
      <c r="E16" s="45">
        <v>73</v>
      </c>
      <c r="F16" s="44">
        <v>47</v>
      </c>
      <c r="G16" s="45">
        <f t="shared" si="2"/>
        <v>51</v>
      </c>
      <c r="H16" s="44">
        <v>26</v>
      </c>
      <c r="I16" s="45">
        <v>9</v>
      </c>
      <c r="J16" s="46">
        <v>16</v>
      </c>
      <c r="K16" s="47">
        <v>42</v>
      </c>
    </row>
    <row r="17" spans="1:11" s="48" customFormat="1" ht="12">
      <c r="A17" s="43" t="s">
        <v>23</v>
      </c>
      <c r="B17" s="44">
        <f t="shared" si="0"/>
        <v>38</v>
      </c>
      <c r="C17" s="49">
        <f t="shared" si="1"/>
        <v>35</v>
      </c>
      <c r="D17" s="44">
        <v>20</v>
      </c>
      <c r="E17" s="45">
        <v>15</v>
      </c>
      <c r="F17" s="44">
        <v>0</v>
      </c>
      <c r="G17" s="45">
        <f t="shared" si="2"/>
        <v>0</v>
      </c>
      <c r="H17" s="44">
        <v>0</v>
      </c>
      <c r="I17" s="45">
        <v>0</v>
      </c>
      <c r="J17" s="46">
        <v>0</v>
      </c>
      <c r="K17" s="47">
        <v>3</v>
      </c>
    </row>
    <row r="18" spans="1:11" s="48" customFormat="1" ht="12">
      <c r="A18" s="43" t="s">
        <v>24</v>
      </c>
      <c r="B18" s="44">
        <f t="shared" si="0"/>
        <v>148</v>
      </c>
      <c r="C18" s="45">
        <f t="shared" si="1"/>
        <v>91</v>
      </c>
      <c r="D18" s="44">
        <v>67</v>
      </c>
      <c r="E18" s="45">
        <v>24</v>
      </c>
      <c r="F18" s="44">
        <v>0</v>
      </c>
      <c r="G18" s="45">
        <f t="shared" si="2"/>
        <v>43</v>
      </c>
      <c r="H18" s="44">
        <v>25</v>
      </c>
      <c r="I18" s="45">
        <v>18</v>
      </c>
      <c r="J18" s="46">
        <v>0</v>
      </c>
      <c r="K18" s="47">
        <v>14</v>
      </c>
    </row>
    <row r="19" spans="1:11" s="48" customFormat="1" ht="12">
      <c r="A19" s="43" t="s">
        <v>25</v>
      </c>
      <c r="B19" s="44">
        <f t="shared" si="0"/>
        <v>52</v>
      </c>
      <c r="C19" s="45">
        <f t="shared" si="1"/>
        <v>42</v>
      </c>
      <c r="D19" s="44">
        <v>30</v>
      </c>
      <c r="E19" s="45">
        <v>10</v>
      </c>
      <c r="F19" s="44">
        <v>2</v>
      </c>
      <c r="G19" s="45">
        <f t="shared" si="2"/>
        <v>9</v>
      </c>
      <c r="H19" s="44">
        <v>1</v>
      </c>
      <c r="I19" s="45">
        <v>8</v>
      </c>
      <c r="J19" s="46">
        <v>0</v>
      </c>
      <c r="K19" s="47">
        <v>1</v>
      </c>
    </row>
    <row r="20" spans="1:11" s="48" customFormat="1" ht="12">
      <c r="A20" s="43" t="s">
        <v>26</v>
      </c>
      <c r="B20" s="44">
        <f t="shared" si="0"/>
        <v>152</v>
      </c>
      <c r="C20" s="45">
        <f>SUM(D20:F20)</f>
        <v>126</v>
      </c>
      <c r="D20" s="44">
        <v>38</v>
      </c>
      <c r="E20" s="45">
        <v>64</v>
      </c>
      <c r="F20" s="44">
        <v>24</v>
      </c>
      <c r="G20" s="45">
        <f>SUM(H20:J20)</f>
        <v>6</v>
      </c>
      <c r="H20" s="44">
        <v>4</v>
      </c>
      <c r="I20" s="45">
        <v>0</v>
      </c>
      <c r="J20" s="46">
        <v>2</v>
      </c>
      <c r="K20" s="47">
        <v>20</v>
      </c>
    </row>
    <row r="21" spans="1:11" s="48" customFormat="1" ht="12">
      <c r="A21" s="43" t="s">
        <v>27</v>
      </c>
      <c r="B21" s="44">
        <f t="shared" si="0"/>
        <v>167</v>
      </c>
      <c r="C21" s="45">
        <f t="shared" si="1"/>
        <v>110</v>
      </c>
      <c r="D21" s="44">
        <v>55</v>
      </c>
      <c r="E21" s="45">
        <v>20</v>
      </c>
      <c r="F21" s="44">
        <v>35</v>
      </c>
      <c r="G21" s="45">
        <f>SUM(H21:J21)</f>
        <v>45</v>
      </c>
      <c r="H21" s="44">
        <v>25</v>
      </c>
      <c r="I21" s="45">
        <v>8</v>
      </c>
      <c r="J21" s="46">
        <v>12</v>
      </c>
      <c r="K21" s="47">
        <v>12</v>
      </c>
    </row>
    <row r="22" spans="1:11" s="48" customFormat="1" ht="6" customHeight="1">
      <c r="A22" s="43"/>
      <c r="B22" s="44"/>
      <c r="C22" s="45"/>
      <c r="D22" s="44"/>
      <c r="E22" s="45"/>
      <c r="F22" s="44"/>
      <c r="G22" s="45"/>
      <c r="H22" s="44"/>
      <c r="I22" s="45"/>
      <c r="J22" s="46"/>
      <c r="K22" s="47"/>
    </row>
    <row r="23" spans="1:11" s="48" customFormat="1" ht="12">
      <c r="A23" s="43" t="s">
        <v>28</v>
      </c>
      <c r="B23" s="44">
        <f t="shared" si="0"/>
        <v>445</v>
      </c>
      <c r="C23" s="45">
        <f t="shared" si="1"/>
        <v>401</v>
      </c>
      <c r="D23" s="44">
        <v>217</v>
      </c>
      <c r="E23" s="45">
        <v>129</v>
      </c>
      <c r="F23" s="44">
        <v>55</v>
      </c>
      <c r="G23" s="45">
        <f t="shared" si="2"/>
        <v>3</v>
      </c>
      <c r="H23" s="44">
        <v>2</v>
      </c>
      <c r="I23" s="45">
        <v>1</v>
      </c>
      <c r="J23" s="46">
        <v>0</v>
      </c>
      <c r="K23" s="47">
        <v>41</v>
      </c>
    </row>
    <row r="24" spans="1:11" s="48" customFormat="1" ht="12">
      <c r="A24" s="43" t="s">
        <v>29</v>
      </c>
      <c r="B24" s="44">
        <f t="shared" si="0"/>
        <v>609</v>
      </c>
      <c r="C24" s="45">
        <f t="shared" si="1"/>
        <v>489</v>
      </c>
      <c r="D24" s="44">
        <v>240</v>
      </c>
      <c r="E24" s="45">
        <v>181</v>
      </c>
      <c r="F24" s="44">
        <v>68</v>
      </c>
      <c r="G24" s="45">
        <f>SUM(H24:J24)</f>
        <v>48</v>
      </c>
      <c r="H24" s="44">
        <v>28</v>
      </c>
      <c r="I24" s="45">
        <v>12</v>
      </c>
      <c r="J24" s="46">
        <v>8</v>
      </c>
      <c r="K24" s="47">
        <v>72</v>
      </c>
    </row>
    <row r="25" spans="1:11" s="48" customFormat="1" ht="12">
      <c r="A25" s="43" t="s">
        <v>30</v>
      </c>
      <c r="B25" s="44">
        <f t="shared" si="0"/>
        <v>491</v>
      </c>
      <c r="C25" s="45">
        <f t="shared" si="1"/>
        <v>281</v>
      </c>
      <c r="D25" s="44">
        <v>142</v>
      </c>
      <c r="E25" s="45">
        <v>113</v>
      </c>
      <c r="F25" s="44">
        <v>26</v>
      </c>
      <c r="G25" s="45">
        <f>SUM(H25:J25)</f>
        <v>26</v>
      </c>
      <c r="H25" s="44">
        <v>13</v>
      </c>
      <c r="I25" s="45">
        <v>8</v>
      </c>
      <c r="J25" s="46">
        <v>5</v>
      </c>
      <c r="K25" s="47">
        <v>184</v>
      </c>
    </row>
    <row r="26" spans="1:11" s="48" customFormat="1" ht="12">
      <c r="A26" s="43" t="s">
        <v>31</v>
      </c>
      <c r="B26" s="44">
        <f t="shared" si="0"/>
        <v>765</v>
      </c>
      <c r="C26" s="45">
        <f t="shared" si="1"/>
        <v>370</v>
      </c>
      <c r="D26" s="44">
        <v>183</v>
      </c>
      <c r="E26" s="45">
        <v>143</v>
      </c>
      <c r="F26" s="44">
        <v>44</v>
      </c>
      <c r="G26" s="45">
        <f>SUM(H26:J26)</f>
        <v>272</v>
      </c>
      <c r="H26" s="44">
        <v>190</v>
      </c>
      <c r="I26" s="45">
        <v>60</v>
      </c>
      <c r="J26" s="46">
        <v>22</v>
      </c>
      <c r="K26" s="47">
        <v>123</v>
      </c>
    </row>
    <row r="27" spans="1:11" s="48" customFormat="1" ht="12">
      <c r="A27" s="43" t="s">
        <v>32</v>
      </c>
      <c r="B27" s="44">
        <f t="shared" si="0"/>
        <v>477</v>
      </c>
      <c r="C27" s="45">
        <f t="shared" si="1"/>
        <v>289</v>
      </c>
      <c r="D27" s="44">
        <v>185</v>
      </c>
      <c r="E27" s="45">
        <v>89</v>
      </c>
      <c r="F27" s="44">
        <v>15</v>
      </c>
      <c r="G27" s="45">
        <f t="shared" si="2"/>
        <v>124</v>
      </c>
      <c r="H27" s="44">
        <v>61</v>
      </c>
      <c r="I27" s="45">
        <v>36</v>
      </c>
      <c r="J27" s="46">
        <v>27</v>
      </c>
      <c r="K27" s="47">
        <v>64</v>
      </c>
    </row>
    <row r="28" spans="1:11" s="48" customFormat="1" ht="12">
      <c r="A28" s="43" t="s">
        <v>33</v>
      </c>
      <c r="B28" s="44">
        <f t="shared" si="0"/>
        <v>1322</v>
      </c>
      <c r="C28" s="45">
        <f t="shared" si="1"/>
        <v>1157</v>
      </c>
      <c r="D28" s="44">
        <v>350</v>
      </c>
      <c r="E28" s="45">
        <v>731</v>
      </c>
      <c r="F28" s="44">
        <v>76</v>
      </c>
      <c r="G28" s="45">
        <f t="shared" si="2"/>
        <v>153</v>
      </c>
      <c r="H28" s="44">
        <v>46</v>
      </c>
      <c r="I28" s="45">
        <v>103</v>
      </c>
      <c r="J28" s="46">
        <v>4</v>
      </c>
      <c r="K28" s="47">
        <v>12</v>
      </c>
    </row>
    <row r="29" spans="1:11" s="48" customFormat="1" ht="6" customHeight="1">
      <c r="A29" s="43"/>
      <c r="B29" s="44"/>
      <c r="C29" s="45"/>
      <c r="D29" s="44"/>
      <c r="E29" s="45"/>
      <c r="F29" s="44"/>
      <c r="G29" s="45"/>
      <c r="H29" s="44"/>
      <c r="I29" s="45"/>
      <c r="J29" s="46"/>
      <c r="K29" s="47"/>
    </row>
    <row r="30" spans="1:11" s="48" customFormat="1" ht="12">
      <c r="A30" s="43" t="s">
        <v>34</v>
      </c>
      <c r="B30" s="50">
        <f t="shared" si="0"/>
        <v>1889</v>
      </c>
      <c r="C30" s="45">
        <f t="shared" si="1"/>
        <v>1565</v>
      </c>
      <c r="D30" s="44">
        <v>536</v>
      </c>
      <c r="E30" s="45">
        <v>979</v>
      </c>
      <c r="F30" s="44">
        <v>50</v>
      </c>
      <c r="G30" s="45">
        <f t="shared" si="2"/>
        <v>118</v>
      </c>
      <c r="H30" s="44">
        <v>56</v>
      </c>
      <c r="I30" s="45">
        <v>28</v>
      </c>
      <c r="J30" s="46">
        <v>34</v>
      </c>
      <c r="K30" s="47">
        <v>206</v>
      </c>
    </row>
    <row r="31" spans="1:11" s="48" customFormat="1" ht="12">
      <c r="A31" s="43" t="s">
        <v>35</v>
      </c>
      <c r="B31" s="44">
        <f t="shared" si="0"/>
        <v>333</v>
      </c>
      <c r="C31" s="45">
        <f t="shared" si="1"/>
        <v>200</v>
      </c>
      <c r="D31" s="44">
        <v>134</v>
      </c>
      <c r="E31" s="45">
        <v>66</v>
      </c>
      <c r="F31" s="44">
        <v>0</v>
      </c>
      <c r="G31" s="45">
        <f t="shared" si="2"/>
        <v>81</v>
      </c>
      <c r="H31" s="44">
        <v>46</v>
      </c>
      <c r="I31" s="45">
        <v>35</v>
      </c>
      <c r="J31" s="46">
        <v>0</v>
      </c>
      <c r="K31" s="47">
        <v>52</v>
      </c>
    </row>
    <row r="32" spans="1:11" s="48" customFormat="1" ht="12">
      <c r="A32" s="43" t="s">
        <v>36</v>
      </c>
      <c r="B32" s="50">
        <f t="shared" si="0"/>
        <v>333</v>
      </c>
      <c r="C32" s="45">
        <f t="shared" si="1"/>
        <v>311</v>
      </c>
      <c r="D32" s="44">
        <v>243</v>
      </c>
      <c r="E32" s="45">
        <v>52</v>
      </c>
      <c r="F32" s="44">
        <v>16</v>
      </c>
      <c r="G32" s="45">
        <f t="shared" si="2"/>
        <v>0</v>
      </c>
      <c r="H32" s="44">
        <v>0</v>
      </c>
      <c r="I32" s="45">
        <v>0</v>
      </c>
      <c r="J32" s="46">
        <v>0</v>
      </c>
      <c r="K32" s="47">
        <v>22</v>
      </c>
    </row>
    <row r="33" spans="1:11" s="48" customFormat="1" ht="12">
      <c r="A33" s="43" t="s">
        <v>37</v>
      </c>
      <c r="B33" s="44">
        <f t="shared" si="0"/>
        <v>677</v>
      </c>
      <c r="C33" s="45">
        <f t="shared" si="1"/>
        <v>529</v>
      </c>
      <c r="D33" s="44">
        <v>383</v>
      </c>
      <c r="E33" s="45">
        <v>134</v>
      </c>
      <c r="F33" s="44">
        <v>12</v>
      </c>
      <c r="G33" s="45">
        <f>SUM(H33:J33)</f>
        <v>132</v>
      </c>
      <c r="H33" s="44">
        <v>86</v>
      </c>
      <c r="I33" s="45">
        <v>26</v>
      </c>
      <c r="J33" s="46">
        <v>20</v>
      </c>
      <c r="K33" s="47">
        <v>16</v>
      </c>
    </row>
    <row r="34" spans="1:11" s="48" customFormat="1" ht="12">
      <c r="A34" s="43" t="s">
        <v>38</v>
      </c>
      <c r="B34" s="44">
        <f t="shared" si="0"/>
        <v>935</v>
      </c>
      <c r="C34" s="45">
        <f>SUM(D34:F34)</f>
        <v>895</v>
      </c>
      <c r="D34" s="44">
        <v>582</v>
      </c>
      <c r="E34" s="45">
        <v>305</v>
      </c>
      <c r="F34" s="44">
        <v>8</v>
      </c>
      <c r="G34" s="45">
        <f t="shared" si="2"/>
        <v>33</v>
      </c>
      <c r="H34" s="44">
        <v>25</v>
      </c>
      <c r="I34" s="45">
        <v>8</v>
      </c>
      <c r="J34" s="46">
        <v>0</v>
      </c>
      <c r="K34" s="47">
        <v>7</v>
      </c>
    </row>
    <row r="35" spans="1:11" s="48" customFormat="1" ht="12">
      <c r="A35" s="43" t="s">
        <v>39</v>
      </c>
      <c r="B35" s="44">
        <f t="shared" si="0"/>
        <v>526</v>
      </c>
      <c r="C35" s="45">
        <f>SUM(D35:F35)</f>
        <v>451</v>
      </c>
      <c r="D35" s="44">
        <v>191</v>
      </c>
      <c r="E35" s="45">
        <v>224</v>
      </c>
      <c r="F35" s="44">
        <v>36</v>
      </c>
      <c r="G35" s="45">
        <f t="shared" si="2"/>
        <v>27</v>
      </c>
      <c r="H35" s="44">
        <v>16</v>
      </c>
      <c r="I35" s="45">
        <v>5</v>
      </c>
      <c r="J35" s="46">
        <v>6</v>
      </c>
      <c r="K35" s="47">
        <v>48</v>
      </c>
    </row>
    <row r="36" spans="1:11" ht="6" customHeight="1" thickBot="1">
      <c r="A36" s="51"/>
      <c r="B36" s="52"/>
      <c r="C36" s="53"/>
      <c r="D36" s="52"/>
      <c r="E36" s="53"/>
      <c r="F36" s="52"/>
      <c r="G36" s="53"/>
      <c r="H36" s="52"/>
      <c r="I36" s="53"/>
      <c r="J36" s="54"/>
      <c r="K36" s="55"/>
    </row>
    <row r="37" spans="1:9" ht="12">
      <c r="A37" s="3"/>
      <c r="B37" s="56"/>
      <c r="C37" s="56"/>
      <c r="D37" s="56"/>
      <c r="E37" s="56"/>
      <c r="F37" s="56"/>
      <c r="G37" s="56"/>
      <c r="H37" s="56"/>
      <c r="I37" s="56"/>
    </row>
  </sheetData>
  <sheetProtection/>
  <mergeCells count="13">
    <mergeCell ref="G5:G6"/>
    <mergeCell ref="H5:H6"/>
    <mergeCell ref="I5:I6"/>
    <mergeCell ref="A1:K1"/>
    <mergeCell ref="A2:I2"/>
    <mergeCell ref="A4:A6"/>
    <mergeCell ref="B4:B6"/>
    <mergeCell ref="C4:F4"/>
    <mergeCell ref="G4:J4"/>
    <mergeCell ref="K4:K6"/>
    <mergeCell ref="C5:C6"/>
    <mergeCell ref="D5:D6"/>
    <mergeCell ref="E5:E6"/>
  </mergeCells>
  <printOptions/>
  <pageMargins left="0.787" right="0.787" top="0.984" bottom="0.984" header="0.512" footer="0.512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15.75390625" style="0" customWidth="1"/>
    <col min="2" max="2" width="14.75390625" style="0" customWidth="1"/>
    <col min="3" max="8" width="11.75390625" style="0" customWidth="1"/>
    <col min="9" max="11" width="10.75390625" style="0" customWidth="1"/>
    <col min="12" max="29" width="7.75390625" style="0" customWidth="1"/>
  </cols>
  <sheetData>
    <row r="1" spans="1:26" ht="12" customHeight="1">
      <c r="A1" s="57" t="s">
        <v>40</v>
      </c>
      <c r="B1" s="57"/>
      <c r="C1" s="57"/>
      <c r="D1" s="57"/>
      <c r="E1" s="57"/>
      <c r="F1" s="57"/>
      <c r="G1" s="57"/>
      <c r="H1" s="58" t="s">
        <v>41</v>
      </c>
      <c r="I1" s="5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3"/>
    </row>
    <row r="2" ht="12.75" thickBot="1">
      <c r="I2" s="6"/>
    </row>
    <row r="3" spans="1:8" ht="18" customHeight="1">
      <c r="A3" s="7" t="s">
        <v>42</v>
      </c>
      <c r="B3" s="8" t="s">
        <v>43</v>
      </c>
      <c r="C3" s="12" t="s">
        <v>44</v>
      </c>
      <c r="D3" s="8" t="s">
        <v>45</v>
      </c>
      <c r="E3" s="60" t="s">
        <v>46</v>
      </c>
      <c r="F3" s="9" t="s">
        <v>47</v>
      </c>
      <c r="G3" s="11"/>
      <c r="H3" s="60" t="s">
        <v>48</v>
      </c>
    </row>
    <row r="4" spans="1:8" ht="12" customHeight="1">
      <c r="A4" s="13"/>
      <c r="B4" s="14"/>
      <c r="C4" s="20"/>
      <c r="D4" s="14"/>
      <c r="E4" s="61"/>
      <c r="F4" s="17" t="s">
        <v>49</v>
      </c>
      <c r="G4" s="18" t="s">
        <v>50</v>
      </c>
      <c r="H4" s="61"/>
    </row>
    <row r="5" spans="1:8" ht="12" customHeight="1">
      <c r="A5" s="21"/>
      <c r="B5" s="22"/>
      <c r="C5" s="24"/>
      <c r="D5" s="22"/>
      <c r="E5" s="62"/>
      <c r="F5" s="22"/>
      <c r="G5" s="25" t="s">
        <v>51</v>
      </c>
      <c r="H5" s="62"/>
    </row>
    <row r="6" spans="1:8" ht="12" customHeight="1">
      <c r="A6" s="26"/>
      <c r="B6" s="27" t="s">
        <v>15</v>
      </c>
      <c r="C6" s="28" t="s">
        <v>15</v>
      </c>
      <c r="D6" s="27" t="s">
        <v>15</v>
      </c>
      <c r="E6" s="28" t="s">
        <v>15</v>
      </c>
      <c r="F6" s="27" t="s">
        <v>15</v>
      </c>
      <c r="G6" s="28" t="s">
        <v>15</v>
      </c>
      <c r="H6" s="27" t="s">
        <v>15</v>
      </c>
    </row>
    <row r="7" spans="1:8" s="37" customFormat="1" ht="12">
      <c r="A7" s="31" t="s">
        <v>52</v>
      </c>
      <c r="B7" s="32">
        <f>SUM(B9:B34)</f>
        <v>10660</v>
      </c>
      <c r="C7" s="33">
        <f>SUM(C9:C35)</f>
        <v>40</v>
      </c>
      <c r="D7" s="34">
        <f>SUM(D9:D35)</f>
        <v>511</v>
      </c>
      <c r="E7" s="33">
        <f>SUM(E9:E35)</f>
        <v>267</v>
      </c>
      <c r="F7" s="34">
        <f>SUM(F9:F34)</f>
        <v>700</v>
      </c>
      <c r="G7" s="35">
        <f>SUM(G9:G34)</f>
        <v>36</v>
      </c>
      <c r="H7" s="34">
        <f>SUM(H9:H35)</f>
        <v>9106</v>
      </c>
    </row>
    <row r="8" spans="1:8" ht="6" customHeight="1">
      <c r="A8" s="38"/>
      <c r="B8" s="39"/>
      <c r="C8" s="40"/>
      <c r="D8" s="39"/>
      <c r="E8" s="40"/>
      <c r="F8" s="39"/>
      <c r="G8" s="40"/>
      <c r="H8" s="39"/>
    </row>
    <row r="9" spans="1:8" s="48" customFormat="1" ht="12">
      <c r="A9" s="43" t="s">
        <v>53</v>
      </c>
      <c r="B9" s="44">
        <f>SUM(C9:H9)</f>
        <v>51</v>
      </c>
      <c r="C9" s="45">
        <v>0</v>
      </c>
      <c r="D9" s="44">
        <v>0</v>
      </c>
      <c r="E9" s="45">
        <v>0</v>
      </c>
      <c r="F9" s="44">
        <v>0</v>
      </c>
      <c r="G9" s="45">
        <v>0</v>
      </c>
      <c r="H9" s="44">
        <v>51</v>
      </c>
    </row>
    <row r="10" spans="1:8" s="48" customFormat="1" ht="12">
      <c r="A10" s="43" t="s">
        <v>54</v>
      </c>
      <c r="B10" s="50">
        <f>SUM(C10:H10)</f>
        <v>154</v>
      </c>
      <c r="C10" s="45">
        <v>5</v>
      </c>
      <c r="D10" s="44">
        <v>51</v>
      </c>
      <c r="E10" s="45">
        <v>15</v>
      </c>
      <c r="F10" s="44">
        <v>0</v>
      </c>
      <c r="G10" s="45">
        <v>0</v>
      </c>
      <c r="H10" s="44">
        <v>83</v>
      </c>
    </row>
    <row r="11" spans="1:8" s="48" customFormat="1" ht="12">
      <c r="A11" s="43" t="s">
        <v>55</v>
      </c>
      <c r="B11" s="50">
        <f>SUM(C11:H11)</f>
        <v>0</v>
      </c>
      <c r="C11" s="45">
        <v>0</v>
      </c>
      <c r="D11" s="44">
        <v>0</v>
      </c>
      <c r="E11" s="45">
        <v>0</v>
      </c>
      <c r="F11" s="44">
        <v>0</v>
      </c>
      <c r="G11" s="45">
        <f>SUM(H11:H11)</f>
        <v>0</v>
      </c>
      <c r="H11" s="44">
        <v>0</v>
      </c>
    </row>
    <row r="12" spans="1:8" s="48" customFormat="1" ht="12">
      <c r="A12" s="43" t="s">
        <v>56</v>
      </c>
      <c r="B12" s="50">
        <f>SUM(C12:H12)</f>
        <v>555</v>
      </c>
      <c r="C12" s="45">
        <v>0</v>
      </c>
      <c r="D12" s="44">
        <v>0</v>
      </c>
      <c r="E12" s="45">
        <v>0</v>
      </c>
      <c r="F12" s="44">
        <v>73</v>
      </c>
      <c r="G12" s="45">
        <v>0</v>
      </c>
      <c r="H12" s="44">
        <v>482</v>
      </c>
    </row>
    <row r="13" spans="1:8" s="48" customFormat="1" ht="12">
      <c r="A13" s="43" t="s">
        <v>57</v>
      </c>
      <c r="B13" s="50">
        <f>SUM(C13:H13)</f>
        <v>195</v>
      </c>
      <c r="C13" s="45">
        <v>0</v>
      </c>
      <c r="D13" s="44">
        <v>35</v>
      </c>
      <c r="E13" s="45">
        <v>0</v>
      </c>
      <c r="F13" s="44">
        <v>12</v>
      </c>
      <c r="G13" s="45">
        <v>0</v>
      </c>
      <c r="H13" s="44">
        <v>148</v>
      </c>
    </row>
    <row r="14" spans="1:8" s="48" customFormat="1" ht="6" customHeight="1">
      <c r="A14" s="43"/>
      <c r="B14" s="50"/>
      <c r="C14" s="45"/>
      <c r="D14" s="44"/>
      <c r="E14" s="45"/>
      <c r="F14" s="44"/>
      <c r="G14" s="45"/>
      <c r="H14" s="44"/>
    </row>
    <row r="15" spans="1:8" s="48" customFormat="1" ht="12">
      <c r="A15" s="43" t="s">
        <v>58</v>
      </c>
      <c r="B15" s="50">
        <f aca="true" t="shared" si="0" ref="B15:B20">SUM(C15:H15)</f>
        <v>346</v>
      </c>
      <c r="C15" s="45">
        <v>0</v>
      </c>
      <c r="D15" s="44">
        <v>0</v>
      </c>
      <c r="E15" s="45">
        <v>0</v>
      </c>
      <c r="F15" s="44">
        <v>27</v>
      </c>
      <c r="G15" s="45">
        <v>3</v>
      </c>
      <c r="H15" s="44">
        <v>316</v>
      </c>
    </row>
    <row r="16" spans="1:8" s="48" customFormat="1" ht="12">
      <c r="A16" s="43" t="s">
        <v>59</v>
      </c>
      <c r="B16" s="50">
        <f t="shared" si="0"/>
        <v>38</v>
      </c>
      <c r="C16" s="49">
        <v>0</v>
      </c>
      <c r="D16" s="44">
        <v>0</v>
      </c>
      <c r="E16" s="45">
        <v>0</v>
      </c>
      <c r="F16" s="44">
        <v>0</v>
      </c>
      <c r="G16" s="45">
        <v>0</v>
      </c>
      <c r="H16" s="44">
        <v>38</v>
      </c>
    </row>
    <row r="17" spans="1:8" s="48" customFormat="1" ht="12">
      <c r="A17" s="43" t="s">
        <v>60</v>
      </c>
      <c r="B17" s="50">
        <f t="shared" si="0"/>
        <v>148</v>
      </c>
      <c r="C17" s="45">
        <v>0</v>
      </c>
      <c r="D17" s="44">
        <v>0</v>
      </c>
      <c r="E17" s="45">
        <v>0</v>
      </c>
      <c r="F17" s="44">
        <v>0</v>
      </c>
      <c r="G17" s="45">
        <v>0</v>
      </c>
      <c r="H17" s="44">
        <v>148</v>
      </c>
    </row>
    <row r="18" spans="1:8" s="48" customFormat="1" ht="12">
      <c r="A18" s="43" t="s">
        <v>61</v>
      </c>
      <c r="B18" s="50">
        <f t="shared" si="0"/>
        <v>52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52</v>
      </c>
    </row>
    <row r="19" spans="1:8" s="48" customFormat="1" ht="12">
      <c r="A19" s="43" t="s">
        <v>62</v>
      </c>
      <c r="B19" s="50">
        <f t="shared" si="0"/>
        <v>152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152</v>
      </c>
    </row>
    <row r="20" spans="1:8" s="48" customFormat="1" ht="12">
      <c r="A20" s="43" t="s">
        <v>63</v>
      </c>
      <c r="B20" s="50">
        <f t="shared" si="0"/>
        <v>167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167</v>
      </c>
    </row>
    <row r="21" spans="1:8" s="48" customFormat="1" ht="6" customHeight="1">
      <c r="A21" s="43"/>
      <c r="B21" s="50"/>
      <c r="C21" s="45"/>
      <c r="D21" s="44"/>
      <c r="E21" s="45"/>
      <c r="F21" s="44"/>
      <c r="G21" s="45"/>
      <c r="H21" s="44"/>
    </row>
    <row r="22" spans="1:8" s="48" customFormat="1" ht="12">
      <c r="A22" s="43" t="s">
        <v>64</v>
      </c>
      <c r="B22" s="50">
        <f aca="true" t="shared" si="1" ref="B22:B34">SUM(C22:H22)</f>
        <v>445</v>
      </c>
      <c r="C22" s="45">
        <v>0</v>
      </c>
      <c r="D22" s="44">
        <v>38</v>
      </c>
      <c r="E22" s="45">
        <v>0</v>
      </c>
      <c r="F22" s="44">
        <v>2</v>
      </c>
      <c r="G22" s="45">
        <v>0</v>
      </c>
      <c r="H22" s="44">
        <v>405</v>
      </c>
    </row>
    <row r="23" spans="1:8" s="48" customFormat="1" ht="12">
      <c r="A23" s="43" t="s">
        <v>65</v>
      </c>
      <c r="B23" s="50">
        <f t="shared" si="1"/>
        <v>609</v>
      </c>
      <c r="C23" s="45">
        <v>0</v>
      </c>
      <c r="D23" s="44">
        <v>13</v>
      </c>
      <c r="E23" s="45">
        <v>3</v>
      </c>
      <c r="F23" s="44">
        <v>0</v>
      </c>
      <c r="G23" s="45">
        <v>8</v>
      </c>
      <c r="H23" s="44">
        <v>585</v>
      </c>
    </row>
    <row r="24" spans="1:8" s="48" customFormat="1" ht="12">
      <c r="A24" s="43" t="s">
        <v>66</v>
      </c>
      <c r="B24" s="50">
        <f t="shared" si="1"/>
        <v>491</v>
      </c>
      <c r="C24" s="45">
        <v>0</v>
      </c>
      <c r="D24" s="44">
        <v>91</v>
      </c>
      <c r="E24" s="45">
        <v>0</v>
      </c>
      <c r="F24" s="44">
        <v>0</v>
      </c>
      <c r="G24" s="45">
        <v>0</v>
      </c>
      <c r="H24" s="44">
        <v>400</v>
      </c>
    </row>
    <row r="25" spans="1:8" s="48" customFormat="1" ht="12">
      <c r="A25" s="43" t="s">
        <v>67</v>
      </c>
      <c r="B25" s="50">
        <f t="shared" si="1"/>
        <v>765</v>
      </c>
      <c r="C25" s="45">
        <v>0</v>
      </c>
      <c r="D25" s="44">
        <v>2</v>
      </c>
      <c r="E25" s="45">
        <v>185</v>
      </c>
      <c r="F25" s="44">
        <v>3</v>
      </c>
      <c r="G25" s="45">
        <v>0</v>
      </c>
      <c r="H25" s="44">
        <v>575</v>
      </c>
    </row>
    <row r="26" spans="1:8" s="48" customFormat="1" ht="12">
      <c r="A26" s="43" t="s">
        <v>68</v>
      </c>
      <c r="B26" s="50">
        <f t="shared" si="1"/>
        <v>477</v>
      </c>
      <c r="C26" s="45">
        <v>0</v>
      </c>
      <c r="D26" s="44">
        <v>5</v>
      </c>
      <c r="E26" s="45">
        <v>1</v>
      </c>
      <c r="F26" s="44">
        <v>63</v>
      </c>
      <c r="G26" s="45">
        <v>0</v>
      </c>
      <c r="H26" s="44">
        <v>408</v>
      </c>
    </row>
    <row r="27" spans="1:8" s="48" customFormat="1" ht="12">
      <c r="A27" s="43" t="s">
        <v>69</v>
      </c>
      <c r="B27" s="50">
        <f t="shared" si="1"/>
        <v>1322</v>
      </c>
      <c r="C27" s="45">
        <v>0</v>
      </c>
      <c r="D27" s="44">
        <v>52</v>
      </c>
      <c r="E27" s="45">
        <v>0</v>
      </c>
      <c r="F27" s="44">
        <v>231</v>
      </c>
      <c r="G27" s="45">
        <v>3</v>
      </c>
      <c r="H27" s="44">
        <v>1036</v>
      </c>
    </row>
    <row r="28" spans="1:8" s="48" customFormat="1" ht="6" customHeight="1">
      <c r="A28" s="43"/>
      <c r="B28" s="44"/>
      <c r="C28" s="45"/>
      <c r="D28" s="44"/>
      <c r="E28" s="45"/>
      <c r="F28" s="44"/>
      <c r="G28" s="45"/>
      <c r="H28" s="44"/>
    </row>
    <row r="29" spans="1:8" s="48" customFormat="1" ht="12">
      <c r="A29" s="43" t="s">
        <v>70</v>
      </c>
      <c r="B29" s="50">
        <f t="shared" si="1"/>
        <v>1889</v>
      </c>
      <c r="C29" s="45">
        <v>0</v>
      </c>
      <c r="D29" s="44">
        <v>39</v>
      </c>
      <c r="E29" s="45">
        <v>0</v>
      </c>
      <c r="F29" s="44">
        <v>122</v>
      </c>
      <c r="G29" s="45">
        <v>20</v>
      </c>
      <c r="H29" s="44">
        <v>1708</v>
      </c>
    </row>
    <row r="30" spans="1:8" s="48" customFormat="1" ht="12">
      <c r="A30" s="43" t="s">
        <v>71</v>
      </c>
      <c r="B30" s="50">
        <f t="shared" si="1"/>
        <v>333</v>
      </c>
      <c r="C30" s="45">
        <v>0</v>
      </c>
      <c r="D30" s="44">
        <v>14</v>
      </c>
      <c r="E30" s="45">
        <v>0</v>
      </c>
      <c r="F30" s="44">
        <v>20</v>
      </c>
      <c r="G30" s="45">
        <v>0</v>
      </c>
      <c r="H30" s="44">
        <v>299</v>
      </c>
    </row>
    <row r="31" spans="1:8" s="48" customFormat="1" ht="12">
      <c r="A31" s="43" t="s">
        <v>72</v>
      </c>
      <c r="B31" s="50">
        <f t="shared" si="1"/>
        <v>333</v>
      </c>
      <c r="C31" s="45">
        <v>35</v>
      </c>
      <c r="D31" s="44">
        <v>49</v>
      </c>
      <c r="E31" s="45">
        <v>42</v>
      </c>
      <c r="F31" s="44">
        <v>89</v>
      </c>
      <c r="G31" s="45">
        <v>0</v>
      </c>
      <c r="H31" s="44">
        <v>118</v>
      </c>
    </row>
    <row r="32" spans="1:8" s="48" customFormat="1" ht="12">
      <c r="A32" s="43" t="s">
        <v>73</v>
      </c>
      <c r="B32" s="50">
        <f t="shared" si="1"/>
        <v>677</v>
      </c>
      <c r="C32" s="45">
        <v>0</v>
      </c>
      <c r="D32" s="44">
        <v>0</v>
      </c>
      <c r="E32" s="45">
        <v>11</v>
      </c>
      <c r="F32" s="44">
        <v>16</v>
      </c>
      <c r="G32" s="45">
        <v>0</v>
      </c>
      <c r="H32" s="44">
        <v>650</v>
      </c>
    </row>
    <row r="33" spans="1:8" s="48" customFormat="1" ht="12">
      <c r="A33" s="43" t="s">
        <v>74</v>
      </c>
      <c r="B33" s="50">
        <f t="shared" si="1"/>
        <v>935</v>
      </c>
      <c r="C33" s="45">
        <v>0</v>
      </c>
      <c r="D33" s="44">
        <v>120</v>
      </c>
      <c r="E33" s="45">
        <v>0</v>
      </c>
      <c r="F33" s="44">
        <v>10</v>
      </c>
      <c r="G33" s="45">
        <v>0</v>
      </c>
      <c r="H33" s="44">
        <v>805</v>
      </c>
    </row>
    <row r="34" spans="1:8" s="48" customFormat="1" ht="12">
      <c r="A34" s="43" t="s">
        <v>75</v>
      </c>
      <c r="B34" s="50">
        <f t="shared" si="1"/>
        <v>526</v>
      </c>
      <c r="C34" s="45">
        <v>0</v>
      </c>
      <c r="D34" s="44">
        <v>2</v>
      </c>
      <c r="E34" s="45">
        <v>10</v>
      </c>
      <c r="F34" s="44">
        <v>32</v>
      </c>
      <c r="G34" s="45">
        <v>2</v>
      </c>
      <c r="H34" s="44">
        <v>480</v>
      </c>
    </row>
    <row r="35" spans="1:8" ht="6" customHeight="1" thickBot="1">
      <c r="A35" s="51"/>
      <c r="B35" s="52"/>
      <c r="C35" s="53"/>
      <c r="D35" s="52"/>
      <c r="E35" s="53"/>
      <c r="F35" s="52"/>
      <c r="G35" s="53"/>
      <c r="H35" s="52"/>
    </row>
    <row r="36" spans="1:9" ht="12">
      <c r="A36" s="3"/>
      <c r="B36" s="56"/>
      <c r="C36" s="56"/>
      <c r="D36" s="56"/>
      <c r="E36" s="56"/>
      <c r="F36" s="56"/>
      <c r="G36" s="56"/>
      <c r="H36" s="56"/>
      <c r="I36" s="56"/>
    </row>
  </sheetData>
  <sheetProtection/>
  <mergeCells count="9">
    <mergeCell ref="H3:H5"/>
    <mergeCell ref="F4:F5"/>
    <mergeCell ref="A1:G1"/>
    <mergeCell ref="A3:A5"/>
    <mergeCell ref="B3:B5"/>
    <mergeCell ref="C3:C5"/>
    <mergeCell ref="D3:D5"/>
    <mergeCell ref="E3:E5"/>
    <mergeCell ref="F3:G3"/>
  </mergeCells>
  <printOptions/>
  <pageMargins left="0.787" right="0.787" top="0.984" bottom="0.984" header="0.512" footer="0.51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2009-09-09T02:44:05Z</dcterms:created>
  <dcterms:modified xsi:type="dcterms:W3CDTF">2009-09-09T02:44:21Z</dcterms:modified>
  <cp:category/>
  <cp:version/>
  <cp:contentType/>
  <cp:contentStatus/>
</cp:coreProperties>
</file>