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88_7.水__________産__________業" localSheetId="0">'86'!#REF!</definedName>
    <definedName name="_88_7.水__________産__________業">#REF!</definedName>
    <definedName name="_90．漁業地区別営体数" localSheetId="0">'86'!#REF!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4．内水面漁業漁獲量" localSheetId="0">'86'!#REF!</definedName>
    <definedName name="_9５．海__面__養__殖" localSheetId="0">'86'!#REF!</definedName>
    <definedName name="_9５．海__面__養__殖">#REF!</definedName>
    <definedName name="_96．漁__船__保__険" localSheetId="0">'86'!#REF!</definedName>
    <definedName name="_96．漁__船__保__険">#REF!</definedName>
    <definedName name="_98．水_産_加_工_品_生_産_量">'86'!#REF!</definedName>
    <definedName name="_xlnm.Print_Area" localSheetId="0">'86'!#REF!</definedName>
  </definedNames>
  <calcPr fullCalcOnLoad="1"/>
</workbook>
</file>

<file path=xl/sharedStrings.xml><?xml version="1.0" encoding="utf-8"?>
<sst xmlns="http://schemas.openxmlformats.org/spreadsheetml/2006/main" count="58" uniqueCount="44">
  <si>
    <t xml:space="preserve">                         86.  内      水      面      漁      業      漁      獲      数      量</t>
  </si>
  <si>
    <t>昭和30年</t>
  </si>
  <si>
    <t>市郡名</t>
  </si>
  <si>
    <t>総魚獲数量</t>
  </si>
  <si>
    <t>魚                                                      類</t>
  </si>
  <si>
    <t>貝                           類</t>
  </si>
  <si>
    <t xml:space="preserve">そ の 他 の 水 産 動 物 </t>
  </si>
  <si>
    <t>藻類</t>
  </si>
  <si>
    <t>魚類総数</t>
  </si>
  <si>
    <t>ウナギ</t>
  </si>
  <si>
    <t>アユ</t>
  </si>
  <si>
    <t>コイ</t>
  </si>
  <si>
    <t>フナ</t>
  </si>
  <si>
    <t>その他</t>
  </si>
  <si>
    <t>貝類総数</t>
  </si>
  <si>
    <t>シジミ</t>
  </si>
  <si>
    <t>水産動物総数</t>
  </si>
  <si>
    <t>エビ、カニ</t>
  </si>
  <si>
    <t xml:space="preserve">          貫</t>
  </si>
  <si>
    <t xml:space="preserve">         貫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</si>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</sst>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8" fillId="0" borderId="0" xfId="0" applyNumberFormat="1" applyFont="1" applyAlignment="1">
      <alignment horizontal="left" vertical="center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176" fontId="22" fillId="0" borderId="10" xfId="0" applyNumberFormat="1" applyFont="1" applyBorder="1" applyAlignment="1">
      <alignment horizontal="distributed" vertical="center"/>
    </xf>
    <xf numFmtId="176" fontId="22" fillId="0" borderId="11" xfId="0" applyNumberFormat="1" applyFont="1" applyBorder="1" applyAlignment="1">
      <alignment horizontal="distributed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22" fillId="0" borderId="15" xfId="0" applyNumberFormat="1" applyFont="1" applyBorder="1" applyAlignment="1">
      <alignment horizontal="distributed" vertical="center"/>
    </xf>
    <xf numFmtId="176" fontId="22" fillId="0" borderId="16" xfId="0" applyNumberFormat="1" applyFont="1" applyBorder="1" applyAlignment="1">
      <alignment horizontal="distributed" vertical="center"/>
    </xf>
    <xf numFmtId="176" fontId="22" fillId="0" borderId="17" xfId="0" applyNumberFormat="1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2" fillId="0" borderId="18" xfId="0" applyNumberFormat="1" applyFont="1" applyBorder="1" applyAlignment="1">
      <alignment horizontal="left"/>
    </xf>
    <xf numFmtId="176" fontId="22" fillId="0" borderId="0" xfId="0" applyNumberFormat="1" applyFont="1" applyAlignment="1">
      <alignment horizontal="left"/>
    </xf>
    <xf numFmtId="176" fontId="22" fillId="0" borderId="0" xfId="0" applyNumberFormat="1" applyFont="1" applyAlignment="1">
      <alignment/>
    </xf>
    <xf numFmtId="176" fontId="23" fillId="0" borderId="0" xfId="0" applyNumberFormat="1" applyFont="1" applyAlignment="1">
      <alignment horizontal="distributed" vertical="center"/>
    </xf>
    <xf numFmtId="177" fontId="23" fillId="0" borderId="18" xfId="0" applyNumberFormat="1" applyFont="1" applyBorder="1" applyAlignment="1">
      <alignment/>
    </xf>
    <xf numFmtId="177" fontId="23" fillId="0" borderId="19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2" fillId="0" borderId="0" xfId="0" applyNumberFormat="1" applyFont="1" applyAlignment="1">
      <alignment horizontal="distributed" vertical="center"/>
    </xf>
    <xf numFmtId="177" fontId="22" fillId="0" borderId="18" xfId="0" applyNumberFormat="1" applyFont="1" applyBorder="1" applyAlignment="1">
      <alignment/>
    </xf>
    <xf numFmtId="177" fontId="22" fillId="0" borderId="0" xfId="0" applyNumberFormat="1" applyFont="1" applyAlignment="1">
      <alignment/>
    </xf>
    <xf numFmtId="176" fontId="21" fillId="0" borderId="20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/>
    </xf>
    <xf numFmtId="176" fontId="22" fillId="0" borderId="20" xfId="0" applyNumberFormat="1" applyFont="1" applyBorder="1" applyAlignment="1">
      <alignment/>
    </xf>
    <xf numFmtId="176" fontId="22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8&#27700;&#29987;&#26989;79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9"/>
      <sheetName val="80"/>
      <sheetName val="81"/>
      <sheetName val="82(1)"/>
      <sheetName val="82(2)"/>
      <sheetName val="82(3)"/>
      <sheetName val="82(4)"/>
      <sheetName val="83"/>
      <sheetName val="84"/>
      <sheetName val="85"/>
      <sheetName val="86"/>
      <sheetName val="87(1)"/>
      <sheetName val="87(2)"/>
      <sheetName val="8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zoomScalePageLayoutView="0" workbookViewId="0" topLeftCell="A1">
      <selection activeCell="A1" sqref="A1:K1"/>
    </sheetView>
  </sheetViews>
  <sheetFormatPr defaultColWidth="15.25390625" defaultRowHeight="12" customHeight="1"/>
  <cols>
    <col min="1" max="1" width="16.75390625" style="2" customWidth="1"/>
    <col min="2" max="2" width="13.75390625" style="2" customWidth="1"/>
    <col min="3" max="16" width="12.75390625" style="2" customWidth="1"/>
    <col min="17" max="16384" width="15.2539062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1</v>
      </c>
    </row>
    <row r="2" ht="12" customHeight="1" thickBot="1"/>
    <row r="3" spans="1:15" ht="12" customHeight="1">
      <c r="A3" s="4" t="s">
        <v>2</v>
      </c>
      <c r="B3" s="5" t="s">
        <v>3</v>
      </c>
      <c r="C3" s="6" t="s">
        <v>4</v>
      </c>
      <c r="D3" s="7"/>
      <c r="E3" s="7"/>
      <c r="F3" s="7"/>
      <c r="G3" s="7"/>
      <c r="H3" s="8"/>
      <c r="I3" s="6" t="s">
        <v>5</v>
      </c>
      <c r="J3" s="7"/>
      <c r="K3" s="8"/>
      <c r="L3" s="6" t="s">
        <v>6</v>
      </c>
      <c r="M3" s="7"/>
      <c r="N3" s="8"/>
      <c r="O3" s="4" t="s">
        <v>7</v>
      </c>
    </row>
    <row r="4" spans="1:15" ht="15" customHeight="1">
      <c r="A4" s="9"/>
      <c r="B4" s="10"/>
      <c r="C4" s="11" t="s">
        <v>8</v>
      </c>
      <c r="D4" s="12" t="s">
        <v>9</v>
      </c>
      <c r="E4" s="11" t="s">
        <v>10</v>
      </c>
      <c r="F4" s="12" t="s">
        <v>11</v>
      </c>
      <c r="G4" s="11" t="s">
        <v>12</v>
      </c>
      <c r="H4" s="12" t="s">
        <v>13</v>
      </c>
      <c r="I4" s="11" t="s">
        <v>14</v>
      </c>
      <c r="J4" s="12" t="s">
        <v>15</v>
      </c>
      <c r="K4" s="11" t="s">
        <v>13</v>
      </c>
      <c r="L4" s="12" t="s">
        <v>16</v>
      </c>
      <c r="M4" s="11" t="s">
        <v>17</v>
      </c>
      <c r="N4" s="13" t="s">
        <v>13</v>
      </c>
      <c r="O4" s="9"/>
    </row>
    <row r="5" spans="1:16" ht="12" customHeight="1">
      <c r="A5" s="14"/>
      <c r="B5" s="15" t="s">
        <v>18</v>
      </c>
      <c r="C5" s="16" t="s">
        <v>19</v>
      </c>
      <c r="D5" s="15" t="s">
        <v>19</v>
      </c>
      <c r="E5" s="16" t="s">
        <v>19</v>
      </c>
      <c r="F5" s="15" t="s">
        <v>19</v>
      </c>
      <c r="G5" s="16" t="s">
        <v>19</v>
      </c>
      <c r="H5" s="15" t="s">
        <v>19</v>
      </c>
      <c r="I5" s="16" t="s">
        <v>19</v>
      </c>
      <c r="J5" s="15" t="s">
        <v>19</v>
      </c>
      <c r="K5" s="16" t="s">
        <v>19</v>
      </c>
      <c r="L5" s="15" t="s">
        <v>19</v>
      </c>
      <c r="M5" s="16" t="s">
        <v>19</v>
      </c>
      <c r="N5" s="15" t="s">
        <v>19</v>
      </c>
      <c r="O5" s="16" t="s">
        <v>19</v>
      </c>
      <c r="P5" s="17"/>
    </row>
    <row r="6" spans="1:15" s="21" customFormat="1" ht="12" customHeight="1">
      <c r="A6" s="18" t="s">
        <v>20</v>
      </c>
      <c r="B6" s="19">
        <f>SUM(B8:B33)</f>
        <v>53627</v>
      </c>
      <c r="C6" s="19">
        <f>SUM(C8:C33)</f>
        <v>43906</v>
      </c>
      <c r="D6" s="19">
        <f aca="true" t="shared" si="0" ref="D6:O6">SUM(D8:D33)</f>
        <v>8381</v>
      </c>
      <c r="E6" s="19">
        <f t="shared" si="0"/>
        <v>13612</v>
      </c>
      <c r="F6" s="19">
        <f t="shared" si="0"/>
        <v>2621</v>
      </c>
      <c r="G6" s="19">
        <f t="shared" si="0"/>
        <v>3113</v>
      </c>
      <c r="H6" s="19">
        <f t="shared" si="0"/>
        <v>16179</v>
      </c>
      <c r="I6" s="19">
        <f>SUM(I8:I33)</f>
        <v>3620</v>
      </c>
      <c r="J6" s="19">
        <f t="shared" si="0"/>
        <v>3100</v>
      </c>
      <c r="K6" s="19">
        <f t="shared" si="0"/>
        <v>520</v>
      </c>
      <c r="L6" s="19">
        <f t="shared" si="0"/>
        <v>5101</v>
      </c>
      <c r="M6" s="19">
        <f t="shared" si="0"/>
        <v>5101</v>
      </c>
      <c r="N6" s="19">
        <f t="shared" si="0"/>
        <v>0</v>
      </c>
      <c r="O6" s="20">
        <f t="shared" si="0"/>
        <v>1000</v>
      </c>
    </row>
    <row r="7" spans="1:15" s="17" customFormat="1" ht="9" customHeight="1">
      <c r="A7" s="22"/>
      <c r="B7" s="23"/>
      <c r="C7" s="24"/>
      <c r="D7" s="23"/>
      <c r="E7" s="24"/>
      <c r="F7" s="23"/>
      <c r="G7" s="24"/>
      <c r="H7" s="23"/>
      <c r="I7" s="24"/>
      <c r="J7" s="23"/>
      <c r="K7" s="24"/>
      <c r="L7" s="23"/>
      <c r="M7" s="24"/>
      <c r="N7" s="23"/>
      <c r="O7" s="24"/>
    </row>
    <row r="8" spans="1:15" s="17" customFormat="1" ht="12" customHeight="1">
      <c r="A8" s="22" t="s">
        <v>21</v>
      </c>
      <c r="B8" s="23">
        <f>C8+I8+L8+O8</f>
        <v>14160</v>
      </c>
      <c r="C8" s="24">
        <f>SUM(D8:H8)</f>
        <v>13170</v>
      </c>
      <c r="D8" s="23">
        <v>1215</v>
      </c>
      <c r="E8" s="24">
        <v>5910</v>
      </c>
      <c r="F8" s="23">
        <v>655</v>
      </c>
      <c r="G8" s="24">
        <v>0</v>
      </c>
      <c r="H8" s="23">
        <v>5390</v>
      </c>
      <c r="I8" s="24">
        <f>SUM(J8:K8)</f>
        <v>0</v>
      </c>
      <c r="J8" s="23">
        <v>0</v>
      </c>
      <c r="K8" s="24">
        <v>0</v>
      </c>
      <c r="L8" s="23">
        <f>SUM(M8:N8)</f>
        <v>990</v>
      </c>
      <c r="M8" s="24">
        <v>990</v>
      </c>
      <c r="N8" s="23">
        <v>0</v>
      </c>
      <c r="O8" s="24">
        <v>0</v>
      </c>
    </row>
    <row r="9" spans="1:15" s="17" customFormat="1" ht="12" customHeight="1">
      <c r="A9" s="22" t="s">
        <v>22</v>
      </c>
      <c r="B9" s="23">
        <f aca="true" t="shared" si="1" ref="B9:B33">C9+I9+L9+O9</f>
        <v>0</v>
      </c>
      <c r="C9" s="24">
        <f aca="true" t="shared" si="2" ref="C9:C33">SUM(D9:H9)</f>
        <v>0</v>
      </c>
      <c r="D9" s="23">
        <v>0</v>
      </c>
      <c r="E9" s="24">
        <v>0</v>
      </c>
      <c r="F9" s="23">
        <v>0</v>
      </c>
      <c r="G9" s="24">
        <v>0</v>
      </c>
      <c r="H9" s="23">
        <v>0</v>
      </c>
      <c r="I9" s="24">
        <f aca="true" t="shared" si="3" ref="I9:I33">SUM(J9:K9)</f>
        <v>0</v>
      </c>
      <c r="J9" s="23">
        <v>0</v>
      </c>
      <c r="K9" s="24">
        <v>0</v>
      </c>
      <c r="L9" s="23">
        <f aca="true" t="shared" si="4" ref="L9:L33">SUM(M9:N9)</f>
        <v>0</v>
      </c>
      <c r="M9" s="24">
        <v>0</v>
      </c>
      <c r="N9" s="23">
        <v>0</v>
      </c>
      <c r="O9" s="24">
        <v>0</v>
      </c>
    </row>
    <row r="10" spans="1:15" s="17" customFormat="1" ht="12" customHeight="1">
      <c r="A10" s="22" t="s">
        <v>23</v>
      </c>
      <c r="B10" s="23">
        <f t="shared" si="1"/>
        <v>6530</v>
      </c>
      <c r="C10" s="24">
        <f t="shared" si="2"/>
        <v>3210</v>
      </c>
      <c r="D10" s="23">
        <v>1620</v>
      </c>
      <c r="E10" s="24">
        <v>340</v>
      </c>
      <c r="F10" s="23">
        <v>420</v>
      </c>
      <c r="G10" s="24">
        <v>470</v>
      </c>
      <c r="H10" s="23">
        <v>360</v>
      </c>
      <c r="I10" s="24">
        <f t="shared" si="3"/>
        <v>1170</v>
      </c>
      <c r="J10" s="23">
        <v>1170</v>
      </c>
      <c r="K10" s="24">
        <v>0</v>
      </c>
      <c r="L10" s="23">
        <f t="shared" si="4"/>
        <v>2150</v>
      </c>
      <c r="M10" s="24">
        <v>2150</v>
      </c>
      <c r="N10" s="23">
        <v>0</v>
      </c>
      <c r="O10" s="24">
        <v>0</v>
      </c>
    </row>
    <row r="11" spans="1:15" s="17" customFormat="1" ht="12" customHeight="1">
      <c r="A11" s="22" t="s">
        <v>24</v>
      </c>
      <c r="B11" s="23">
        <f t="shared" si="1"/>
        <v>5906</v>
      </c>
      <c r="C11" s="24">
        <f t="shared" si="2"/>
        <v>5906</v>
      </c>
      <c r="D11" s="23">
        <v>300</v>
      </c>
      <c r="E11" s="24">
        <v>1980</v>
      </c>
      <c r="F11" s="23">
        <v>86</v>
      </c>
      <c r="G11" s="24">
        <v>150</v>
      </c>
      <c r="H11" s="23">
        <v>3390</v>
      </c>
      <c r="I11" s="24">
        <f t="shared" si="3"/>
        <v>0</v>
      </c>
      <c r="J11" s="23">
        <v>0</v>
      </c>
      <c r="K11" s="24">
        <v>0</v>
      </c>
      <c r="L11" s="23">
        <f t="shared" si="4"/>
        <v>0</v>
      </c>
      <c r="M11" s="24">
        <v>0</v>
      </c>
      <c r="N11" s="23">
        <v>0</v>
      </c>
      <c r="O11" s="24">
        <v>0</v>
      </c>
    </row>
    <row r="12" spans="1:15" s="17" customFormat="1" ht="12" customHeight="1">
      <c r="A12" s="22" t="s">
        <v>25</v>
      </c>
      <c r="B12" s="23">
        <f t="shared" si="1"/>
        <v>1431</v>
      </c>
      <c r="C12" s="24">
        <f t="shared" si="2"/>
        <v>1431</v>
      </c>
      <c r="D12" s="23">
        <v>508</v>
      </c>
      <c r="E12" s="24">
        <v>203</v>
      </c>
      <c r="F12" s="23">
        <v>0</v>
      </c>
      <c r="G12" s="24">
        <v>0</v>
      </c>
      <c r="H12" s="23">
        <v>720</v>
      </c>
      <c r="I12" s="24">
        <f t="shared" si="3"/>
        <v>0</v>
      </c>
      <c r="J12" s="23">
        <v>0</v>
      </c>
      <c r="K12" s="24">
        <v>0</v>
      </c>
      <c r="L12" s="23">
        <f t="shared" si="4"/>
        <v>0</v>
      </c>
      <c r="M12" s="24">
        <v>0</v>
      </c>
      <c r="N12" s="23">
        <v>0</v>
      </c>
      <c r="O12" s="24">
        <v>0</v>
      </c>
    </row>
    <row r="13" spans="1:15" s="17" customFormat="1" ht="12" customHeight="1">
      <c r="A13" s="22" t="s">
        <v>26</v>
      </c>
      <c r="B13" s="23">
        <f t="shared" si="1"/>
        <v>400</v>
      </c>
      <c r="C13" s="24">
        <f t="shared" si="2"/>
        <v>400</v>
      </c>
      <c r="D13" s="23">
        <v>300</v>
      </c>
      <c r="E13" s="24">
        <v>0</v>
      </c>
      <c r="F13" s="23">
        <v>100</v>
      </c>
      <c r="G13" s="24">
        <v>0</v>
      </c>
      <c r="H13" s="23">
        <v>0</v>
      </c>
      <c r="I13" s="24">
        <f t="shared" si="3"/>
        <v>0</v>
      </c>
      <c r="J13" s="23">
        <v>0</v>
      </c>
      <c r="K13" s="24">
        <v>0</v>
      </c>
      <c r="L13" s="23">
        <f t="shared" si="4"/>
        <v>0</v>
      </c>
      <c r="M13" s="24">
        <v>0</v>
      </c>
      <c r="N13" s="23">
        <v>0</v>
      </c>
      <c r="O13" s="24">
        <v>0</v>
      </c>
    </row>
    <row r="14" spans="1:15" s="17" customFormat="1" ht="9" customHeight="1">
      <c r="A14" s="22"/>
      <c r="B14" s="23"/>
      <c r="C14" s="24"/>
      <c r="D14" s="23"/>
      <c r="E14" s="24"/>
      <c r="F14" s="23"/>
      <c r="G14" s="24"/>
      <c r="H14" s="23"/>
      <c r="I14" s="24"/>
      <c r="J14" s="23"/>
      <c r="K14" s="24"/>
      <c r="L14" s="23"/>
      <c r="M14" s="24"/>
      <c r="N14" s="23"/>
      <c r="O14" s="24"/>
    </row>
    <row r="15" spans="1:15" s="17" customFormat="1" ht="12" customHeight="1">
      <c r="A15" s="22" t="s">
        <v>27</v>
      </c>
      <c r="B15" s="23">
        <f t="shared" si="1"/>
        <v>0</v>
      </c>
      <c r="C15" s="24">
        <f t="shared" si="2"/>
        <v>0</v>
      </c>
      <c r="D15" s="23">
        <v>0</v>
      </c>
      <c r="E15" s="24">
        <v>0</v>
      </c>
      <c r="F15" s="23">
        <v>0</v>
      </c>
      <c r="G15" s="24">
        <v>0</v>
      </c>
      <c r="H15" s="23">
        <v>0</v>
      </c>
      <c r="I15" s="24">
        <f t="shared" si="3"/>
        <v>0</v>
      </c>
      <c r="J15" s="23">
        <v>0</v>
      </c>
      <c r="K15" s="24">
        <v>0</v>
      </c>
      <c r="L15" s="23">
        <f t="shared" si="4"/>
        <v>0</v>
      </c>
      <c r="M15" s="24">
        <v>0</v>
      </c>
      <c r="N15" s="23">
        <v>0</v>
      </c>
      <c r="O15" s="24">
        <v>0</v>
      </c>
    </row>
    <row r="16" spans="1:15" s="17" customFormat="1" ht="12" customHeight="1">
      <c r="A16" s="22" t="s">
        <v>28</v>
      </c>
      <c r="B16" s="23">
        <f t="shared" si="1"/>
        <v>0</v>
      </c>
      <c r="C16" s="24">
        <f t="shared" si="2"/>
        <v>0</v>
      </c>
      <c r="D16" s="23">
        <v>0</v>
      </c>
      <c r="E16" s="24">
        <v>0</v>
      </c>
      <c r="F16" s="23">
        <v>0</v>
      </c>
      <c r="G16" s="24">
        <v>0</v>
      </c>
      <c r="H16" s="23">
        <v>0</v>
      </c>
      <c r="I16" s="24">
        <f t="shared" si="3"/>
        <v>0</v>
      </c>
      <c r="J16" s="23">
        <v>0</v>
      </c>
      <c r="K16" s="24">
        <v>0</v>
      </c>
      <c r="L16" s="23">
        <f t="shared" si="4"/>
        <v>0</v>
      </c>
      <c r="M16" s="24">
        <v>0</v>
      </c>
      <c r="N16" s="23">
        <v>0</v>
      </c>
      <c r="O16" s="24">
        <v>0</v>
      </c>
    </row>
    <row r="17" spans="1:15" s="17" customFormat="1" ht="12" customHeight="1">
      <c r="A17" s="22" t="s">
        <v>29</v>
      </c>
      <c r="B17" s="23">
        <f t="shared" si="1"/>
        <v>4886</v>
      </c>
      <c r="C17" s="24">
        <f t="shared" si="2"/>
        <v>2896</v>
      </c>
      <c r="D17" s="23">
        <v>126</v>
      </c>
      <c r="E17" s="24">
        <v>770</v>
      </c>
      <c r="F17" s="23">
        <v>40</v>
      </c>
      <c r="G17" s="24">
        <v>135</v>
      </c>
      <c r="H17" s="23">
        <v>1825</v>
      </c>
      <c r="I17" s="24">
        <f t="shared" si="3"/>
        <v>1540</v>
      </c>
      <c r="J17" s="23">
        <v>1540</v>
      </c>
      <c r="K17" s="24">
        <v>0</v>
      </c>
      <c r="L17" s="23">
        <f t="shared" si="4"/>
        <v>450</v>
      </c>
      <c r="M17" s="24">
        <v>450</v>
      </c>
      <c r="N17" s="23">
        <v>0</v>
      </c>
      <c r="O17" s="24">
        <v>0</v>
      </c>
    </row>
    <row r="18" spans="1:15" s="17" customFormat="1" ht="12" customHeight="1">
      <c r="A18" s="22" t="s">
        <v>30</v>
      </c>
      <c r="B18" s="23">
        <f t="shared" si="1"/>
        <v>1230</v>
      </c>
      <c r="C18" s="24">
        <f t="shared" si="2"/>
        <v>230</v>
      </c>
      <c r="D18" s="23">
        <v>100</v>
      </c>
      <c r="E18" s="24">
        <v>60</v>
      </c>
      <c r="F18" s="23">
        <v>10</v>
      </c>
      <c r="G18" s="24">
        <v>60</v>
      </c>
      <c r="H18" s="23">
        <v>0</v>
      </c>
      <c r="I18" s="24">
        <f t="shared" si="3"/>
        <v>0</v>
      </c>
      <c r="J18" s="23">
        <v>0</v>
      </c>
      <c r="K18" s="24">
        <v>0</v>
      </c>
      <c r="L18" s="23">
        <f t="shared" si="4"/>
        <v>0</v>
      </c>
      <c r="M18" s="24">
        <v>0</v>
      </c>
      <c r="N18" s="23">
        <v>0</v>
      </c>
      <c r="O18" s="24">
        <v>1000</v>
      </c>
    </row>
    <row r="19" spans="1:15" s="17" customFormat="1" ht="12" customHeight="1">
      <c r="A19" s="22" t="s">
        <v>31</v>
      </c>
      <c r="B19" s="23">
        <f t="shared" si="1"/>
        <v>570</v>
      </c>
      <c r="C19" s="24">
        <f t="shared" si="2"/>
        <v>120</v>
      </c>
      <c r="D19" s="23">
        <v>120</v>
      </c>
      <c r="E19" s="24">
        <v>0</v>
      </c>
      <c r="F19" s="23">
        <v>0</v>
      </c>
      <c r="G19" s="24">
        <v>0</v>
      </c>
      <c r="H19" s="23">
        <v>0</v>
      </c>
      <c r="I19" s="24">
        <f t="shared" si="3"/>
        <v>350</v>
      </c>
      <c r="J19" s="23">
        <v>350</v>
      </c>
      <c r="K19" s="24">
        <v>0</v>
      </c>
      <c r="L19" s="23">
        <f t="shared" si="4"/>
        <v>100</v>
      </c>
      <c r="M19" s="24">
        <v>100</v>
      </c>
      <c r="N19" s="23">
        <v>0</v>
      </c>
      <c r="O19" s="24">
        <v>0</v>
      </c>
    </row>
    <row r="20" spans="1:15" s="17" customFormat="1" ht="9" customHeight="1">
      <c r="A20" s="22"/>
      <c r="B20" s="23"/>
      <c r="C20" s="24"/>
      <c r="D20" s="23"/>
      <c r="E20" s="24"/>
      <c r="F20" s="23"/>
      <c r="G20" s="24"/>
      <c r="H20" s="23"/>
      <c r="I20" s="24"/>
      <c r="J20" s="23"/>
      <c r="K20" s="24"/>
      <c r="L20" s="23"/>
      <c r="M20" s="24"/>
      <c r="N20" s="23"/>
      <c r="O20" s="24"/>
    </row>
    <row r="21" spans="1:15" s="17" customFormat="1" ht="12" customHeight="1">
      <c r="A21" s="22" t="s">
        <v>32</v>
      </c>
      <c r="B21" s="23">
        <f t="shared" si="1"/>
        <v>0</v>
      </c>
      <c r="C21" s="24">
        <f t="shared" si="2"/>
        <v>0</v>
      </c>
      <c r="D21" s="23">
        <v>0</v>
      </c>
      <c r="E21" s="24">
        <v>0</v>
      </c>
      <c r="F21" s="23">
        <v>0</v>
      </c>
      <c r="G21" s="24">
        <v>0</v>
      </c>
      <c r="H21" s="23">
        <v>0</v>
      </c>
      <c r="I21" s="24">
        <f t="shared" si="3"/>
        <v>0</v>
      </c>
      <c r="J21" s="23">
        <v>0</v>
      </c>
      <c r="K21" s="24">
        <v>0</v>
      </c>
      <c r="L21" s="23">
        <f t="shared" si="4"/>
        <v>0</v>
      </c>
      <c r="M21" s="24">
        <v>0</v>
      </c>
      <c r="N21" s="23">
        <v>0</v>
      </c>
      <c r="O21" s="24">
        <v>0</v>
      </c>
    </row>
    <row r="22" spans="1:15" s="17" customFormat="1" ht="12" customHeight="1">
      <c r="A22" s="22" t="s">
        <v>33</v>
      </c>
      <c r="B22" s="23">
        <f t="shared" si="1"/>
        <v>0</v>
      </c>
      <c r="C22" s="24">
        <f t="shared" si="2"/>
        <v>0</v>
      </c>
      <c r="D22" s="23">
        <v>0</v>
      </c>
      <c r="E22" s="24">
        <v>0</v>
      </c>
      <c r="F22" s="23">
        <v>0</v>
      </c>
      <c r="G22" s="24">
        <v>0</v>
      </c>
      <c r="H22" s="23">
        <v>0</v>
      </c>
      <c r="I22" s="24">
        <f t="shared" si="3"/>
        <v>0</v>
      </c>
      <c r="J22" s="23">
        <v>0</v>
      </c>
      <c r="K22" s="24">
        <v>0</v>
      </c>
      <c r="L22" s="23">
        <f t="shared" si="4"/>
        <v>0</v>
      </c>
      <c r="M22" s="24">
        <v>0</v>
      </c>
      <c r="N22" s="23">
        <v>0</v>
      </c>
      <c r="O22" s="24">
        <v>0</v>
      </c>
    </row>
    <row r="23" spans="1:15" s="17" customFormat="1" ht="12" customHeight="1">
      <c r="A23" s="22" t="s">
        <v>34</v>
      </c>
      <c r="B23" s="23">
        <f t="shared" si="1"/>
        <v>260</v>
      </c>
      <c r="C23" s="24">
        <f t="shared" si="2"/>
        <v>260</v>
      </c>
      <c r="D23" s="23">
        <v>100</v>
      </c>
      <c r="E23" s="24">
        <v>30</v>
      </c>
      <c r="F23" s="23">
        <v>50</v>
      </c>
      <c r="G23" s="24">
        <v>80</v>
      </c>
      <c r="H23" s="23">
        <v>0</v>
      </c>
      <c r="I23" s="24">
        <f t="shared" si="3"/>
        <v>0</v>
      </c>
      <c r="J23" s="23">
        <v>0</v>
      </c>
      <c r="K23" s="24">
        <v>0</v>
      </c>
      <c r="L23" s="23">
        <f t="shared" si="4"/>
        <v>0</v>
      </c>
      <c r="M23" s="24">
        <v>0</v>
      </c>
      <c r="N23" s="23">
        <v>0</v>
      </c>
      <c r="O23" s="24">
        <v>0</v>
      </c>
    </row>
    <row r="24" spans="1:15" s="17" customFormat="1" ht="12" customHeight="1">
      <c r="A24" s="22" t="s">
        <v>35</v>
      </c>
      <c r="B24" s="23">
        <f t="shared" si="1"/>
        <v>2890</v>
      </c>
      <c r="C24" s="24">
        <f t="shared" si="2"/>
        <v>2470</v>
      </c>
      <c r="D24" s="23">
        <v>576</v>
      </c>
      <c r="E24" s="24">
        <v>815</v>
      </c>
      <c r="F24" s="23">
        <v>226</v>
      </c>
      <c r="G24" s="24">
        <v>233</v>
      </c>
      <c r="H24" s="23">
        <v>620</v>
      </c>
      <c r="I24" s="24">
        <f t="shared" si="3"/>
        <v>0</v>
      </c>
      <c r="J24" s="23">
        <v>0</v>
      </c>
      <c r="K24" s="24">
        <v>0</v>
      </c>
      <c r="L24" s="23">
        <f t="shared" si="4"/>
        <v>420</v>
      </c>
      <c r="M24" s="24">
        <v>420</v>
      </c>
      <c r="N24" s="23">
        <v>0</v>
      </c>
      <c r="O24" s="24">
        <v>0</v>
      </c>
    </row>
    <row r="25" spans="1:15" s="17" customFormat="1" ht="12" customHeight="1">
      <c r="A25" s="22" t="s">
        <v>36</v>
      </c>
      <c r="B25" s="23">
        <f t="shared" si="1"/>
        <v>250</v>
      </c>
      <c r="C25" s="24">
        <f t="shared" si="2"/>
        <v>240</v>
      </c>
      <c r="D25" s="23">
        <v>90</v>
      </c>
      <c r="E25" s="24">
        <v>0</v>
      </c>
      <c r="F25" s="23">
        <v>50</v>
      </c>
      <c r="G25" s="24">
        <v>90</v>
      </c>
      <c r="H25" s="23">
        <v>10</v>
      </c>
      <c r="I25" s="24">
        <f t="shared" si="3"/>
        <v>0</v>
      </c>
      <c r="J25" s="23">
        <v>0</v>
      </c>
      <c r="K25" s="24">
        <v>0</v>
      </c>
      <c r="L25" s="23">
        <f t="shared" si="4"/>
        <v>10</v>
      </c>
      <c r="M25" s="24">
        <v>10</v>
      </c>
      <c r="N25" s="23">
        <v>0</v>
      </c>
      <c r="O25" s="24">
        <v>0</v>
      </c>
    </row>
    <row r="26" spans="1:15" s="17" customFormat="1" ht="12" customHeight="1">
      <c r="A26" s="22" t="s">
        <v>37</v>
      </c>
      <c r="B26" s="23">
        <f t="shared" si="1"/>
        <v>3092</v>
      </c>
      <c r="C26" s="24">
        <f t="shared" si="2"/>
        <v>2204</v>
      </c>
      <c r="D26" s="23">
        <v>646</v>
      </c>
      <c r="E26" s="24">
        <v>1100</v>
      </c>
      <c r="F26" s="23">
        <v>3</v>
      </c>
      <c r="G26" s="24">
        <v>50</v>
      </c>
      <c r="H26" s="23">
        <v>405</v>
      </c>
      <c r="I26" s="24">
        <f t="shared" si="3"/>
        <v>520</v>
      </c>
      <c r="J26" s="23">
        <v>0</v>
      </c>
      <c r="K26" s="24">
        <v>520</v>
      </c>
      <c r="L26" s="23">
        <f t="shared" si="4"/>
        <v>368</v>
      </c>
      <c r="M26" s="24">
        <v>368</v>
      </c>
      <c r="N26" s="23">
        <v>0</v>
      </c>
      <c r="O26" s="24">
        <v>0</v>
      </c>
    </row>
    <row r="27" spans="1:15" s="17" customFormat="1" ht="9" customHeight="1">
      <c r="A27" s="22"/>
      <c r="B27" s="23"/>
      <c r="C27" s="24"/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</row>
    <row r="28" spans="1:15" s="17" customFormat="1" ht="12" customHeight="1">
      <c r="A28" s="22" t="s">
        <v>38</v>
      </c>
      <c r="B28" s="23">
        <f t="shared" si="1"/>
        <v>4503</v>
      </c>
      <c r="C28" s="24">
        <f t="shared" si="2"/>
        <v>4093</v>
      </c>
      <c r="D28" s="23">
        <v>1180</v>
      </c>
      <c r="E28" s="24">
        <v>1050</v>
      </c>
      <c r="F28" s="23">
        <v>125</v>
      </c>
      <c r="G28" s="24">
        <v>288</v>
      </c>
      <c r="H28" s="23">
        <v>1450</v>
      </c>
      <c r="I28" s="24">
        <f t="shared" si="3"/>
        <v>10</v>
      </c>
      <c r="J28" s="23">
        <v>10</v>
      </c>
      <c r="K28" s="24">
        <v>0</v>
      </c>
      <c r="L28" s="23">
        <f t="shared" si="4"/>
        <v>400</v>
      </c>
      <c r="M28" s="24">
        <v>400</v>
      </c>
      <c r="N28" s="23">
        <v>0</v>
      </c>
      <c r="O28" s="24">
        <v>0</v>
      </c>
    </row>
    <row r="29" spans="1:15" s="17" customFormat="1" ht="12" customHeight="1">
      <c r="A29" s="22" t="s">
        <v>39</v>
      </c>
      <c r="B29" s="23">
        <f t="shared" si="1"/>
        <v>0</v>
      </c>
      <c r="C29" s="24">
        <f t="shared" si="2"/>
        <v>0</v>
      </c>
      <c r="D29" s="23">
        <v>0</v>
      </c>
      <c r="E29" s="24">
        <v>0</v>
      </c>
      <c r="F29" s="23">
        <v>0</v>
      </c>
      <c r="G29" s="24">
        <v>0</v>
      </c>
      <c r="H29" s="23">
        <v>0</v>
      </c>
      <c r="I29" s="24">
        <f t="shared" si="3"/>
        <v>0</v>
      </c>
      <c r="J29" s="23">
        <v>0</v>
      </c>
      <c r="K29" s="24">
        <v>0</v>
      </c>
      <c r="L29" s="23">
        <f t="shared" si="4"/>
        <v>0</v>
      </c>
      <c r="M29" s="24">
        <v>0</v>
      </c>
      <c r="N29" s="23">
        <v>0</v>
      </c>
      <c r="O29" s="24">
        <v>0</v>
      </c>
    </row>
    <row r="30" spans="1:15" s="17" customFormat="1" ht="12" customHeight="1">
      <c r="A30" s="22" t="s">
        <v>40</v>
      </c>
      <c r="B30" s="23">
        <f t="shared" si="1"/>
        <v>655</v>
      </c>
      <c r="C30" s="24">
        <f t="shared" si="2"/>
        <v>645</v>
      </c>
      <c r="D30" s="23">
        <v>90</v>
      </c>
      <c r="E30" s="24">
        <v>0</v>
      </c>
      <c r="F30" s="23">
        <v>95</v>
      </c>
      <c r="G30" s="24">
        <v>50</v>
      </c>
      <c r="H30" s="23">
        <v>410</v>
      </c>
      <c r="I30" s="24">
        <f t="shared" si="3"/>
        <v>10</v>
      </c>
      <c r="J30" s="23">
        <v>10</v>
      </c>
      <c r="K30" s="24">
        <v>0</v>
      </c>
      <c r="L30" s="23">
        <f t="shared" si="4"/>
        <v>0</v>
      </c>
      <c r="M30" s="24">
        <v>0</v>
      </c>
      <c r="N30" s="23">
        <v>0</v>
      </c>
      <c r="O30" s="24">
        <v>0</v>
      </c>
    </row>
    <row r="31" spans="1:15" s="17" customFormat="1" ht="12" customHeight="1">
      <c r="A31" s="22" t="s">
        <v>41</v>
      </c>
      <c r="B31" s="23">
        <f t="shared" si="1"/>
        <v>427</v>
      </c>
      <c r="C31" s="24">
        <f t="shared" si="2"/>
        <v>427</v>
      </c>
      <c r="D31" s="23">
        <v>161</v>
      </c>
      <c r="E31" s="24">
        <v>80</v>
      </c>
      <c r="F31" s="23">
        <v>26</v>
      </c>
      <c r="G31" s="24">
        <v>12</v>
      </c>
      <c r="H31" s="23">
        <v>148</v>
      </c>
      <c r="I31" s="24">
        <f t="shared" si="3"/>
        <v>0</v>
      </c>
      <c r="J31" s="23">
        <v>0</v>
      </c>
      <c r="K31" s="24">
        <v>0</v>
      </c>
      <c r="L31" s="23">
        <f t="shared" si="4"/>
        <v>0</v>
      </c>
      <c r="M31" s="24">
        <v>0</v>
      </c>
      <c r="N31" s="23">
        <v>0</v>
      </c>
      <c r="O31" s="24">
        <v>0</v>
      </c>
    </row>
    <row r="32" spans="1:15" s="17" customFormat="1" ht="12" customHeight="1">
      <c r="A32" s="22" t="s">
        <v>42</v>
      </c>
      <c r="B32" s="23">
        <f t="shared" si="1"/>
        <v>1857</v>
      </c>
      <c r="C32" s="24">
        <f t="shared" si="2"/>
        <v>1788</v>
      </c>
      <c r="D32" s="23">
        <v>340</v>
      </c>
      <c r="E32" s="24">
        <v>343</v>
      </c>
      <c r="F32" s="23">
        <v>49</v>
      </c>
      <c r="G32" s="24">
        <v>37</v>
      </c>
      <c r="H32" s="23">
        <v>1019</v>
      </c>
      <c r="I32" s="24">
        <f t="shared" si="3"/>
        <v>0</v>
      </c>
      <c r="J32" s="23">
        <v>0</v>
      </c>
      <c r="K32" s="24">
        <v>0</v>
      </c>
      <c r="L32" s="23">
        <f t="shared" si="4"/>
        <v>69</v>
      </c>
      <c r="M32" s="24">
        <v>69</v>
      </c>
      <c r="N32" s="23">
        <v>0</v>
      </c>
      <c r="O32" s="24">
        <v>0</v>
      </c>
    </row>
    <row r="33" spans="1:15" s="17" customFormat="1" ht="12" customHeight="1">
      <c r="A33" s="22" t="s">
        <v>43</v>
      </c>
      <c r="B33" s="23">
        <f t="shared" si="1"/>
        <v>4580</v>
      </c>
      <c r="C33" s="24">
        <f t="shared" si="2"/>
        <v>4416</v>
      </c>
      <c r="D33" s="23">
        <v>909</v>
      </c>
      <c r="E33" s="24">
        <v>931</v>
      </c>
      <c r="F33" s="23">
        <v>686</v>
      </c>
      <c r="G33" s="24">
        <v>1458</v>
      </c>
      <c r="H33" s="23">
        <v>432</v>
      </c>
      <c r="I33" s="24">
        <f t="shared" si="3"/>
        <v>20</v>
      </c>
      <c r="J33" s="23">
        <v>20</v>
      </c>
      <c r="K33" s="24">
        <v>0</v>
      </c>
      <c r="L33" s="23">
        <f t="shared" si="4"/>
        <v>144</v>
      </c>
      <c r="M33" s="24">
        <v>144</v>
      </c>
      <c r="N33" s="23">
        <v>0</v>
      </c>
      <c r="O33" s="24">
        <v>0</v>
      </c>
    </row>
    <row r="34" spans="1:16" ht="9" customHeight="1" thickBot="1">
      <c r="A34" s="25"/>
      <c r="B34" s="26"/>
      <c r="C34" s="27"/>
      <c r="D34" s="26"/>
      <c r="E34" s="27"/>
      <c r="F34" s="26"/>
      <c r="G34" s="27"/>
      <c r="H34" s="26"/>
      <c r="I34" s="27"/>
      <c r="J34" s="26"/>
      <c r="K34" s="27"/>
      <c r="L34" s="26"/>
      <c r="M34" s="27"/>
      <c r="N34" s="26"/>
      <c r="O34" s="27"/>
      <c r="P34" s="17"/>
    </row>
    <row r="35" spans="1:16" ht="12" customHeight="1">
      <c r="A35" s="2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2:16" ht="12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2:16" ht="12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</sheetData>
  <sheetProtection/>
  <mergeCells count="7">
    <mergeCell ref="O3:O4"/>
    <mergeCell ref="A1:K1"/>
    <mergeCell ref="A3:A4"/>
    <mergeCell ref="B3:B4"/>
    <mergeCell ref="C3:H3"/>
    <mergeCell ref="I3:K3"/>
    <mergeCell ref="L3:N3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scale="9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2009-09-09T02:52:51Z</dcterms:created>
  <dcterms:modified xsi:type="dcterms:W3CDTF">2009-09-09T02:52:56Z</dcterms:modified>
  <cp:category/>
  <cp:version/>
  <cp:contentType/>
  <cp:contentStatus/>
</cp:coreProperties>
</file>