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60" windowHeight="11760" activeTab="0"/>
  </bookViews>
  <sheets>
    <sheet name="33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'33'!$A$1:$O$37</definedName>
    <definedName name="_xlnm.Print_Area" localSheetId="1">'昨年'!$A$1:$O$34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<sst xmlns="http://schemas.openxmlformats.org/spreadsheetml/2006/main" count="113" uniqueCount="48">
  <si>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</si>
  <si>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</si>
  <si>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</si>
  <si>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</si>
  <si>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</si>
  <si>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</si>
  <si>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</si>
  <si>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</si>
  <si>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</si>
  <si>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</si>
  <si>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</si>
  <si>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</si>
  <si>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</si>
  <si>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</si>
  <si>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</si>
  <si>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</si>
  <si>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</si>
  <si>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</si>
  <si>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</si>
  <si>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</si>
  <si>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</si>
  <si>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</si>
  <si>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</si>
  <si>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</si>
  <si>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</si>
  <si>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</si>
  <si>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</si>
  <si>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</si>
  <si>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</si>
  <si>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</si>
  <si>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</si>
  <si>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</si>
  <si>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</si>
  <si>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</si>
  <si>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</si>
  <si>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</si>
  <si>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</si>
  <si>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</si>
  <si>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</si>
  <si>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</si>
  <si>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</si>
  <si>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</si>
  <si>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</si>
  <si>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各年6月30日</t>
  </si>
  <si>
    <t>　20</t>
  </si>
  <si>
    <t>　22</t>
  </si>
  <si>
    <t>　23</t>
  </si>
  <si>
    <t>　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</si>
</sst>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SheetLayoutView="10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43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9" t="s">
        <v>44</v>
      </c>
      <c r="B11" s="23">
        <v>553</v>
      </c>
      <c r="C11" s="13">
        <v>74758</v>
      </c>
      <c r="D11" s="13">
        <v>225</v>
      </c>
      <c r="E11" s="13">
        <v>3019</v>
      </c>
      <c r="F11" s="13">
        <v>163</v>
      </c>
      <c r="G11" s="13">
        <v>9489</v>
      </c>
      <c r="H11" s="29">
        <v>103</v>
      </c>
      <c r="I11" s="29">
        <v>17076</v>
      </c>
      <c r="J11" s="29">
        <v>37</v>
      </c>
      <c r="K11" s="29">
        <v>14181</v>
      </c>
      <c r="L11" s="29">
        <v>13</v>
      </c>
      <c r="M11" s="29">
        <v>8421</v>
      </c>
      <c r="N11" s="29">
        <v>12</v>
      </c>
      <c r="O11" s="29">
        <v>22572</v>
      </c>
    </row>
    <row r="12" spans="1:15" s="15" customFormat="1" ht="19.5" customHeight="1">
      <c r="A12" s="9" t="s">
        <v>47</v>
      </c>
      <c r="B12" s="23">
        <v>536</v>
      </c>
      <c r="C12" s="13">
        <v>76244</v>
      </c>
      <c r="D12" s="13">
        <v>211</v>
      </c>
      <c r="E12" s="13">
        <v>2839</v>
      </c>
      <c r="F12" s="13">
        <v>163</v>
      </c>
      <c r="G12" s="13">
        <v>9478</v>
      </c>
      <c r="H12" s="13">
        <v>98</v>
      </c>
      <c r="I12" s="13">
        <v>16075</v>
      </c>
      <c r="J12" s="13">
        <v>35</v>
      </c>
      <c r="K12" s="13">
        <v>13193</v>
      </c>
      <c r="L12" s="13">
        <v>17</v>
      </c>
      <c r="M12" s="13">
        <v>10574</v>
      </c>
      <c r="N12" s="13">
        <v>12</v>
      </c>
      <c r="O12" s="13">
        <v>24085</v>
      </c>
    </row>
    <row r="13" spans="1:15" s="15" customFormat="1" ht="19.5" customHeight="1">
      <c r="A13" s="9" t="s">
        <v>45</v>
      </c>
      <c r="B13" s="23">
        <v>533</v>
      </c>
      <c r="C13" s="13">
        <v>75740</v>
      </c>
      <c r="D13" s="13">
        <v>215</v>
      </c>
      <c r="E13" s="13">
        <v>2910</v>
      </c>
      <c r="F13" s="13">
        <v>156</v>
      </c>
      <c r="G13" s="13">
        <v>9151</v>
      </c>
      <c r="H13" s="13">
        <v>101</v>
      </c>
      <c r="I13" s="13">
        <v>16770</v>
      </c>
      <c r="J13" s="13">
        <v>32</v>
      </c>
      <c r="K13" s="13">
        <v>12078</v>
      </c>
      <c r="L13" s="13">
        <v>17</v>
      </c>
      <c r="M13" s="13">
        <v>10446</v>
      </c>
      <c r="N13" s="13">
        <v>12</v>
      </c>
      <c r="O13" s="13">
        <v>24385</v>
      </c>
    </row>
    <row r="14" spans="1:15" s="15" customFormat="1" ht="19.5" customHeight="1">
      <c r="A14" s="3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15" customFormat="1" ht="19.5" customHeight="1">
      <c r="A15" s="30" t="s">
        <v>46</v>
      </c>
      <c r="B15" s="21">
        <f>SUM(D15,F15,H15,J15,L15,N15)</f>
        <v>531</v>
      </c>
      <c r="C15" s="22">
        <f>SUM(E15,G15,I15,K15,M15,O15)</f>
        <v>76443</v>
      </c>
      <c r="D15" s="22">
        <f>SUM(D17:D36)</f>
        <v>209</v>
      </c>
      <c r="E15" s="22">
        <f aca="true" t="shared" si="0" ref="E15:O15">SUM(E17:E36)</f>
        <v>2830</v>
      </c>
      <c r="F15" s="22">
        <f t="shared" si="0"/>
        <v>155</v>
      </c>
      <c r="G15" s="22">
        <f t="shared" si="0"/>
        <v>8749</v>
      </c>
      <c r="H15" s="22">
        <f t="shared" si="0"/>
        <v>106</v>
      </c>
      <c r="I15" s="22">
        <f t="shared" si="0"/>
        <v>17719</v>
      </c>
      <c r="J15" s="22">
        <f t="shared" si="0"/>
        <v>33</v>
      </c>
      <c r="K15" s="22">
        <f t="shared" si="0"/>
        <v>12436</v>
      </c>
      <c r="L15" s="22">
        <f t="shared" si="0"/>
        <v>16</v>
      </c>
      <c r="M15" s="22">
        <f t="shared" si="0"/>
        <v>10057</v>
      </c>
      <c r="N15" s="22">
        <f t="shared" si="0"/>
        <v>12</v>
      </c>
      <c r="O15" s="22">
        <f t="shared" si="0"/>
        <v>24652</v>
      </c>
    </row>
    <row r="16" spans="1:15" s="11" customFormat="1" ht="19.5" customHeight="1">
      <c r="A16" s="16"/>
      <c r="B16" s="23"/>
      <c r="C16" s="13"/>
      <c r="D16" s="13"/>
      <c r="E16" s="13"/>
      <c r="F16" s="13"/>
      <c r="G16" s="13"/>
      <c r="H16" s="29"/>
      <c r="I16" s="29"/>
      <c r="J16" s="29"/>
      <c r="K16" s="29"/>
      <c r="L16" s="29"/>
      <c r="M16" s="29"/>
      <c r="N16" s="29"/>
      <c r="O16" s="29"/>
    </row>
    <row r="17" spans="1:15" s="11" customFormat="1" ht="24" customHeight="1">
      <c r="A17" s="27" t="s">
        <v>20</v>
      </c>
      <c r="B17" s="23">
        <f>SUM(D17,F17,H17,J17,L17,N17)</f>
        <v>4</v>
      </c>
      <c r="C17" s="13">
        <f>SUM(E17,G17,I17,K17,M17,O17)</f>
        <v>140</v>
      </c>
      <c r="D17" s="13">
        <v>2</v>
      </c>
      <c r="E17" s="13">
        <v>32</v>
      </c>
      <c r="F17" s="13">
        <v>2</v>
      </c>
      <c r="G17" s="13">
        <v>108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s="11" customFormat="1" ht="24" customHeight="1">
      <c r="A18" s="27" t="s">
        <v>21</v>
      </c>
      <c r="B18" s="23">
        <f aca="true" t="shared" si="1" ref="B18:C36">SUM(D18,F18,H18,J18,L18,N18)</f>
        <v>0</v>
      </c>
      <c r="C18" s="13">
        <f t="shared" si="1"/>
        <v>0</v>
      </c>
      <c r="D18" s="13">
        <v>0</v>
      </c>
      <c r="E18" s="13">
        <v>0</v>
      </c>
      <c r="F18" s="13">
        <v>0</v>
      </c>
      <c r="G18" s="13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s="11" customFormat="1" ht="24" customHeight="1">
      <c r="A19" s="27" t="s">
        <v>38</v>
      </c>
      <c r="B19" s="23">
        <f t="shared" si="1"/>
        <v>7</v>
      </c>
      <c r="C19" s="13">
        <f t="shared" si="1"/>
        <v>246</v>
      </c>
      <c r="D19" s="13">
        <v>5</v>
      </c>
      <c r="E19" s="13">
        <v>78</v>
      </c>
      <c r="F19" s="13">
        <v>1</v>
      </c>
      <c r="G19" s="13">
        <v>50</v>
      </c>
      <c r="H19" s="29">
        <v>1</v>
      </c>
      <c r="I19" s="29">
        <v>118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22</v>
      </c>
      <c r="B20" s="23">
        <f t="shared" si="1"/>
        <v>30</v>
      </c>
      <c r="C20" s="13">
        <f t="shared" si="1"/>
        <v>4393</v>
      </c>
      <c r="D20" s="13">
        <v>18</v>
      </c>
      <c r="E20" s="13">
        <v>302</v>
      </c>
      <c r="F20" s="13">
        <v>7</v>
      </c>
      <c r="G20" s="13">
        <v>315</v>
      </c>
      <c r="H20" s="29">
        <v>3</v>
      </c>
      <c r="I20" s="29">
        <v>523</v>
      </c>
      <c r="J20" s="29">
        <v>1</v>
      </c>
      <c r="K20" s="29">
        <v>323</v>
      </c>
      <c r="L20" s="29">
        <v>0</v>
      </c>
      <c r="M20" s="29">
        <v>0</v>
      </c>
      <c r="N20" s="29">
        <v>1</v>
      </c>
      <c r="O20" s="29">
        <v>2930</v>
      </c>
    </row>
    <row r="21" spans="1:15" s="11" customFormat="1" ht="24" customHeight="1">
      <c r="A21" s="27" t="s">
        <v>23</v>
      </c>
      <c r="B21" s="23">
        <f t="shared" si="1"/>
        <v>82</v>
      </c>
      <c r="C21" s="13">
        <f t="shared" si="1"/>
        <v>19929</v>
      </c>
      <c r="D21" s="13">
        <v>21</v>
      </c>
      <c r="E21" s="13">
        <v>317</v>
      </c>
      <c r="F21" s="13">
        <v>27</v>
      </c>
      <c r="G21" s="13">
        <v>1628</v>
      </c>
      <c r="H21" s="29">
        <v>19</v>
      </c>
      <c r="I21" s="29">
        <v>3043</v>
      </c>
      <c r="J21" s="29">
        <v>9</v>
      </c>
      <c r="K21" s="29">
        <v>3434</v>
      </c>
      <c r="L21" s="29">
        <v>2</v>
      </c>
      <c r="M21" s="29">
        <v>1063</v>
      </c>
      <c r="N21" s="29">
        <v>4</v>
      </c>
      <c r="O21" s="29">
        <v>10444</v>
      </c>
    </row>
    <row r="22" spans="1:15" s="11" customFormat="1" ht="24" customHeight="1">
      <c r="A22" s="27" t="s">
        <v>24</v>
      </c>
      <c r="B22" s="23">
        <f t="shared" si="1"/>
        <v>22</v>
      </c>
      <c r="C22" s="13">
        <f t="shared" si="1"/>
        <v>1628</v>
      </c>
      <c r="D22" s="13">
        <v>3</v>
      </c>
      <c r="E22" s="13">
        <v>46</v>
      </c>
      <c r="F22" s="13">
        <v>13</v>
      </c>
      <c r="G22" s="13">
        <v>727</v>
      </c>
      <c r="H22" s="29">
        <v>6</v>
      </c>
      <c r="I22" s="29">
        <v>855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s="11" customFormat="1" ht="24" customHeight="1">
      <c r="A23" s="27" t="s">
        <v>25</v>
      </c>
      <c r="B23" s="23">
        <f t="shared" si="1"/>
        <v>11</v>
      </c>
      <c r="C23" s="13">
        <f t="shared" si="1"/>
        <v>1492</v>
      </c>
      <c r="D23" s="13">
        <v>5</v>
      </c>
      <c r="E23" s="13">
        <v>60</v>
      </c>
      <c r="F23" s="13">
        <v>4</v>
      </c>
      <c r="G23" s="13">
        <v>251</v>
      </c>
      <c r="H23" s="29">
        <v>1</v>
      </c>
      <c r="I23" s="29">
        <v>137</v>
      </c>
      <c r="J23" s="29">
        <v>0</v>
      </c>
      <c r="K23" s="29">
        <v>0</v>
      </c>
      <c r="L23" s="29">
        <v>0</v>
      </c>
      <c r="M23" s="29">
        <v>0</v>
      </c>
      <c r="N23" s="29">
        <v>1</v>
      </c>
      <c r="O23" s="29">
        <v>1044</v>
      </c>
    </row>
    <row r="24" spans="1:15" s="11" customFormat="1" ht="24" customHeight="1">
      <c r="A24" s="27" t="s">
        <v>26</v>
      </c>
      <c r="B24" s="23">
        <f t="shared" si="1"/>
        <v>88</v>
      </c>
      <c r="C24" s="13">
        <f t="shared" si="1"/>
        <v>4816</v>
      </c>
      <c r="D24" s="13">
        <v>50</v>
      </c>
      <c r="E24" s="13">
        <v>645</v>
      </c>
      <c r="F24" s="13">
        <v>26</v>
      </c>
      <c r="G24" s="13">
        <v>1443</v>
      </c>
      <c r="H24" s="29">
        <v>8</v>
      </c>
      <c r="I24" s="29">
        <v>1049</v>
      </c>
      <c r="J24" s="29">
        <v>4</v>
      </c>
      <c r="K24" s="29">
        <v>1679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27</v>
      </c>
      <c r="B25" s="23">
        <f t="shared" si="1"/>
        <v>45</v>
      </c>
      <c r="C25" s="13">
        <f t="shared" si="1"/>
        <v>5777</v>
      </c>
      <c r="D25" s="13">
        <v>18</v>
      </c>
      <c r="E25" s="13">
        <v>244</v>
      </c>
      <c r="F25" s="13">
        <v>11</v>
      </c>
      <c r="G25" s="13">
        <v>645</v>
      </c>
      <c r="H25" s="29">
        <v>12</v>
      </c>
      <c r="I25" s="29">
        <v>1876</v>
      </c>
      <c r="J25" s="29">
        <v>1</v>
      </c>
      <c r="K25" s="29">
        <v>360</v>
      </c>
      <c r="L25" s="29">
        <v>2</v>
      </c>
      <c r="M25" s="29">
        <v>1372</v>
      </c>
      <c r="N25" s="29">
        <v>1</v>
      </c>
      <c r="O25" s="29">
        <v>1280</v>
      </c>
    </row>
    <row r="26" spans="1:15" s="11" customFormat="1" ht="24" customHeight="1">
      <c r="A26" s="27" t="s">
        <v>28</v>
      </c>
      <c r="B26" s="23">
        <f t="shared" si="1"/>
        <v>26</v>
      </c>
      <c r="C26" s="13">
        <f t="shared" si="1"/>
        <v>4740</v>
      </c>
      <c r="D26" s="13">
        <v>10</v>
      </c>
      <c r="E26" s="13">
        <v>138</v>
      </c>
      <c r="F26" s="13">
        <v>4</v>
      </c>
      <c r="G26" s="13">
        <v>203</v>
      </c>
      <c r="H26" s="29">
        <v>6</v>
      </c>
      <c r="I26" s="29">
        <v>990</v>
      </c>
      <c r="J26" s="29">
        <v>5</v>
      </c>
      <c r="K26" s="29">
        <v>1907</v>
      </c>
      <c r="L26" s="29">
        <v>0</v>
      </c>
      <c r="M26" s="29">
        <v>0</v>
      </c>
      <c r="N26" s="29">
        <v>1</v>
      </c>
      <c r="O26" s="29">
        <v>1502</v>
      </c>
    </row>
    <row r="27" spans="1:15" s="11" customFormat="1" ht="24" customHeight="1">
      <c r="A27" s="27" t="s">
        <v>39</v>
      </c>
      <c r="B27" s="23">
        <f t="shared" si="1"/>
        <v>1</v>
      </c>
      <c r="C27" s="13">
        <f t="shared" si="1"/>
        <v>2</v>
      </c>
      <c r="D27" s="13">
        <v>1</v>
      </c>
      <c r="E27" s="13">
        <v>2</v>
      </c>
      <c r="F27" s="13">
        <v>0</v>
      </c>
      <c r="G27" s="13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40</v>
      </c>
      <c r="B28" s="23">
        <f t="shared" si="1"/>
        <v>6</v>
      </c>
      <c r="C28" s="13">
        <f t="shared" si="1"/>
        <v>233</v>
      </c>
      <c r="D28" s="13">
        <v>3</v>
      </c>
      <c r="E28" s="13">
        <v>39</v>
      </c>
      <c r="F28" s="13">
        <v>2</v>
      </c>
      <c r="G28" s="13">
        <v>83</v>
      </c>
      <c r="H28" s="29">
        <v>1</v>
      </c>
      <c r="I28" s="29">
        <v>111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</row>
    <row r="29" spans="1:15" s="11" customFormat="1" ht="24" customHeight="1">
      <c r="A29" s="27" t="s">
        <v>29</v>
      </c>
      <c r="B29" s="23">
        <f t="shared" si="1"/>
        <v>6</v>
      </c>
      <c r="C29" s="13">
        <f t="shared" si="1"/>
        <v>3151</v>
      </c>
      <c r="D29" s="13">
        <v>1</v>
      </c>
      <c r="E29" s="13">
        <v>18</v>
      </c>
      <c r="F29" s="13">
        <v>3</v>
      </c>
      <c r="G29" s="13">
        <v>135</v>
      </c>
      <c r="H29" s="29">
        <v>1</v>
      </c>
      <c r="I29" s="29">
        <v>272</v>
      </c>
      <c r="J29" s="29">
        <v>0</v>
      </c>
      <c r="K29" s="29">
        <v>0</v>
      </c>
      <c r="L29" s="29">
        <v>0</v>
      </c>
      <c r="M29" s="29">
        <v>0</v>
      </c>
      <c r="N29" s="29">
        <v>1</v>
      </c>
      <c r="O29" s="29">
        <v>2726</v>
      </c>
    </row>
    <row r="30" spans="1:15" s="11" customFormat="1" ht="24" customHeight="1">
      <c r="A30" s="27" t="s">
        <v>41</v>
      </c>
      <c r="B30" s="23">
        <f t="shared" si="1"/>
        <v>3</v>
      </c>
      <c r="C30" s="13">
        <f t="shared" si="1"/>
        <v>212</v>
      </c>
      <c r="D30" s="13">
        <v>1</v>
      </c>
      <c r="E30" s="13">
        <v>4</v>
      </c>
      <c r="F30" s="13">
        <v>1</v>
      </c>
      <c r="G30" s="13">
        <v>45</v>
      </c>
      <c r="H30" s="29">
        <v>1</v>
      </c>
      <c r="I30" s="29">
        <v>163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30</v>
      </c>
      <c r="B31" s="23">
        <f t="shared" si="1"/>
        <v>60</v>
      </c>
      <c r="C31" s="13">
        <f t="shared" si="1"/>
        <v>7604</v>
      </c>
      <c r="D31" s="13">
        <v>20</v>
      </c>
      <c r="E31" s="13">
        <v>248</v>
      </c>
      <c r="F31" s="13">
        <v>22</v>
      </c>
      <c r="G31" s="13">
        <v>1403</v>
      </c>
      <c r="H31" s="29">
        <v>11</v>
      </c>
      <c r="I31" s="29">
        <v>1782</v>
      </c>
      <c r="J31" s="29">
        <v>4</v>
      </c>
      <c r="K31" s="29">
        <v>1485</v>
      </c>
      <c r="L31" s="29">
        <v>2</v>
      </c>
      <c r="M31" s="29">
        <v>1202</v>
      </c>
      <c r="N31" s="29">
        <v>1</v>
      </c>
      <c r="O31" s="29">
        <v>1484</v>
      </c>
    </row>
    <row r="32" spans="1:15" s="11" customFormat="1" ht="24" customHeight="1">
      <c r="A32" s="27" t="s">
        <v>31</v>
      </c>
      <c r="B32" s="23">
        <f t="shared" si="1"/>
        <v>40</v>
      </c>
      <c r="C32" s="13">
        <f t="shared" si="1"/>
        <v>3276</v>
      </c>
      <c r="D32" s="13">
        <v>17</v>
      </c>
      <c r="E32" s="13">
        <v>189</v>
      </c>
      <c r="F32" s="13">
        <v>10</v>
      </c>
      <c r="G32" s="13">
        <v>507</v>
      </c>
      <c r="H32" s="29">
        <v>13</v>
      </c>
      <c r="I32" s="29">
        <v>2580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</row>
    <row r="33" spans="1:15" s="11" customFormat="1" ht="24" customHeight="1">
      <c r="A33" s="27" t="s">
        <v>32</v>
      </c>
      <c r="B33" s="23">
        <f t="shared" si="1"/>
        <v>32</v>
      </c>
      <c r="C33" s="13">
        <f>SUM(E33,G33,I33,K33,M33,O33)</f>
        <v>4467</v>
      </c>
      <c r="D33" s="13">
        <v>9</v>
      </c>
      <c r="E33" s="13">
        <v>168</v>
      </c>
      <c r="F33" s="13">
        <v>14</v>
      </c>
      <c r="G33" s="13">
        <v>814</v>
      </c>
      <c r="H33" s="29">
        <v>4</v>
      </c>
      <c r="I33" s="29">
        <v>673</v>
      </c>
      <c r="J33" s="29">
        <v>2</v>
      </c>
      <c r="K33" s="29">
        <v>744</v>
      </c>
      <c r="L33" s="29">
        <v>3</v>
      </c>
      <c r="M33" s="29">
        <v>2068</v>
      </c>
      <c r="N33" s="29">
        <v>0</v>
      </c>
      <c r="O33" s="29">
        <v>0</v>
      </c>
    </row>
    <row r="34" spans="1:15" s="11" customFormat="1" ht="24" customHeight="1">
      <c r="A34" s="27" t="s">
        <v>33</v>
      </c>
      <c r="B34" s="23">
        <f t="shared" si="1"/>
        <v>13</v>
      </c>
      <c r="C34" s="13">
        <f t="shared" si="1"/>
        <v>250</v>
      </c>
      <c r="D34" s="13">
        <v>10</v>
      </c>
      <c r="E34" s="13">
        <v>136</v>
      </c>
      <c r="F34" s="13">
        <v>3</v>
      </c>
      <c r="G34" s="13">
        <v>114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</row>
    <row r="35" spans="1:15" s="11" customFormat="1" ht="24" customHeight="1">
      <c r="A35" s="27" t="s">
        <v>34</v>
      </c>
      <c r="B35" s="23">
        <f t="shared" si="1"/>
        <v>49</v>
      </c>
      <c r="C35" s="13">
        <f t="shared" si="1"/>
        <v>13707</v>
      </c>
      <c r="D35" s="13">
        <v>11</v>
      </c>
      <c r="E35" s="13">
        <v>136</v>
      </c>
      <c r="F35" s="13">
        <v>5</v>
      </c>
      <c r="G35" s="13">
        <v>278</v>
      </c>
      <c r="H35" s="29">
        <v>17</v>
      </c>
      <c r="I35" s="29">
        <v>3195</v>
      </c>
      <c r="J35" s="29">
        <v>7</v>
      </c>
      <c r="K35" s="29">
        <v>2504</v>
      </c>
      <c r="L35" s="29">
        <v>7</v>
      </c>
      <c r="M35" s="29">
        <v>4352</v>
      </c>
      <c r="N35" s="29">
        <v>2</v>
      </c>
      <c r="O35" s="29">
        <v>3242</v>
      </c>
    </row>
    <row r="36" spans="1:15" s="11" customFormat="1" ht="24" customHeight="1">
      <c r="A36" s="28" t="s">
        <v>35</v>
      </c>
      <c r="B36" s="24">
        <f t="shared" si="1"/>
        <v>6</v>
      </c>
      <c r="C36" s="25">
        <f t="shared" si="1"/>
        <v>380</v>
      </c>
      <c r="D36" s="25">
        <v>4</v>
      </c>
      <c r="E36" s="25">
        <v>28</v>
      </c>
      <c r="F36" s="25">
        <v>0</v>
      </c>
      <c r="G36" s="25">
        <v>0</v>
      </c>
      <c r="H36" s="31">
        <v>2</v>
      </c>
      <c r="I36" s="31">
        <v>352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</row>
    <row r="37" spans="1:15" ht="12">
      <c r="A37" s="17" t="s">
        <v>42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 t="s">
        <v>15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2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ht="12">
      <c r="A49" s="17"/>
    </row>
  </sheetData>
  <sheetProtection/>
  <mergeCells count="2">
    <mergeCell ref="N2:O2"/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16</v>
      </c>
      <c r="O2" s="32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2013-02-06T08:02:15Z</cp:lastPrinted>
  <dcterms:created xsi:type="dcterms:W3CDTF">2008-03-05T05:57:21Z</dcterms:created>
  <dcterms:modified xsi:type="dcterms:W3CDTF">2013-02-27T05:22:40Z</dcterms:modified>
  <cp:category/>
  <cp:version/>
  <cp:contentType/>
  <cp:contentStatus/>
</cp:coreProperties>
</file>