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2" sheetId="1" r:id="rId1"/>
  </sheets>
  <definedNames>
    <definedName name="_10.電気_ガスおよび水道" localSheetId="0">'132'!$B$1:$K$25</definedName>
    <definedName name="_10.電気_ガスおよび水道">#REF!</definedName>
    <definedName name="_xlnm.Print_Area" localSheetId="0">'132'!$A$1:$N$26</definedName>
    <definedName name="ﾃﾞｰﾀ表" localSheetId="0">'132'!#REF!</definedName>
  </definedNames>
  <calcPr fullCalcOnLoad="1"/>
</workbook>
</file>

<file path=xl/sharedStrings.xml><?xml version="1.0" encoding="utf-8"?>
<sst xmlns="http://schemas.openxmlformats.org/spreadsheetml/2006/main" count="33" uniqueCount="21">
  <si>
    <t>(単位  隻、千t)</t>
  </si>
  <si>
    <t>大分港</t>
  </si>
  <si>
    <t>津久見港</t>
  </si>
  <si>
    <t>別府港</t>
  </si>
  <si>
    <t>佐伯港</t>
  </si>
  <si>
    <t>佐賀関港</t>
  </si>
  <si>
    <t>隻  数</t>
  </si>
  <si>
    <t>総トン数</t>
  </si>
  <si>
    <t>外  航  船  舶</t>
  </si>
  <si>
    <t>総数</t>
  </si>
  <si>
    <t>総トン数500未満</t>
  </si>
  <si>
    <t xml:space="preserve">   〃    以上</t>
  </si>
  <si>
    <t>内  航  船  舶</t>
  </si>
  <si>
    <t xml:space="preserve">    〃     以上</t>
  </si>
  <si>
    <t>そ    の    他</t>
  </si>
  <si>
    <t>資料：国土交通省HP＞港湾調査 年報</t>
  </si>
  <si>
    <t>年次および</t>
  </si>
  <si>
    <t>船舶区分</t>
  </si>
  <si>
    <t>平成13年</t>
  </si>
  <si>
    <t>中津港</t>
  </si>
  <si>
    <t>132．主要港入港船舶状況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</si>
</sst>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42" fillId="0" borderId="0" xfId="0" applyNumberFormat="1" applyFont="1" applyBorder="1" applyAlignment="1" applyProtection="1" quotePrefix="1">
      <alignment horizontal="centerContinuous"/>
      <protection/>
    </xf>
    <xf numFmtId="176" fontId="42" fillId="0" borderId="0" xfId="0" applyNumberFormat="1" applyFont="1" applyAlignment="1">
      <alignment/>
    </xf>
    <xf numFmtId="176" fontId="42" fillId="0" borderId="0" xfId="0" applyNumberFormat="1" applyFont="1" applyFill="1" applyAlignment="1">
      <alignment/>
    </xf>
    <xf numFmtId="176" fontId="42" fillId="0" borderId="10" xfId="0" applyNumberFormat="1" applyFont="1" applyBorder="1" applyAlignment="1">
      <alignment/>
    </xf>
    <xf numFmtId="176" fontId="42" fillId="0" borderId="10" xfId="0" applyNumberFormat="1" applyFont="1" applyBorder="1" applyAlignment="1" applyProtection="1" quotePrefix="1">
      <alignment horizontal="left"/>
      <protection/>
    </xf>
    <xf numFmtId="176" fontId="42" fillId="0" borderId="10" xfId="0" applyNumberFormat="1" applyFont="1" applyBorder="1" applyAlignment="1">
      <alignment horizontal="centerContinuous"/>
    </xf>
    <xf numFmtId="176" fontId="43" fillId="0" borderId="11" xfId="0" applyNumberFormat="1" applyFont="1" applyBorder="1" applyAlignment="1" applyProtection="1">
      <alignment horizontal="centerContinuous" vertical="center"/>
      <protection/>
    </xf>
    <xf numFmtId="176" fontId="43" fillId="0" borderId="12" xfId="0" applyNumberFormat="1" applyFont="1" applyBorder="1" applyAlignment="1" applyProtection="1">
      <alignment horizontal="centerContinuous" vertical="center"/>
      <protection/>
    </xf>
    <xf numFmtId="176" fontId="42" fillId="0" borderId="0" xfId="0" applyNumberFormat="1" applyFont="1" applyAlignment="1">
      <alignment vertical="center"/>
    </xf>
    <xf numFmtId="176" fontId="42" fillId="0" borderId="0" xfId="0" applyNumberFormat="1" applyFont="1" applyFill="1" applyAlignment="1">
      <alignment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 applyProtection="1">
      <alignment horizontal="center" vertical="center"/>
      <protection/>
    </xf>
    <xf numFmtId="176" fontId="42" fillId="0" borderId="0" xfId="0" applyNumberFormat="1" applyFont="1" applyAlignment="1">
      <alignment horizontal="centerContinuous"/>
    </xf>
    <xf numFmtId="176" fontId="42" fillId="0" borderId="0" xfId="0" applyNumberFormat="1" applyFont="1" applyBorder="1" applyAlignment="1" applyProtection="1">
      <alignment horizontal="centerContinuous"/>
      <protection locked="0"/>
    </xf>
    <xf numFmtId="41" fontId="42" fillId="0" borderId="13" xfId="0" applyNumberFormat="1" applyFont="1" applyBorder="1" applyAlignment="1" applyProtection="1">
      <alignment/>
      <protection locked="0"/>
    </xf>
    <xf numFmtId="41" fontId="42" fillId="0" borderId="0" xfId="0" applyNumberFormat="1" applyFont="1" applyBorder="1" applyAlignment="1" applyProtection="1">
      <alignment/>
      <protection locked="0"/>
    </xf>
    <xf numFmtId="41" fontId="42" fillId="0" borderId="0" xfId="0" applyNumberFormat="1" applyFont="1" applyAlignment="1" applyProtection="1">
      <alignment/>
      <protection locked="0"/>
    </xf>
    <xf numFmtId="41" fontId="42" fillId="0" borderId="13" xfId="0" applyNumberFormat="1" applyFont="1" applyBorder="1" applyAlignment="1">
      <alignment/>
    </xf>
    <xf numFmtId="41" fontId="42" fillId="0" borderId="0" xfId="0" applyNumberFormat="1" applyFont="1" applyBorder="1" applyAlignment="1">
      <alignment/>
    </xf>
    <xf numFmtId="41" fontId="42" fillId="0" borderId="0" xfId="0" applyNumberFormat="1" applyFont="1" applyBorder="1" applyAlignment="1" quotePrefix="1">
      <alignment/>
    </xf>
    <xf numFmtId="41" fontId="42" fillId="0" borderId="0" xfId="0" applyNumberFormat="1" applyFont="1" applyAlignment="1">
      <alignment/>
    </xf>
    <xf numFmtId="176" fontId="42" fillId="0" borderId="14" xfId="0" applyNumberFormat="1" applyFont="1" applyBorder="1" applyAlignment="1" applyProtection="1" quotePrefix="1">
      <alignment horizontal="centerContinuous"/>
      <protection/>
    </xf>
    <xf numFmtId="176" fontId="44" fillId="0" borderId="0" xfId="0" applyNumberFormat="1" applyFont="1" applyAlignment="1">
      <alignment horizontal="centerContinuous"/>
    </xf>
    <xf numFmtId="41" fontId="42" fillId="0" borderId="13" xfId="0" applyNumberFormat="1" applyFont="1" applyBorder="1" applyAlignment="1" applyProtection="1">
      <alignment/>
      <protection/>
    </xf>
    <xf numFmtId="41" fontId="42" fillId="0" borderId="0" xfId="0" applyNumberFormat="1" applyFont="1" applyBorder="1" applyAlignment="1" applyProtection="1">
      <alignment/>
      <protection/>
    </xf>
    <xf numFmtId="176" fontId="44" fillId="0" borderId="0" xfId="0" applyNumberFormat="1" applyFont="1" applyAlignment="1">
      <alignment/>
    </xf>
    <xf numFmtId="176" fontId="44" fillId="0" borderId="0" xfId="0" applyNumberFormat="1" applyFont="1" applyFill="1" applyAlignment="1">
      <alignment/>
    </xf>
    <xf numFmtId="41" fontId="44" fillId="0" borderId="13" xfId="0" applyNumberFormat="1" applyFont="1" applyBorder="1" applyAlignment="1" applyProtection="1">
      <alignment/>
      <protection/>
    </xf>
    <xf numFmtId="41" fontId="44" fillId="0" borderId="0" xfId="0" applyNumberFormat="1" applyFont="1" applyBorder="1" applyAlignment="1" applyProtection="1">
      <alignment/>
      <protection/>
    </xf>
    <xf numFmtId="176" fontId="42" fillId="0" borderId="0" xfId="0" applyNumberFormat="1" applyFont="1" applyBorder="1" applyAlignment="1" applyProtection="1" quotePrefix="1">
      <alignment/>
      <protection/>
    </xf>
    <xf numFmtId="176" fontId="42" fillId="0" borderId="0" xfId="0" applyNumberFormat="1" applyFont="1" applyBorder="1" applyAlignment="1" applyProtection="1" quotePrefix="1">
      <alignment horizontal="center"/>
      <protection/>
    </xf>
    <xf numFmtId="176" fontId="43" fillId="0" borderId="0" xfId="0" applyNumberFormat="1" applyFont="1" applyBorder="1" applyAlignment="1" applyProtection="1">
      <alignment horizontal="distributed"/>
      <protection/>
    </xf>
    <xf numFmtId="41" fontId="42" fillId="0" borderId="0" xfId="0" applyNumberFormat="1" applyFont="1" applyFill="1" applyBorder="1" applyAlignment="1">
      <alignment/>
    </xf>
    <xf numFmtId="176" fontId="42" fillId="0" borderId="0" xfId="0" applyNumberFormat="1" applyFont="1" applyBorder="1" applyAlignment="1" applyProtection="1">
      <alignment horizontal="distributed"/>
      <protection/>
    </xf>
    <xf numFmtId="41" fontId="42" fillId="0" borderId="12" xfId="0" applyNumberFormat="1" applyFont="1" applyBorder="1" applyAlignment="1">
      <alignment/>
    </xf>
    <xf numFmtId="176" fontId="42" fillId="0" borderId="0" xfId="0" applyNumberFormat="1" applyFont="1" applyAlignment="1">
      <alignment/>
    </xf>
    <xf numFmtId="176" fontId="42" fillId="0" borderId="0" xfId="0" applyNumberFormat="1" applyFont="1" applyFill="1" applyAlignment="1">
      <alignment/>
    </xf>
    <xf numFmtId="176" fontId="42" fillId="0" borderId="12" xfId="0" applyNumberFormat="1" applyFont="1" applyBorder="1" applyAlignment="1">
      <alignment/>
    </xf>
    <xf numFmtId="176" fontId="42" fillId="0" borderId="12" xfId="0" applyNumberFormat="1" applyFont="1" applyBorder="1" applyAlignment="1" applyProtection="1">
      <alignment horizontal="distributed"/>
      <protection/>
    </xf>
    <xf numFmtId="41" fontId="42" fillId="0" borderId="11" xfId="0" applyNumberFormat="1" applyFont="1" applyBorder="1" applyAlignment="1">
      <alignment/>
    </xf>
    <xf numFmtId="41" fontId="42" fillId="0" borderId="0" xfId="0" applyNumberFormat="1" applyFont="1" applyFill="1" applyBorder="1" applyAlignment="1">
      <alignment horizontal="right"/>
    </xf>
    <xf numFmtId="41" fontId="42" fillId="0" borderId="12" xfId="0" applyNumberFormat="1" applyFont="1" applyBorder="1" applyAlignment="1">
      <alignment horizontal="right"/>
    </xf>
    <xf numFmtId="41" fontId="45" fillId="0" borderId="0" xfId="0" applyNumberFormat="1" applyFont="1" applyBorder="1" applyAlignment="1">
      <alignment/>
    </xf>
    <xf numFmtId="41" fontId="45" fillId="0" borderId="0" xfId="0" applyNumberFormat="1" applyFont="1" applyBorder="1" applyAlignment="1" quotePrefix="1">
      <alignment/>
    </xf>
    <xf numFmtId="41" fontId="45" fillId="0" borderId="0" xfId="0" applyNumberFormat="1" applyFont="1" applyFill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41" fontId="0" fillId="0" borderId="0" xfId="0" applyNumberFormat="1" applyFont="1" applyBorder="1" applyAlignment="1" quotePrefix="1">
      <alignment/>
    </xf>
    <xf numFmtId="41" fontId="0" fillId="0" borderId="0" xfId="0" applyNumberFormat="1" applyFont="1" applyBorder="1" applyAlignment="1" applyProtection="1">
      <alignment/>
      <protection locked="0"/>
    </xf>
    <xf numFmtId="176" fontId="44" fillId="0" borderId="0" xfId="0" applyNumberFormat="1" applyFont="1" applyBorder="1" applyAlignment="1" applyProtection="1" quotePrefix="1">
      <alignment horizontal="centerContinuous"/>
      <protection/>
    </xf>
    <xf numFmtId="0" fontId="0" fillId="0" borderId="0" xfId="0" applyAlignment="1">
      <alignment/>
    </xf>
    <xf numFmtId="176" fontId="46" fillId="0" borderId="0" xfId="0" applyNumberFormat="1" applyFont="1" applyAlignment="1">
      <alignment horizontal="center"/>
    </xf>
    <xf numFmtId="176" fontId="42" fillId="0" borderId="15" xfId="0" applyNumberFormat="1" applyFont="1" applyBorder="1" applyAlignment="1">
      <alignment horizontal="distributed" vertical="center" indent="1"/>
    </xf>
    <xf numFmtId="176" fontId="42" fillId="0" borderId="16" xfId="0" applyNumberFormat="1" applyFont="1" applyBorder="1" applyAlignment="1">
      <alignment horizontal="distributed" vertical="center" indent="1"/>
    </xf>
    <xf numFmtId="176" fontId="42" fillId="0" borderId="12" xfId="0" applyNumberFormat="1" applyFont="1" applyBorder="1" applyAlignment="1">
      <alignment horizontal="distributed" vertical="center" indent="1"/>
    </xf>
    <xf numFmtId="176" fontId="42" fillId="0" borderId="17" xfId="0" applyNumberFormat="1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6"/>
  <sheetViews>
    <sheetView showGridLines="0" tabSelected="1" zoomScaleSheetLayoutView="100" zoomScalePageLayoutView="0" workbookViewId="0" topLeftCell="A1">
      <selection activeCell="G36" sqref="G36"/>
    </sheetView>
  </sheetViews>
  <sheetFormatPr defaultColWidth="10.375" defaultRowHeight="12" customHeight="1"/>
  <cols>
    <col min="1" max="1" width="2.875" style="2" customWidth="1"/>
    <col min="2" max="2" width="15.75390625" style="2" bestFit="1" customWidth="1"/>
    <col min="3" max="3" width="9.75390625" style="2" customWidth="1"/>
    <col min="4" max="4" width="12.00390625" style="2" customWidth="1"/>
    <col min="5" max="5" width="9.75390625" style="2" customWidth="1"/>
    <col min="6" max="6" width="12.00390625" style="2" customWidth="1"/>
    <col min="7" max="7" width="9.75390625" style="2" customWidth="1"/>
    <col min="8" max="8" width="12.00390625" style="2" customWidth="1"/>
    <col min="9" max="9" width="9.75390625" style="2" customWidth="1"/>
    <col min="10" max="10" width="12.00390625" style="2" customWidth="1"/>
    <col min="11" max="11" width="9.75390625" style="2" customWidth="1"/>
    <col min="12" max="12" width="12.00390625" style="2" customWidth="1"/>
    <col min="13" max="13" width="9.75390625" style="2" customWidth="1"/>
    <col min="14" max="14" width="12.00390625" style="2" customWidth="1"/>
    <col min="15" max="16" width="11.875" style="2" bestFit="1" customWidth="1"/>
    <col min="17" max="17" width="8.75390625" style="3" bestFit="1" customWidth="1"/>
    <col min="18" max="18" width="9.75390625" style="3" bestFit="1" customWidth="1"/>
    <col min="19" max="19" width="14.00390625" style="3" bestFit="1" customWidth="1"/>
    <col min="20" max="20" width="8.625" style="3" bestFit="1" customWidth="1"/>
    <col min="21" max="21" width="14.00390625" style="3" bestFit="1" customWidth="1"/>
    <col min="22" max="22" width="8.625" style="3" bestFit="1" customWidth="1"/>
    <col min="23" max="23" width="12.875" style="3" bestFit="1" customWidth="1"/>
    <col min="24" max="24" width="16.375" style="3" bestFit="1" customWidth="1"/>
    <col min="25" max="25" width="12.875" style="3" bestFit="1" customWidth="1"/>
    <col min="26" max="26" width="11.875" style="3" bestFit="1" customWidth="1"/>
    <col min="27" max="27" width="12.875" style="3" bestFit="1" customWidth="1"/>
    <col min="28" max="28" width="11.875" style="3" bestFit="1" customWidth="1"/>
    <col min="29" max="29" width="13.125" style="3" bestFit="1" customWidth="1"/>
    <col min="30" max="30" width="9.625" style="3" bestFit="1" customWidth="1"/>
    <col min="31" max="31" width="10.625" style="3" bestFit="1" customWidth="1"/>
    <col min="32" max="36" width="10.375" style="3" customWidth="1"/>
    <col min="37" max="16384" width="10.375" style="2" customWidth="1"/>
  </cols>
  <sheetData>
    <row r="1" spans="1:12" ht="15.75" customHeight="1">
      <c r="A1" s="56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ht="12" customHeight="1" thickBot="1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6"/>
      <c r="L2" s="6"/>
      <c r="M2" s="4"/>
      <c r="N2" s="4"/>
    </row>
    <row r="3" spans="1:36" s="9" customFormat="1" ht="12" customHeight="1" thickTop="1">
      <c r="A3" s="57" t="s">
        <v>16</v>
      </c>
      <c r="B3" s="58"/>
      <c r="C3" s="7" t="s">
        <v>1</v>
      </c>
      <c r="D3" s="8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19</v>
      </c>
      <c r="N3" s="8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s="9" customFormat="1" ht="12" customHeight="1">
      <c r="A4" s="59" t="s">
        <v>17</v>
      </c>
      <c r="B4" s="60"/>
      <c r="C4" s="11" t="s">
        <v>6</v>
      </c>
      <c r="D4" s="12" t="s">
        <v>7</v>
      </c>
      <c r="E4" s="11" t="s">
        <v>6</v>
      </c>
      <c r="F4" s="12" t="s">
        <v>7</v>
      </c>
      <c r="G4" s="11" t="s">
        <v>6</v>
      </c>
      <c r="H4" s="12" t="s">
        <v>7</v>
      </c>
      <c r="I4" s="11" t="s">
        <v>6</v>
      </c>
      <c r="J4" s="12" t="s">
        <v>7</v>
      </c>
      <c r="K4" s="11" t="s">
        <v>6</v>
      </c>
      <c r="L4" s="12" t="s">
        <v>7</v>
      </c>
      <c r="M4" s="11" t="s">
        <v>6</v>
      </c>
      <c r="N4" s="12" t="s">
        <v>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14" ht="12" customHeight="1">
      <c r="A5" s="13" t="s">
        <v>18</v>
      </c>
      <c r="B5" s="14"/>
      <c r="C5" s="15">
        <v>39424</v>
      </c>
      <c r="D5" s="16">
        <v>54505.037</v>
      </c>
      <c r="E5" s="17">
        <v>9071</v>
      </c>
      <c r="F5" s="16">
        <v>9629.415</v>
      </c>
      <c r="G5" s="16">
        <v>4927</v>
      </c>
      <c r="H5" s="16">
        <v>13549</v>
      </c>
      <c r="I5" s="16">
        <v>17599</v>
      </c>
      <c r="J5" s="16">
        <v>6271</v>
      </c>
      <c r="K5" s="16">
        <v>7261</v>
      </c>
      <c r="L5" s="17">
        <v>7012.058</v>
      </c>
      <c r="M5" s="53">
        <v>1528</v>
      </c>
      <c r="N5" s="53">
        <v>533</v>
      </c>
    </row>
    <row r="6" spans="1:14" ht="12" customHeight="1">
      <c r="A6" s="13"/>
      <c r="B6" s="1">
        <v>14</v>
      </c>
      <c r="C6" s="15">
        <v>37320</v>
      </c>
      <c r="D6" s="16">
        <v>60974.816000000006</v>
      </c>
      <c r="E6" s="17">
        <v>9085</v>
      </c>
      <c r="F6" s="16">
        <v>9085</v>
      </c>
      <c r="G6" s="16">
        <v>4891</v>
      </c>
      <c r="H6" s="16">
        <v>13254</v>
      </c>
      <c r="I6" s="16">
        <v>17840</v>
      </c>
      <c r="J6" s="16">
        <v>6162.928</v>
      </c>
      <c r="K6" s="16">
        <v>7192</v>
      </c>
      <c r="L6" s="17">
        <v>7072</v>
      </c>
      <c r="M6" s="53">
        <v>633</v>
      </c>
      <c r="N6" s="53">
        <v>293</v>
      </c>
    </row>
    <row r="7" spans="1:14" ht="12" customHeight="1">
      <c r="A7" s="13"/>
      <c r="B7" s="1">
        <v>15</v>
      </c>
      <c r="C7" s="15">
        <v>38458</v>
      </c>
      <c r="D7" s="16">
        <v>58244.03799999999</v>
      </c>
      <c r="E7" s="17">
        <v>10300</v>
      </c>
      <c r="F7" s="16">
        <v>9565.026</v>
      </c>
      <c r="G7" s="16">
        <v>4856</v>
      </c>
      <c r="H7" s="16">
        <v>13228.746000000001</v>
      </c>
      <c r="I7" s="16">
        <v>16701</v>
      </c>
      <c r="J7" s="16">
        <v>5701.2970000000005</v>
      </c>
      <c r="K7" s="16">
        <v>7363</v>
      </c>
      <c r="L7" s="17">
        <v>6859.429</v>
      </c>
      <c r="M7" s="53">
        <v>560</v>
      </c>
      <c r="N7" s="53">
        <v>337</v>
      </c>
    </row>
    <row r="8" spans="1:14" ht="12" customHeight="1">
      <c r="A8" s="13"/>
      <c r="B8" s="1">
        <v>16</v>
      </c>
      <c r="C8" s="18">
        <v>38102</v>
      </c>
      <c r="D8" s="19">
        <v>65199.848</v>
      </c>
      <c r="E8" s="19">
        <v>10037</v>
      </c>
      <c r="F8" s="19">
        <v>9783.98</v>
      </c>
      <c r="G8" s="19">
        <v>4458</v>
      </c>
      <c r="H8" s="19">
        <v>12951.99</v>
      </c>
      <c r="I8" s="19">
        <v>10377</v>
      </c>
      <c r="J8" s="20">
        <v>3184.824</v>
      </c>
      <c r="K8" s="19">
        <v>7363</v>
      </c>
      <c r="L8" s="21">
        <v>7156.955999999999</v>
      </c>
      <c r="M8" s="49">
        <v>613</v>
      </c>
      <c r="N8" s="52">
        <v>461</v>
      </c>
    </row>
    <row r="9" spans="1:14" ht="12" customHeight="1">
      <c r="A9" s="13"/>
      <c r="B9" s="22">
        <v>17</v>
      </c>
      <c r="C9" s="2">
        <v>39330</v>
      </c>
      <c r="D9" s="2">
        <v>65683.717</v>
      </c>
      <c r="E9" s="2">
        <v>9825</v>
      </c>
      <c r="F9" s="2">
        <v>9837.922999999999</v>
      </c>
      <c r="G9" s="2">
        <v>3705</v>
      </c>
      <c r="H9" s="2">
        <v>6344.4130000000005</v>
      </c>
      <c r="I9" s="2">
        <v>2678</v>
      </c>
      <c r="J9" s="2">
        <v>3867.113</v>
      </c>
      <c r="K9" s="2">
        <v>7293</v>
      </c>
      <c r="L9" s="2">
        <v>7199.3189999999995</v>
      </c>
      <c r="M9" s="51">
        <v>1568</v>
      </c>
      <c r="N9" s="51">
        <v>2815</v>
      </c>
    </row>
    <row r="10" spans="1:36" s="26" customFormat="1" ht="12" customHeight="1">
      <c r="A10" s="23"/>
      <c r="B10" s="1">
        <v>18</v>
      </c>
      <c r="C10" s="24">
        <v>38064</v>
      </c>
      <c r="D10" s="25">
        <v>67432</v>
      </c>
      <c r="E10" s="25">
        <v>11441</v>
      </c>
      <c r="F10" s="25">
        <v>9997</v>
      </c>
      <c r="G10" s="25">
        <v>4336</v>
      </c>
      <c r="H10" s="25">
        <v>13251</v>
      </c>
      <c r="I10" s="25">
        <v>12202</v>
      </c>
      <c r="J10" s="25">
        <v>4217</v>
      </c>
      <c r="K10" s="25">
        <v>7363</v>
      </c>
      <c r="L10" s="25">
        <v>7648</v>
      </c>
      <c r="M10" s="50">
        <v>2149</v>
      </c>
      <c r="N10" s="50">
        <v>4514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14" ht="12" customHeight="1">
      <c r="A11" s="13"/>
      <c r="B11" s="1">
        <v>19</v>
      </c>
      <c r="C11" s="24">
        <v>35679</v>
      </c>
      <c r="D11" s="25">
        <v>66528.819</v>
      </c>
      <c r="E11" s="25">
        <v>11266</v>
      </c>
      <c r="F11" s="25">
        <v>9804.957</v>
      </c>
      <c r="G11" s="25">
        <v>4310</v>
      </c>
      <c r="H11" s="25">
        <v>13154.590000000002</v>
      </c>
      <c r="I11" s="25">
        <v>12425</v>
      </c>
      <c r="J11" s="25">
        <v>4319.710000000001</v>
      </c>
      <c r="K11" s="25">
        <v>7311</v>
      </c>
      <c r="L11" s="25">
        <v>7567.184000000001</v>
      </c>
      <c r="M11" s="50">
        <v>2121</v>
      </c>
      <c r="N11" s="50">
        <v>4471</v>
      </c>
    </row>
    <row r="12" spans="1:14" ht="12" customHeight="1">
      <c r="A12" s="13"/>
      <c r="B12" s="1">
        <v>20</v>
      </c>
      <c r="C12" s="24">
        <v>38934</v>
      </c>
      <c r="D12" s="25">
        <v>80327.63</v>
      </c>
      <c r="E12" s="25">
        <v>11000</v>
      </c>
      <c r="F12" s="25">
        <v>11912.57</v>
      </c>
      <c r="G12" s="25">
        <v>3406</v>
      </c>
      <c r="H12" s="25">
        <v>9330.396</v>
      </c>
      <c r="I12" s="25">
        <v>10493</v>
      </c>
      <c r="J12" s="25">
        <v>3716.651</v>
      </c>
      <c r="K12" s="25">
        <v>7326</v>
      </c>
      <c r="L12" s="25">
        <v>7644.17</v>
      </c>
      <c r="M12" s="50">
        <v>1817</v>
      </c>
      <c r="N12" s="50">
        <v>5270</v>
      </c>
    </row>
    <row r="13" spans="1:14" ht="12" customHeight="1">
      <c r="A13" s="13"/>
      <c r="B13" s="1">
        <v>21</v>
      </c>
      <c r="C13" s="24">
        <v>32918</v>
      </c>
      <c r="D13" s="25">
        <v>57266.659</v>
      </c>
      <c r="E13" s="25">
        <v>10082</v>
      </c>
      <c r="F13" s="25">
        <v>10548.948</v>
      </c>
      <c r="G13" s="25">
        <v>2575</v>
      </c>
      <c r="H13" s="25">
        <v>8252.05</v>
      </c>
      <c r="I13" s="25">
        <v>9923</v>
      </c>
      <c r="J13" s="25">
        <v>3182.108</v>
      </c>
      <c r="K13" s="25">
        <v>7181</v>
      </c>
      <c r="L13" s="25">
        <v>7308.382</v>
      </c>
      <c r="M13" s="50">
        <v>1433</v>
      </c>
      <c r="N13" s="50">
        <v>4825.324</v>
      </c>
    </row>
    <row r="14" spans="1:14" ht="12" customHeight="1">
      <c r="A14" s="13"/>
      <c r="B14" s="1"/>
      <c r="C14" s="18"/>
      <c r="D14" s="19"/>
      <c r="E14" s="19"/>
      <c r="F14" s="19"/>
      <c r="G14" s="19"/>
      <c r="H14" s="19"/>
      <c r="I14" s="19"/>
      <c r="J14" s="20"/>
      <c r="K14" s="19"/>
      <c r="L14" s="21"/>
      <c r="M14" s="43"/>
      <c r="N14" s="44"/>
    </row>
    <row r="15" spans="1:36" s="26" customFormat="1" ht="12" customHeight="1">
      <c r="A15" s="23"/>
      <c r="B15" s="54">
        <v>22</v>
      </c>
      <c r="C15" s="28">
        <f>+C18+C22+C25</f>
        <v>31399</v>
      </c>
      <c r="D15" s="29">
        <f aca="true" t="shared" si="0" ref="D15:N15">+D18+D22+D25</f>
        <v>61880.319</v>
      </c>
      <c r="E15" s="29">
        <f t="shared" si="0"/>
        <v>10095</v>
      </c>
      <c r="F15" s="29">
        <f t="shared" si="0"/>
        <v>60904.182</v>
      </c>
      <c r="G15" s="29">
        <f t="shared" si="0"/>
        <v>2580</v>
      </c>
      <c r="H15" s="29">
        <f t="shared" si="0"/>
        <v>8369.158</v>
      </c>
      <c r="I15" s="29">
        <f t="shared" si="0"/>
        <v>9503</v>
      </c>
      <c r="J15" s="29">
        <f t="shared" si="0"/>
        <v>2051.512</v>
      </c>
      <c r="K15" s="29">
        <f t="shared" si="0"/>
        <v>7159</v>
      </c>
      <c r="L15" s="29">
        <f t="shared" si="0"/>
        <v>7590.679</v>
      </c>
      <c r="M15" s="29">
        <f t="shared" si="0"/>
        <v>1346</v>
      </c>
      <c r="N15" s="29">
        <f t="shared" si="0"/>
        <v>4536.949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2:14" ht="12" customHeight="1">
      <c r="B16" s="30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43"/>
      <c r="N16" s="43"/>
    </row>
    <row r="17" spans="1:14" ht="12" customHeight="1">
      <c r="A17" s="2" t="s">
        <v>8</v>
      </c>
      <c r="B17" s="31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43"/>
      <c r="N17" s="43"/>
    </row>
    <row r="18" spans="2:14" ht="12" customHeight="1">
      <c r="B18" s="32" t="s">
        <v>9</v>
      </c>
      <c r="C18" s="18">
        <v>2115</v>
      </c>
      <c r="D18" s="19">
        <v>43790.731</v>
      </c>
      <c r="E18" s="19">
        <v>115</v>
      </c>
      <c r="F18" s="19">
        <v>2125.416</v>
      </c>
      <c r="G18" s="41">
        <v>0</v>
      </c>
      <c r="H18" s="41">
        <v>0</v>
      </c>
      <c r="I18" s="33">
        <v>44</v>
      </c>
      <c r="J18" s="33">
        <v>320.663</v>
      </c>
      <c r="K18" s="33">
        <v>247</v>
      </c>
      <c r="L18" s="33">
        <v>2979.26</v>
      </c>
      <c r="M18" s="47">
        <v>34</v>
      </c>
      <c r="N18" s="47">
        <v>839.31</v>
      </c>
    </row>
    <row r="19" spans="2:14" ht="12" customHeight="1">
      <c r="B19" s="32" t="s">
        <v>10</v>
      </c>
      <c r="C19" s="18">
        <v>12</v>
      </c>
      <c r="D19" s="19">
        <v>5.545</v>
      </c>
      <c r="E19" s="19">
        <v>1</v>
      </c>
      <c r="F19" s="41">
        <v>0</v>
      </c>
      <c r="G19" s="41">
        <v>0</v>
      </c>
      <c r="H19" s="41">
        <v>0</v>
      </c>
      <c r="I19" s="41">
        <v>6</v>
      </c>
      <c r="J19" s="41">
        <v>2.194</v>
      </c>
      <c r="K19" s="41">
        <v>0</v>
      </c>
      <c r="L19" s="41">
        <v>0</v>
      </c>
      <c r="M19" s="48">
        <v>2</v>
      </c>
      <c r="N19" s="48">
        <v>0.996</v>
      </c>
    </row>
    <row r="20" spans="2:14" ht="12" customHeight="1">
      <c r="B20" s="32" t="s">
        <v>11</v>
      </c>
      <c r="C20" s="18">
        <f>+C18-C19</f>
        <v>2103</v>
      </c>
      <c r="D20" s="19">
        <f aca="true" t="shared" si="1" ref="D20:N20">+D18-D19</f>
        <v>43785.186</v>
      </c>
      <c r="E20" s="19">
        <f t="shared" si="1"/>
        <v>114</v>
      </c>
      <c r="F20" s="19">
        <f t="shared" si="1"/>
        <v>2125.416</v>
      </c>
      <c r="G20" s="19">
        <f t="shared" si="1"/>
        <v>0</v>
      </c>
      <c r="H20" s="19">
        <f t="shared" si="1"/>
        <v>0</v>
      </c>
      <c r="I20" s="19">
        <f t="shared" si="1"/>
        <v>38</v>
      </c>
      <c r="J20" s="19">
        <f t="shared" si="1"/>
        <v>318.469</v>
      </c>
      <c r="K20" s="19">
        <f t="shared" si="1"/>
        <v>247</v>
      </c>
      <c r="L20" s="19">
        <f t="shared" si="1"/>
        <v>2979.26</v>
      </c>
      <c r="M20" s="19">
        <f t="shared" si="1"/>
        <v>32</v>
      </c>
      <c r="N20" s="19">
        <f t="shared" si="1"/>
        <v>838.314</v>
      </c>
    </row>
    <row r="21" spans="1:14" ht="12" customHeight="1">
      <c r="A21" s="2" t="s">
        <v>12</v>
      </c>
      <c r="B21" s="34"/>
      <c r="C21" s="18"/>
      <c r="D21" s="19"/>
      <c r="E21" s="19"/>
      <c r="F21" s="19"/>
      <c r="G21" s="19"/>
      <c r="H21" s="19"/>
      <c r="I21" s="33"/>
      <c r="J21" s="33"/>
      <c r="K21" s="33"/>
      <c r="L21" s="33"/>
      <c r="M21" s="45"/>
      <c r="N21" s="45"/>
    </row>
    <row r="22" spans="2:14" ht="12" customHeight="1">
      <c r="B22" s="32" t="s">
        <v>9</v>
      </c>
      <c r="C22" s="18">
        <v>19593</v>
      </c>
      <c r="D22" s="19">
        <v>16991.396</v>
      </c>
      <c r="E22" s="19">
        <v>9814</v>
      </c>
      <c r="F22" s="19">
        <v>58768.063</v>
      </c>
      <c r="G22" s="19">
        <v>2505</v>
      </c>
      <c r="H22" s="19">
        <v>8301.492</v>
      </c>
      <c r="I22" s="33">
        <v>1629</v>
      </c>
      <c r="J22" s="33">
        <v>1622.969</v>
      </c>
      <c r="K22" s="33">
        <v>6912</v>
      </c>
      <c r="L22" s="33">
        <v>4611.419</v>
      </c>
      <c r="M22" s="47">
        <v>1225</v>
      </c>
      <c r="N22" s="47">
        <v>3667.498</v>
      </c>
    </row>
    <row r="23" spans="2:14" ht="12" customHeight="1">
      <c r="B23" s="32" t="s">
        <v>10</v>
      </c>
      <c r="C23" s="18">
        <v>13807</v>
      </c>
      <c r="D23" s="19">
        <v>4301.542</v>
      </c>
      <c r="E23" s="19">
        <v>6830</v>
      </c>
      <c r="F23" s="19">
        <v>1765.432</v>
      </c>
      <c r="G23" s="19">
        <v>0</v>
      </c>
      <c r="H23" s="19">
        <v>0</v>
      </c>
      <c r="I23" s="33">
        <v>251</v>
      </c>
      <c r="J23" s="33">
        <v>96.479</v>
      </c>
      <c r="K23" s="33">
        <v>933</v>
      </c>
      <c r="L23" s="33">
        <v>315.514</v>
      </c>
      <c r="M23" s="47">
        <v>464</v>
      </c>
      <c r="N23" s="47">
        <v>196.388</v>
      </c>
    </row>
    <row r="24" spans="2:14" ht="12" customHeight="1">
      <c r="B24" s="32" t="s">
        <v>13</v>
      </c>
      <c r="C24" s="18">
        <f>+C22-C23</f>
        <v>5786</v>
      </c>
      <c r="D24" s="19">
        <f aca="true" t="shared" si="2" ref="D24:N24">+D22-D23</f>
        <v>12689.854</v>
      </c>
      <c r="E24" s="19">
        <f t="shared" si="2"/>
        <v>2984</v>
      </c>
      <c r="F24" s="19">
        <f t="shared" si="2"/>
        <v>57002.631</v>
      </c>
      <c r="G24" s="19">
        <f t="shared" si="2"/>
        <v>2505</v>
      </c>
      <c r="H24" s="19">
        <f t="shared" si="2"/>
        <v>8301.492</v>
      </c>
      <c r="I24" s="19">
        <f t="shared" si="2"/>
        <v>1378</v>
      </c>
      <c r="J24" s="19">
        <f t="shared" si="2"/>
        <v>1526.49</v>
      </c>
      <c r="K24" s="19">
        <f t="shared" si="2"/>
        <v>5979</v>
      </c>
      <c r="L24" s="19">
        <f t="shared" si="2"/>
        <v>4295.905</v>
      </c>
      <c r="M24" s="19">
        <f t="shared" si="2"/>
        <v>761</v>
      </c>
      <c r="N24" s="19">
        <f t="shared" si="2"/>
        <v>3471.11</v>
      </c>
    </row>
    <row r="25" spans="1:14" ht="12" customHeight="1">
      <c r="A25" s="38" t="s">
        <v>14</v>
      </c>
      <c r="B25" s="39"/>
      <c r="C25" s="40">
        <v>9691</v>
      </c>
      <c r="D25" s="35">
        <v>1098.192</v>
      </c>
      <c r="E25" s="35">
        <v>166</v>
      </c>
      <c r="F25" s="35">
        <v>10.703</v>
      </c>
      <c r="G25" s="35">
        <v>75</v>
      </c>
      <c r="H25" s="35">
        <v>67.666</v>
      </c>
      <c r="I25" s="35">
        <v>7830</v>
      </c>
      <c r="J25" s="35">
        <v>107.88</v>
      </c>
      <c r="K25" s="42">
        <v>0</v>
      </c>
      <c r="L25" s="42">
        <v>0</v>
      </c>
      <c r="M25" s="46">
        <v>87</v>
      </c>
      <c r="N25" s="46">
        <v>30.141</v>
      </c>
    </row>
    <row r="26" spans="1:36" s="36" customFormat="1" ht="15" customHeight="1">
      <c r="A26" s="55" t="s">
        <v>15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4:36" ht="12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4:36" ht="12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4:36" ht="12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4:36" ht="12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4:36" ht="12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4:36" ht="12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4:36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4:36" ht="12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4:36" ht="12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4:36" ht="12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4:36" ht="12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4:36" ht="12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4:36" ht="12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4:36" ht="12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4:36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4:36" ht="12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4:36" ht="12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4:36" ht="12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4:36" ht="12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4:36" ht="12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4:36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4:36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4:36" ht="12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4:36" ht="12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4:36" ht="12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4:36" ht="12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4:36" ht="12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4:36" ht="12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4:36" ht="12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4:36" ht="12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4:36" ht="12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4:36" ht="12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4:36" ht="12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4:36" ht="12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4:36" ht="12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4:36" ht="12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4:36" ht="12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4:36" ht="12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4:36" ht="12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4:36" ht="12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4:36" ht="12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4:36" ht="12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4:36" ht="12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4:36" ht="12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4:36" ht="12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4:36" ht="12" customHeight="1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4:36" ht="12" customHeight="1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4:36" ht="12" customHeight="1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4:36" ht="12" customHeight="1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4:36" ht="12" customHeight="1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4:36" ht="12" customHeight="1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4:36" ht="12" customHeight="1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4:36" ht="12" customHeight="1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4:36" ht="12" customHeight="1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4:36" ht="12" customHeight="1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4:36" ht="12" customHeight="1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4:36" ht="12" customHeight="1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4:36" ht="12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4:36" ht="12" customHeight="1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4:36" ht="12" customHeight="1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4:36" ht="12" customHeight="1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4:36" ht="12" customHeight="1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4:36" ht="12" customHeight="1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4:36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4:36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4:36" ht="12" customHeight="1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4:36" ht="12" customHeight="1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4:36" ht="12" customHeight="1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4:36" ht="12" customHeight="1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4:36" ht="12" customHeight="1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4:36" ht="12" customHeight="1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4:36" ht="12" customHeight="1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4:36" ht="12" customHeight="1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4:36" ht="12" customHeight="1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4:36" ht="12" customHeight="1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4:36" ht="12" customHeight="1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4:36" ht="12" customHeight="1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4:36" ht="12" customHeight="1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4:36" ht="12" customHeight="1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4:36" ht="12" customHeight="1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4:36" ht="12" customHeight="1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4:36" ht="12" customHeight="1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4:36" ht="12" customHeight="1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4:36" ht="12" customHeight="1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4:36" ht="12" customHeight="1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4:36" ht="12" customHeight="1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4:36" ht="12" customHeight="1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4:36" ht="12" customHeight="1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4:36" ht="12" customHeight="1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4:36" ht="12" customHeight="1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4:36" ht="12" customHeight="1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4:36" ht="12" customHeight="1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4:36" ht="12" customHeight="1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4:36" ht="12" customHeight="1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4:36" ht="12" customHeight="1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4:36" ht="12" customHeight="1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4:36" ht="12" customHeight="1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4:36" ht="12" customHeight="1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4:36" ht="12" customHeight="1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4:36" ht="12" customHeight="1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4:36" ht="12" customHeight="1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4:36" ht="12" customHeight="1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4:36" ht="12" customHeight="1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4:36" ht="12" customHeight="1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4:36" ht="12" customHeight="1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4:36" ht="12" customHeight="1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4:36" ht="12" customHeight="1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4:36" ht="12" customHeight="1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4:36" ht="12" customHeight="1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4:36" ht="12" customHeight="1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4:36" ht="12" customHeight="1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4:36" ht="12" customHeight="1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4:36" ht="12" customHeight="1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4:36" ht="12" customHeight="1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4:36" ht="12" customHeight="1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4:36" ht="12" customHeight="1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4:36" ht="12" customHeight="1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4:36" ht="12" customHeight="1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4:36" ht="12" customHeight="1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4:36" ht="12" customHeight="1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4:36" ht="12" customHeight="1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4:36" ht="12" customHeight="1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4:36" ht="12" customHeight="1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4:36" ht="12" customHeight="1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4:36" ht="12" customHeight="1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4:36" ht="12" customHeight="1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4:36" ht="12" customHeight="1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4:36" ht="12" customHeight="1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4:36" ht="12" customHeight="1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4:36" ht="12" customHeight="1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4:36" ht="12" customHeight="1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4:36" ht="12" customHeight="1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4:36" ht="12" customHeight="1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4:36" ht="12" customHeight="1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4:36" ht="12" customHeight="1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4:36" ht="12" customHeight="1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4:36" ht="12" customHeight="1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4:36" ht="12" customHeight="1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4:36" ht="12" customHeight="1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4:36" ht="12" customHeight="1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4:36" ht="12" customHeight="1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4:36" ht="12" customHeight="1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4:36" ht="12" customHeight="1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4:36" ht="12" customHeight="1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4:36" ht="12" customHeight="1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4:36" ht="12" customHeight="1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4:36" ht="12" customHeight="1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4:36" ht="12" customHeight="1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4:36" ht="12" customHeight="1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4:36" ht="12" customHeight="1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4:36" ht="12" customHeight="1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4:36" ht="12" customHeight="1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4:36" ht="12" customHeight="1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4:36" ht="12" customHeight="1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4:36" ht="12" customHeight="1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4:36" ht="12" customHeight="1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4:36" ht="12" customHeight="1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4:36" ht="12" customHeight="1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4:36" ht="12" customHeight="1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4:36" ht="12" customHeight="1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4:36" ht="12" customHeight="1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4:36" ht="12" customHeight="1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4:36" ht="12" customHeight="1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4:36" ht="12" customHeight="1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4:36" ht="12" customHeight="1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4:36" ht="12" customHeight="1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4:36" ht="12" customHeight="1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4:36" ht="12" customHeight="1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4:36" ht="12" customHeight="1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4:36" ht="12" customHeight="1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4:36" ht="12" customHeight="1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4:36" ht="12" customHeight="1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4:36" ht="12" customHeight="1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4:36" ht="12" customHeight="1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4:36" ht="12" customHeight="1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4:36" ht="12" customHeight="1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4:36" ht="12" customHeight="1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4:36" ht="12" customHeight="1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4:36" ht="12" customHeight="1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4:36" ht="12" customHeight="1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4:36" ht="12" customHeight="1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4:36" ht="12" customHeight="1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4:36" ht="12" customHeight="1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4:36" ht="12" customHeight="1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4:36" ht="12" customHeight="1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4:36" ht="12" customHeight="1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4:36" ht="12" customHeight="1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4:36" ht="12" customHeight="1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4:36" ht="12" customHeight="1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4:36" ht="12" customHeight="1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4:36" ht="12" customHeight="1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4:36" ht="12" customHeight="1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4:36" ht="12" customHeight="1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4:36" ht="12" customHeight="1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4:36" ht="12" customHeight="1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4:36" ht="12" customHeight="1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4:36" ht="12" customHeight="1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4:36" ht="12" customHeight="1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4:36" ht="12" customHeight="1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4:36" ht="12" customHeight="1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4:36" ht="12" customHeight="1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4:36" ht="12" customHeight="1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4:36" ht="12" customHeight="1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4:36" ht="12" customHeight="1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4:36" ht="12" customHeight="1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4:36" ht="12" customHeight="1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4:36" ht="12" customHeight="1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4:36" ht="12" customHeight="1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4:36" ht="12" customHeight="1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4:36" ht="12" customHeight="1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4:36" ht="12" customHeight="1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4:36" ht="12" customHeight="1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4:36" ht="12" customHeight="1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4:36" ht="12" customHeight="1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4:36" ht="12" customHeight="1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4:36" ht="12" customHeight="1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4:36" ht="12" customHeight="1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4:36" ht="12" customHeight="1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6:36" ht="12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6:36" ht="12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6:36" ht="12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6:36" ht="12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6:36" ht="12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6:36" ht="12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6:36" ht="12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6:36" ht="12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6:36" ht="12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6:36" ht="12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6:36" ht="12" customHeight="1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6:36" ht="12" customHeight="1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6:36" ht="12" customHeight="1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6:36" ht="12" customHeight="1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6:36" ht="12" customHeight="1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6:36" ht="12" customHeight="1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6:36" ht="12" customHeight="1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6:36" ht="12" customHeight="1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6:36" ht="12" customHeight="1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6:36" ht="12" customHeight="1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6:36" ht="12" customHeight="1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6:36" ht="12" customHeight="1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6:36" ht="12" customHeight="1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6:36" ht="12" customHeight="1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6:36" ht="12" customHeight="1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6:36" ht="12" customHeight="1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6:36" ht="12" customHeight="1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6:36" ht="12" customHeight="1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6:36" ht="12" customHeight="1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6:36" ht="12" customHeight="1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6:36" ht="12" customHeight="1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6:36" ht="12" customHeight="1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6:36" ht="12" customHeight="1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6:36" ht="12" customHeight="1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6:36" ht="12" customHeight="1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6:36" ht="12" customHeight="1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6:36" ht="12" customHeight="1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6:36" ht="12" customHeight="1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6:36" ht="12" customHeight="1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6:36" ht="12" customHeight="1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6:36" ht="12" customHeight="1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6:36" ht="12" customHeight="1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6:36" ht="12" customHeight="1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6:36" ht="12" customHeight="1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6:36" ht="12" customHeight="1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6:36" ht="12" customHeight="1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6:36" ht="12" customHeight="1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6:36" ht="12" customHeight="1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6:36" ht="12" customHeight="1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6:36" ht="12" customHeight="1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6:36" ht="12" customHeight="1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6:36" ht="12" customHeight="1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6:36" ht="12" customHeight="1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6:36" ht="12" customHeight="1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6:36" ht="12" customHeight="1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6:36" ht="12" customHeight="1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6:36" ht="12" customHeight="1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6:36" ht="12" customHeight="1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6:36" ht="12" customHeight="1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6:36" ht="12" customHeight="1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6:36" ht="12" customHeight="1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6:36" ht="12" customHeight="1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6:36" ht="12" customHeight="1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6:36" ht="12" customHeight="1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6:36" ht="12" customHeight="1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6:36" ht="12" customHeight="1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6:36" ht="12" customHeight="1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6:36" ht="12" customHeight="1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6:36" ht="12" customHeight="1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6:36" ht="12" customHeight="1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6:36" ht="12" customHeight="1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6:36" ht="12" customHeight="1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6:36" ht="12" customHeight="1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6:36" ht="12" customHeight="1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6:36" ht="12" customHeight="1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6:36" ht="12" customHeight="1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6:36" ht="12" customHeight="1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6:36" ht="12" customHeight="1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6:36" ht="12" customHeight="1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6:36" ht="12" customHeight="1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6:36" ht="12" customHeight="1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6:36" ht="12" customHeight="1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6:36" ht="12" customHeight="1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6:36" ht="12" customHeight="1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6:36" ht="12" customHeight="1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6:36" ht="12" customHeight="1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6:36" ht="12" customHeight="1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6:36" ht="12" customHeight="1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6:36" ht="12" customHeight="1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6:36" ht="12" customHeight="1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6:36" ht="12" customHeight="1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6:36" ht="12" customHeight="1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6:36" ht="12" customHeight="1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6:36" ht="12" customHeight="1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6:36" ht="12" customHeight="1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6:36" ht="12" customHeight="1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6:36" ht="12" customHeight="1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6:36" ht="12" customHeight="1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6:36" ht="12" customHeight="1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6:36" ht="12" customHeight="1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6:36" ht="12" customHeight="1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6:36" ht="12" customHeight="1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</sheetData>
  <sheetProtection/>
  <mergeCells count="4">
    <mergeCell ref="A26:M26"/>
    <mergeCell ref="A1:L1"/>
    <mergeCell ref="A3:B3"/>
    <mergeCell ref="A4:B4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2013-02-12T05:02:51Z</cp:lastPrinted>
  <dcterms:created xsi:type="dcterms:W3CDTF">2008-03-26T02:45:11Z</dcterms:created>
  <dcterms:modified xsi:type="dcterms:W3CDTF">2013-02-28T06:06:42Z</dcterms:modified>
  <cp:category/>
  <cp:version/>
  <cp:contentType/>
  <cp:contentStatus/>
</cp:coreProperties>
</file>