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統計表１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<sst xmlns="http://schemas.openxmlformats.org/spreadsheetml/2006/main" count="38" uniqueCount="34">
  <si>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生　　産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</si>
  <si>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</si>
  <si>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</si>
  <si>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</si>
  <si>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</si>
  <si>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</si>
  <si>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</si>
  <si>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</si>
  <si>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</si>
  <si>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</si>
  <si>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</si>
  <si>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</si>
  <si>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</si>
  <si>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</si>
  <si>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</si>
  <si>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</si>
  <si>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</si>
  <si>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</si>
  <si>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</si>
  <si>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</si>
  <si>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</si>
  <si>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</si>
  <si>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</si>
  <si>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</si>
  <si>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</si>
  <si>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１２年</t>
  </si>
  <si>
    <t>１３年</t>
  </si>
  <si>
    <t>１４年</t>
  </si>
  <si>
    <t xml:space="preserve"> １１年</t>
  </si>
  <si>
    <t xml:space="preserve">  　　　　平成１２年＝１００</t>
  </si>
  <si>
    <t>（１）業種別年指数</t>
  </si>
  <si>
    <t xml:space="preserve"> 第１表  業種別生産指数（原 指 数）</t>
  </si>
  <si>
    <t>１５年</t>
  </si>
  <si>
    <t>１５年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</si>
</sst>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</numFmts>
  <fonts count="5">
    <font>
      <sz val="11"/>
      <name val="ＭＳ Ｐゴシック"/>
      <family val="0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 horizontal="center"/>
      <protection/>
    </xf>
    <xf numFmtId="176" fontId="0" fillId="0" borderId="13" xfId="0" applyNumberFormat="1" applyBorder="1" applyAlignment="1">
      <alignment/>
    </xf>
    <xf numFmtId="176" fontId="1" fillId="0" borderId="2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9" xfId="0" applyBorder="1" applyAlignment="1">
      <alignment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workbookViewId="0" topLeftCell="A1">
      <selection activeCell="B145" sqref="B145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13" width="5.625" style="0" customWidth="1"/>
  </cols>
  <sheetData>
    <row r="1" ht="11.25" customHeight="1"/>
    <row r="2" ht="13.5">
      <c r="A2" t="s">
        <v>30</v>
      </c>
    </row>
    <row r="3" ht="13.5">
      <c r="B3" s="1" t="s">
        <v>31</v>
      </c>
    </row>
    <row r="5" spans="2:12" ht="14.25" thickBot="1">
      <c r="B5" s="2"/>
      <c r="C5" s="9"/>
      <c r="D5" s="9"/>
      <c r="E5" s="9"/>
      <c r="F5" s="9"/>
      <c r="G5" s="9"/>
      <c r="H5" s="9"/>
      <c r="J5" s="13" t="s">
        <v>29</v>
      </c>
      <c r="K5" s="9"/>
      <c r="L5" s="9"/>
    </row>
    <row r="6" spans="2:13" ht="13.5">
      <c r="B6" s="42" t="s">
        <v>24</v>
      </c>
      <c r="C6" s="39" t="s">
        <v>2</v>
      </c>
      <c r="D6" s="16"/>
      <c r="E6" s="11"/>
      <c r="F6" s="11"/>
      <c r="G6" s="11"/>
      <c r="H6" s="17"/>
      <c r="I6" s="16"/>
      <c r="J6" s="11"/>
      <c r="K6" s="11"/>
      <c r="L6" s="11"/>
      <c r="M6" s="12"/>
    </row>
    <row r="7" spans="2:13" ht="13.5">
      <c r="B7" s="43"/>
      <c r="C7" s="40"/>
      <c r="F7" s="26" t="s">
        <v>0</v>
      </c>
      <c r="G7" s="23"/>
      <c r="H7" s="27"/>
      <c r="I7" s="36" t="s">
        <v>1</v>
      </c>
      <c r="J7" s="37"/>
      <c r="K7" s="37"/>
      <c r="L7" s="37"/>
      <c r="M7" s="38"/>
    </row>
    <row r="8" spans="2:13" ht="13.5">
      <c r="B8" s="43"/>
      <c r="C8" s="40"/>
      <c r="D8" s="9"/>
      <c r="E8" s="9"/>
      <c r="F8" s="9"/>
      <c r="G8" s="9"/>
      <c r="H8" s="19"/>
      <c r="I8" s="9"/>
      <c r="J8" s="9"/>
      <c r="K8" s="9"/>
      <c r="L8" s="9"/>
      <c r="M8" s="15"/>
    </row>
    <row r="9" spans="2:13" ht="19.5" customHeight="1" thickBot="1">
      <c r="B9" s="44"/>
      <c r="C9" s="41"/>
      <c r="D9" s="24" t="s">
        <v>28</v>
      </c>
      <c r="E9" s="24" t="s">
        <v>25</v>
      </c>
      <c r="F9" s="24" t="s">
        <v>26</v>
      </c>
      <c r="G9" s="24" t="s">
        <v>27</v>
      </c>
      <c r="H9" s="24" t="s">
        <v>33</v>
      </c>
      <c r="I9" s="24" t="s">
        <v>28</v>
      </c>
      <c r="J9" s="24" t="s">
        <v>25</v>
      </c>
      <c r="K9" s="24" t="s">
        <v>26</v>
      </c>
      <c r="L9" s="24" t="s">
        <v>27</v>
      </c>
      <c r="M9" s="25" t="s">
        <v>32</v>
      </c>
    </row>
    <row r="10" spans="2:13" ht="13.5">
      <c r="B10" s="3"/>
      <c r="C10" s="3"/>
      <c r="D10" s="4"/>
      <c r="E10" s="4"/>
      <c r="F10" s="4"/>
      <c r="G10" s="4"/>
      <c r="H10" s="4"/>
      <c r="I10" s="4"/>
      <c r="J10" s="4"/>
      <c r="K10" s="4"/>
      <c r="L10" s="31"/>
      <c r="M10" s="20"/>
    </row>
    <row r="11" spans="2:13" ht="13.5">
      <c r="B11" s="6" t="s">
        <v>3</v>
      </c>
      <c r="C11" s="3">
        <v>10000</v>
      </c>
      <c r="D11" s="4">
        <v>89</v>
      </c>
      <c r="E11" s="4">
        <v>100</v>
      </c>
      <c r="F11" s="4">
        <v>96.8</v>
      </c>
      <c r="G11" s="10">
        <v>100</v>
      </c>
      <c r="H11" s="9">
        <v>107.1</v>
      </c>
      <c r="I11" s="35">
        <v>1.5</v>
      </c>
      <c r="J11" s="4">
        <f>ROUND((E11/D11-1)*100,1)</f>
        <v>12.4</v>
      </c>
      <c r="K11" s="4">
        <f>ROUND((F11/E11-1)*100,1)</f>
        <v>-3.2</v>
      </c>
      <c r="L11" s="31">
        <f>ROUND((G11/F11-1)*100,1)</f>
        <v>3.3</v>
      </c>
      <c r="M11" s="21">
        <f>ROUND((H11/G11-1)*100,1)</f>
        <v>7.1</v>
      </c>
    </row>
    <row r="12" spans="2:13" ht="13.5">
      <c r="B12" s="3"/>
      <c r="C12" s="3"/>
      <c r="D12" s="4"/>
      <c r="E12" s="4"/>
      <c r="F12" s="4"/>
      <c r="G12" s="10"/>
      <c r="H12" s="14"/>
      <c r="I12" s="4"/>
      <c r="J12" s="5"/>
      <c r="K12" s="5"/>
      <c r="L12" s="31"/>
      <c r="M12" s="21"/>
    </row>
    <row r="13" spans="2:13" ht="13.5">
      <c r="B13" s="6" t="s">
        <v>4</v>
      </c>
      <c r="C13" s="3">
        <v>9853.7</v>
      </c>
      <c r="D13" s="4">
        <v>88.8</v>
      </c>
      <c r="E13" s="4">
        <v>100</v>
      </c>
      <c r="F13" s="4">
        <v>96.8</v>
      </c>
      <c r="G13" s="10">
        <v>100.2</v>
      </c>
      <c r="H13" s="9">
        <v>107.4</v>
      </c>
      <c r="I13" s="35">
        <v>1.5</v>
      </c>
      <c r="J13" s="4">
        <f>ROUND((E13/D13-1)*100,1)</f>
        <v>12.6</v>
      </c>
      <c r="K13" s="4">
        <f>ROUND((F13/E13-1)*100,1)</f>
        <v>-3.2</v>
      </c>
      <c r="L13" s="31">
        <f>ROUND((G13/F13-1)*100,1)</f>
        <v>3.5</v>
      </c>
      <c r="M13" s="21">
        <f>ROUND((H13/G13-1)*100,1)</f>
        <v>7.2</v>
      </c>
    </row>
    <row r="14" spans="2:13" ht="13.5">
      <c r="B14" s="3"/>
      <c r="C14" s="3"/>
      <c r="D14" s="4"/>
      <c r="E14" s="4"/>
      <c r="F14" s="4"/>
      <c r="G14" s="10"/>
      <c r="H14" s="14"/>
      <c r="I14" s="4"/>
      <c r="J14" s="5"/>
      <c r="K14" s="5"/>
      <c r="L14" s="31"/>
      <c r="M14" s="21"/>
    </row>
    <row r="15" spans="2:13" ht="13.5">
      <c r="B15" s="6" t="s">
        <v>5</v>
      </c>
      <c r="C15" s="3">
        <v>909.8</v>
      </c>
      <c r="D15" s="4">
        <v>82.9</v>
      </c>
      <c r="E15" s="4">
        <v>100</v>
      </c>
      <c r="F15" s="4">
        <v>95.7</v>
      </c>
      <c r="G15" s="10">
        <v>104.5</v>
      </c>
      <c r="H15" s="9">
        <v>110.2</v>
      </c>
      <c r="I15" s="35">
        <v>0.5</v>
      </c>
      <c r="J15" s="4">
        <f>ROUND((E15/D15-1)*100,1)</f>
        <v>20.6</v>
      </c>
      <c r="K15" s="4">
        <f>ROUND((F15/E15-1)*100,1)</f>
        <v>-4.3</v>
      </c>
      <c r="L15" s="31">
        <f>ROUND((G15/F15-1)*100,1)</f>
        <v>9.2</v>
      </c>
      <c r="M15" s="21">
        <f>ROUND((H15/G15-1)*100,1)</f>
        <v>5.5</v>
      </c>
    </row>
    <row r="16" spans="2:13" ht="13.5">
      <c r="B16" s="3"/>
      <c r="C16" s="3"/>
      <c r="D16" s="4"/>
      <c r="E16" s="4"/>
      <c r="F16" s="4"/>
      <c r="G16" s="10"/>
      <c r="H16" s="14"/>
      <c r="I16" s="4"/>
      <c r="J16" s="5"/>
      <c r="K16" s="5"/>
      <c r="L16" s="31"/>
      <c r="M16" s="21"/>
    </row>
    <row r="17" spans="2:13" ht="13.5">
      <c r="B17" s="6" t="s">
        <v>6</v>
      </c>
      <c r="C17" s="3">
        <v>398.8</v>
      </c>
      <c r="D17" s="4">
        <v>92</v>
      </c>
      <c r="E17" s="4">
        <v>100</v>
      </c>
      <c r="F17" s="4">
        <v>100.6</v>
      </c>
      <c r="G17" s="10">
        <v>100.9</v>
      </c>
      <c r="H17" s="9">
        <v>104.3</v>
      </c>
      <c r="I17" s="35">
        <v>15.7</v>
      </c>
      <c r="J17" s="4">
        <f>ROUND((E17/D17-1)*100,1)</f>
        <v>8.7</v>
      </c>
      <c r="K17" s="4">
        <f>ROUND((F17/E17-1)*100,1)</f>
        <v>0.6</v>
      </c>
      <c r="L17" s="31">
        <f>ROUND((G17/F17-1)*100,1)</f>
        <v>0.3</v>
      </c>
      <c r="M17" s="21">
        <f>ROUND((H17/G17-1)*100,1)</f>
        <v>3.4</v>
      </c>
    </row>
    <row r="18" spans="2:13" ht="13.5">
      <c r="B18" s="3"/>
      <c r="C18" s="3"/>
      <c r="D18" s="4"/>
      <c r="E18" s="4"/>
      <c r="F18" s="4"/>
      <c r="G18" s="10"/>
      <c r="H18" s="14"/>
      <c r="I18" s="4"/>
      <c r="J18" s="5"/>
      <c r="K18" s="5"/>
      <c r="L18" s="31"/>
      <c r="M18" s="21"/>
    </row>
    <row r="19" spans="2:13" ht="13.5">
      <c r="B19" s="6" t="s">
        <v>7</v>
      </c>
      <c r="C19" s="3">
        <v>309.6</v>
      </c>
      <c r="D19" s="4">
        <v>91.4</v>
      </c>
      <c r="E19" s="4">
        <v>100</v>
      </c>
      <c r="F19" s="4">
        <v>96.3</v>
      </c>
      <c r="G19" s="10">
        <v>94</v>
      </c>
      <c r="H19" s="9">
        <v>87.2</v>
      </c>
      <c r="I19" s="35">
        <v>-4</v>
      </c>
      <c r="J19" s="4">
        <f>ROUND((E19/D19-1)*100,1)</f>
        <v>9.4</v>
      </c>
      <c r="K19" s="4">
        <f>ROUND((F19/E19-1)*100,1)</f>
        <v>-3.7</v>
      </c>
      <c r="L19" s="31">
        <f>ROUND((G19/F19-1)*100,1)</f>
        <v>-2.4</v>
      </c>
      <c r="M19" s="21">
        <f>ROUND((H19/G19-1)*100,1)</f>
        <v>-7.2</v>
      </c>
    </row>
    <row r="20" spans="2:13" ht="13.5">
      <c r="B20" s="3"/>
      <c r="C20" s="3"/>
      <c r="D20" s="4"/>
      <c r="E20" s="4"/>
      <c r="F20" s="4"/>
      <c r="G20" s="10"/>
      <c r="H20" s="14"/>
      <c r="I20" s="4"/>
      <c r="J20" s="5"/>
      <c r="K20" s="5"/>
      <c r="L20" s="31"/>
      <c r="M20" s="21"/>
    </row>
    <row r="21" spans="2:13" ht="13.5">
      <c r="B21" s="6" t="s">
        <v>8</v>
      </c>
      <c r="C21" s="3">
        <v>283.4</v>
      </c>
      <c r="D21" s="4">
        <v>97.4</v>
      </c>
      <c r="E21" s="4">
        <v>100</v>
      </c>
      <c r="F21" s="4">
        <v>95.9</v>
      </c>
      <c r="G21" s="10">
        <v>94.5</v>
      </c>
      <c r="H21" s="9">
        <v>114.5</v>
      </c>
      <c r="I21" s="35">
        <v>-0.5</v>
      </c>
      <c r="J21" s="4">
        <f>ROUND((E21/D21-1)*100,1)</f>
        <v>2.7</v>
      </c>
      <c r="K21" s="4">
        <f>ROUND((F21/E21-1)*100,1)</f>
        <v>-4.1</v>
      </c>
      <c r="L21" s="31">
        <f>ROUND((G21/F21-1)*100,1)</f>
        <v>-1.5</v>
      </c>
      <c r="M21" s="21">
        <f>ROUND((H21/G21-1)*100,1)</f>
        <v>21.2</v>
      </c>
    </row>
    <row r="22" spans="2:13" ht="13.5">
      <c r="B22" s="3"/>
      <c r="C22" s="3"/>
      <c r="D22" s="4"/>
      <c r="E22" s="4"/>
      <c r="F22" s="4"/>
      <c r="G22" s="10"/>
      <c r="H22" s="14"/>
      <c r="I22" s="4"/>
      <c r="J22" s="5"/>
      <c r="K22" s="5"/>
      <c r="L22" s="31"/>
      <c r="M22" s="21"/>
    </row>
    <row r="23" spans="2:13" ht="13.5">
      <c r="B23" s="6" t="s">
        <v>9</v>
      </c>
      <c r="C23" s="3">
        <v>3217</v>
      </c>
      <c r="D23" s="4">
        <v>68.3</v>
      </c>
      <c r="E23" s="4">
        <v>100</v>
      </c>
      <c r="F23" s="4">
        <v>91.4</v>
      </c>
      <c r="G23" s="10">
        <v>104.9</v>
      </c>
      <c r="H23" s="9">
        <v>125.4</v>
      </c>
      <c r="I23" s="35">
        <v>4.3</v>
      </c>
      <c r="J23" s="4">
        <f>ROUND((E23/D23-1)*100,1)</f>
        <v>46.4</v>
      </c>
      <c r="K23" s="4">
        <f>ROUND((F23/E23-1)*100,1)</f>
        <v>-8.6</v>
      </c>
      <c r="L23" s="31">
        <f>ROUND((G23/F23-1)*100,1)</f>
        <v>14.8</v>
      </c>
      <c r="M23" s="21">
        <f>ROUND((H23/G23-1)*100,1)</f>
        <v>19.5</v>
      </c>
    </row>
    <row r="24" spans="2:13" ht="13.5">
      <c r="B24" s="3"/>
      <c r="C24" s="3"/>
      <c r="D24" s="4"/>
      <c r="E24" s="4"/>
      <c r="F24" s="4"/>
      <c r="G24" s="10"/>
      <c r="H24" s="14"/>
      <c r="I24" s="4"/>
      <c r="J24" s="5"/>
      <c r="K24" s="5"/>
      <c r="L24" s="31"/>
      <c r="M24" s="21"/>
    </row>
    <row r="25" spans="2:13" ht="13.5">
      <c r="B25" s="6" t="s">
        <v>10</v>
      </c>
      <c r="C25" s="3">
        <v>303.7</v>
      </c>
      <c r="D25" s="4">
        <v>97.3</v>
      </c>
      <c r="E25" s="4">
        <v>100</v>
      </c>
      <c r="F25" s="4">
        <v>113.8</v>
      </c>
      <c r="G25" s="10">
        <v>120.5</v>
      </c>
      <c r="H25" s="9">
        <v>123</v>
      </c>
      <c r="I25" s="35">
        <v>-18.2</v>
      </c>
      <c r="J25" s="4">
        <f>ROUND((E25/D25-1)*100,1)</f>
        <v>2.8</v>
      </c>
      <c r="K25" s="4">
        <f>ROUND((F25/E25-1)*100,1)</f>
        <v>13.8</v>
      </c>
      <c r="L25" s="32">
        <f>ROUND((G25/F25-1)*100,1)</f>
        <v>5.9</v>
      </c>
      <c r="M25" s="28">
        <f>ROUND((H25/G25-1)*100,1)</f>
        <v>2.1</v>
      </c>
    </row>
    <row r="26" spans="2:13" ht="13.5">
      <c r="B26" s="3"/>
      <c r="C26" s="3"/>
      <c r="D26" s="4"/>
      <c r="E26" s="4"/>
      <c r="F26" s="4"/>
      <c r="G26" s="10"/>
      <c r="H26" s="14"/>
      <c r="I26" s="4"/>
      <c r="J26" s="5"/>
      <c r="K26" s="5"/>
      <c r="L26" s="31"/>
      <c r="M26" s="21"/>
    </row>
    <row r="27" spans="2:13" ht="13.5">
      <c r="B27" s="6" t="s">
        <v>11</v>
      </c>
      <c r="C27" s="3">
        <v>833.6</v>
      </c>
      <c r="D27" s="4">
        <v>95.8</v>
      </c>
      <c r="E27" s="4">
        <v>100</v>
      </c>
      <c r="F27" s="4">
        <v>105.2</v>
      </c>
      <c r="G27" s="10">
        <v>108.8</v>
      </c>
      <c r="H27" s="9">
        <v>98.3</v>
      </c>
      <c r="I27" s="35">
        <v>11.7</v>
      </c>
      <c r="J27" s="4">
        <f>ROUND((E27/D27-1)*100,1)</f>
        <v>4.4</v>
      </c>
      <c r="K27" s="4">
        <f>ROUND((F27/E27-1)*100,1)</f>
        <v>5.2</v>
      </c>
      <c r="L27" s="31">
        <f>ROUND((G27/F27-1)*100,1)</f>
        <v>3.4</v>
      </c>
      <c r="M27" s="21">
        <f>ROUND((H27/G27-1)*100,1)</f>
        <v>-9.7</v>
      </c>
    </row>
    <row r="28" spans="2:13" ht="13.5">
      <c r="B28" s="3"/>
      <c r="C28" s="3"/>
      <c r="D28" s="4"/>
      <c r="E28" s="4"/>
      <c r="F28" s="4"/>
      <c r="G28" s="10"/>
      <c r="H28" s="14"/>
      <c r="I28" s="4"/>
      <c r="J28" s="5"/>
      <c r="K28" s="5"/>
      <c r="L28" s="31"/>
      <c r="M28" s="21"/>
    </row>
    <row r="29" spans="2:13" ht="13.5">
      <c r="B29" s="6" t="s">
        <v>12</v>
      </c>
      <c r="C29" s="3">
        <v>706.7</v>
      </c>
      <c r="D29" s="4">
        <v>105.3</v>
      </c>
      <c r="E29" s="4">
        <v>100</v>
      </c>
      <c r="F29" s="4">
        <v>92.9</v>
      </c>
      <c r="G29" s="10">
        <v>82</v>
      </c>
      <c r="H29" s="9">
        <v>79.6</v>
      </c>
      <c r="I29" s="35">
        <v>-0.3</v>
      </c>
      <c r="J29" s="4">
        <f>ROUND((E29/D29-1)*100,1)</f>
        <v>-5</v>
      </c>
      <c r="K29" s="4">
        <f>ROUND((F29/E29-1)*100,1)</f>
        <v>-7.1</v>
      </c>
      <c r="L29" s="31">
        <f>ROUND((G29/F29-1)*100,1)</f>
        <v>-11.7</v>
      </c>
      <c r="M29" s="21">
        <f>ROUND((H29/G29-1)*100,1)</f>
        <v>-2.9</v>
      </c>
    </row>
    <row r="30" spans="2:13" ht="13.5">
      <c r="B30" s="3"/>
      <c r="C30" s="3"/>
      <c r="D30" s="4"/>
      <c r="E30" s="4"/>
      <c r="F30" s="4"/>
      <c r="G30" s="10"/>
      <c r="H30" s="14"/>
      <c r="I30" s="4"/>
      <c r="J30" s="5"/>
      <c r="K30" s="5"/>
      <c r="L30" s="31"/>
      <c r="M30" s="21"/>
    </row>
    <row r="31" spans="2:13" ht="13.5">
      <c r="B31" s="6" t="s">
        <v>13</v>
      </c>
      <c r="C31" s="3">
        <v>958.9</v>
      </c>
      <c r="D31" s="4">
        <v>119.4</v>
      </c>
      <c r="E31" s="4">
        <v>100</v>
      </c>
      <c r="F31" s="4">
        <v>100.4</v>
      </c>
      <c r="G31" s="10">
        <v>94.1</v>
      </c>
      <c r="H31" s="9">
        <v>97.6</v>
      </c>
      <c r="I31" s="35">
        <v>-2.2</v>
      </c>
      <c r="J31" s="4">
        <f>ROUND((E31/D31-1)*100,1)</f>
        <v>-16.2</v>
      </c>
      <c r="K31" s="4">
        <f>ROUND((F31/E31-1)*100,1)</f>
        <v>0.4</v>
      </c>
      <c r="L31" s="31">
        <f>ROUND((G31/F31-1)*100,1)</f>
        <v>-6.3</v>
      </c>
      <c r="M31" s="21">
        <f>ROUND((H31/G31-1)*100,1)</f>
        <v>3.7</v>
      </c>
    </row>
    <row r="32" spans="2:13" ht="13.5">
      <c r="B32" s="3"/>
      <c r="C32" s="3"/>
      <c r="D32" s="4"/>
      <c r="E32" s="4"/>
      <c r="F32" s="4"/>
      <c r="G32" s="10"/>
      <c r="H32" s="9"/>
      <c r="I32" s="4"/>
      <c r="J32" s="5"/>
      <c r="K32" s="5"/>
      <c r="L32" s="31"/>
      <c r="M32" s="21"/>
    </row>
    <row r="33" spans="2:13" ht="13.5">
      <c r="B33" s="6" t="s">
        <v>14</v>
      </c>
      <c r="C33" s="3">
        <v>257.2</v>
      </c>
      <c r="D33" s="4">
        <v>98.1</v>
      </c>
      <c r="E33" s="4">
        <v>100</v>
      </c>
      <c r="F33" s="4">
        <v>102</v>
      </c>
      <c r="G33" s="10">
        <v>103.2</v>
      </c>
      <c r="H33" s="9">
        <v>106.2</v>
      </c>
      <c r="I33" s="35">
        <v>3.8</v>
      </c>
      <c r="J33" s="4">
        <f>ROUND((E33/D33-1)*100,1)</f>
        <v>1.9</v>
      </c>
      <c r="K33" s="4">
        <f>ROUND((F33/E33-1)*100,1)</f>
        <v>2</v>
      </c>
      <c r="L33" s="31">
        <f>ROUND((G33/F33-1)*100,1)</f>
        <v>1.2</v>
      </c>
      <c r="M33" s="21">
        <f>ROUND((H33/G33-1)*100,1)</f>
        <v>2.9</v>
      </c>
    </row>
    <row r="34" spans="2:13" ht="13.5">
      <c r="B34" s="3"/>
      <c r="C34" s="3"/>
      <c r="D34" s="4"/>
      <c r="E34" s="4"/>
      <c r="F34" s="4"/>
      <c r="G34" s="10"/>
      <c r="H34" s="9"/>
      <c r="I34" s="4"/>
      <c r="J34" s="5"/>
      <c r="K34" s="5"/>
      <c r="L34" s="31"/>
      <c r="M34" s="21"/>
    </row>
    <row r="35" spans="2:13" ht="13.5">
      <c r="B35" s="6" t="s">
        <v>15</v>
      </c>
      <c r="C35" s="3">
        <v>126.3</v>
      </c>
      <c r="D35" s="4">
        <v>111.6</v>
      </c>
      <c r="E35" s="4">
        <v>100</v>
      </c>
      <c r="F35" s="4">
        <v>80</v>
      </c>
      <c r="G35" s="10">
        <v>63.6</v>
      </c>
      <c r="H35" s="9">
        <v>62.7</v>
      </c>
      <c r="I35" s="35">
        <v>-10.9</v>
      </c>
      <c r="J35" s="4">
        <f>ROUND((E35/D35-1)*100,1)</f>
        <v>-10.4</v>
      </c>
      <c r="K35" s="4">
        <f>ROUND((F35/E35-1)*100,1)</f>
        <v>-20</v>
      </c>
      <c r="L35" s="32">
        <f>ROUND((G35/F35-1)*100,1)</f>
        <v>-20.5</v>
      </c>
      <c r="M35" s="28">
        <f>ROUND((H35/G35-1)*100,1)</f>
        <v>-1.4</v>
      </c>
    </row>
    <row r="36" spans="2:13" ht="13.5">
      <c r="B36" s="3"/>
      <c r="C36" s="3"/>
      <c r="D36" s="4"/>
      <c r="E36" s="4"/>
      <c r="F36" s="4"/>
      <c r="G36" s="10"/>
      <c r="H36" s="9"/>
      <c r="I36" s="4"/>
      <c r="J36" s="5"/>
      <c r="K36" s="5"/>
      <c r="L36" s="31"/>
      <c r="M36" s="21"/>
    </row>
    <row r="37" spans="2:13" ht="13.5">
      <c r="B37" s="6" t="s">
        <v>16</v>
      </c>
      <c r="C37" s="3">
        <v>102.2</v>
      </c>
      <c r="D37" s="4">
        <v>116.2</v>
      </c>
      <c r="E37" s="4">
        <v>100</v>
      </c>
      <c r="F37" s="4">
        <v>87.4</v>
      </c>
      <c r="G37" s="10">
        <v>80.9</v>
      </c>
      <c r="H37" s="9">
        <v>87.8</v>
      </c>
      <c r="I37" s="35">
        <v>8.2</v>
      </c>
      <c r="J37" s="4">
        <f>ROUND((E37/D37-1)*100,1)</f>
        <v>-13.9</v>
      </c>
      <c r="K37" s="4">
        <f>ROUND((F37/E37-1)*100,1)</f>
        <v>-12.6</v>
      </c>
      <c r="L37" s="31">
        <f>ROUND((G37/F37-1)*100,1)</f>
        <v>-7.4</v>
      </c>
      <c r="M37" s="21">
        <f>ROUND((H37/G37-1)*100,1)</f>
        <v>8.5</v>
      </c>
    </row>
    <row r="38" spans="2:13" ht="13.5">
      <c r="B38" s="3"/>
      <c r="C38" s="3"/>
      <c r="D38" s="4"/>
      <c r="E38" s="4"/>
      <c r="F38" s="4"/>
      <c r="G38" s="10"/>
      <c r="H38" s="9"/>
      <c r="I38" s="4"/>
      <c r="J38" s="5"/>
      <c r="K38" s="5"/>
      <c r="L38" s="31"/>
      <c r="M38" s="21"/>
    </row>
    <row r="39" spans="2:13" ht="13.5">
      <c r="B39" s="6" t="s">
        <v>17</v>
      </c>
      <c r="C39" s="3">
        <v>1050.8</v>
      </c>
      <c r="D39" s="4">
        <v>96.3</v>
      </c>
      <c r="E39" s="4">
        <v>100</v>
      </c>
      <c r="F39" s="4">
        <v>102.8</v>
      </c>
      <c r="G39" s="10">
        <v>99.9</v>
      </c>
      <c r="H39" s="9">
        <v>99.3</v>
      </c>
      <c r="I39" s="35">
        <v>-0.6</v>
      </c>
      <c r="J39" s="4">
        <f>ROUND((E39/D39-1)*100,1)</f>
        <v>3.8</v>
      </c>
      <c r="K39" s="4">
        <f>ROUND((F39/E39-1)*100,1)</f>
        <v>2.8</v>
      </c>
      <c r="L39" s="31">
        <f>ROUND((G39/F39-1)*100,1)</f>
        <v>-2.8</v>
      </c>
      <c r="M39" s="21">
        <f>ROUND((H39/G39-1)*100,1)</f>
        <v>-0.6</v>
      </c>
    </row>
    <row r="40" spans="2:13" ht="13.5">
      <c r="B40" s="3"/>
      <c r="C40" s="3"/>
      <c r="D40" s="4"/>
      <c r="E40" s="4"/>
      <c r="F40" s="4"/>
      <c r="G40" s="10"/>
      <c r="H40" s="9"/>
      <c r="I40" s="4"/>
      <c r="J40" s="5"/>
      <c r="K40" s="5"/>
      <c r="L40" s="31"/>
      <c r="M40" s="21"/>
    </row>
    <row r="41" spans="2:13" ht="13.5">
      <c r="B41" s="6" t="s">
        <v>18</v>
      </c>
      <c r="C41" s="3">
        <v>395.7</v>
      </c>
      <c r="D41" s="4">
        <v>93.1</v>
      </c>
      <c r="E41" s="4">
        <v>100</v>
      </c>
      <c r="F41" s="4">
        <v>95.7</v>
      </c>
      <c r="G41" s="10">
        <v>88.8</v>
      </c>
      <c r="H41" s="9">
        <v>89.9</v>
      </c>
      <c r="I41" s="35">
        <v>5.1</v>
      </c>
      <c r="J41" s="4">
        <f>ROUND((E41/D41-1)*100,1)</f>
        <v>7.4</v>
      </c>
      <c r="K41" s="4">
        <f>ROUND((F41/E41-1)*100,1)</f>
        <v>-4.3</v>
      </c>
      <c r="L41" s="31">
        <f>ROUND((G41/F41-1)*100,1)</f>
        <v>-7.2</v>
      </c>
      <c r="M41" s="21">
        <f>ROUND((H41/G41-1)*100,1)</f>
        <v>1.2</v>
      </c>
    </row>
    <row r="42" spans="2:13" ht="13.5">
      <c r="B42" s="3"/>
      <c r="C42" s="3"/>
      <c r="D42" s="4"/>
      <c r="E42" s="4"/>
      <c r="F42" s="4"/>
      <c r="G42" s="10"/>
      <c r="H42" s="9"/>
      <c r="I42" s="4"/>
      <c r="J42" s="5"/>
      <c r="K42" s="5"/>
      <c r="L42" s="31"/>
      <c r="M42" s="21"/>
    </row>
    <row r="43" spans="2:13" ht="13.5">
      <c r="B43" s="29" t="s">
        <v>19</v>
      </c>
      <c r="C43" s="3">
        <v>112.8</v>
      </c>
      <c r="D43" s="4">
        <v>98</v>
      </c>
      <c r="E43" s="4">
        <v>100</v>
      </c>
      <c r="F43" s="4">
        <v>98.4</v>
      </c>
      <c r="G43" s="10">
        <v>99.9</v>
      </c>
      <c r="H43" s="9">
        <v>93.2</v>
      </c>
      <c r="I43" s="35">
        <v>5.2</v>
      </c>
      <c r="J43" s="4">
        <f>ROUND((E43/D43-1)*100,1)</f>
        <v>2</v>
      </c>
      <c r="K43" s="4">
        <f>ROUND((F43/E43-1)*100,1)</f>
        <v>-1.6</v>
      </c>
      <c r="L43" s="31">
        <f>ROUND((G43/F43-1)*100,1)</f>
        <v>1.5</v>
      </c>
      <c r="M43" s="21">
        <f>ROUND((H43/G43-1)*100,1)</f>
        <v>-6.7</v>
      </c>
    </row>
    <row r="44" spans="2:13" ht="13.5">
      <c r="B44" s="3"/>
      <c r="C44" s="3"/>
      <c r="D44" s="4"/>
      <c r="E44" s="4"/>
      <c r="F44" s="4"/>
      <c r="G44" s="10"/>
      <c r="H44" s="9"/>
      <c r="I44" s="4"/>
      <c r="J44" s="5"/>
      <c r="K44" s="5"/>
      <c r="L44" s="31"/>
      <c r="M44" s="21"/>
    </row>
    <row r="45" spans="2:13" ht="13.5">
      <c r="B45" s="6" t="s">
        <v>20</v>
      </c>
      <c r="C45" s="3">
        <v>56.9</v>
      </c>
      <c r="D45" s="4">
        <v>104.7</v>
      </c>
      <c r="E45" s="4">
        <v>100</v>
      </c>
      <c r="F45" s="4">
        <v>87.6</v>
      </c>
      <c r="G45" s="10">
        <v>75.1</v>
      </c>
      <c r="H45" s="9">
        <v>75.2</v>
      </c>
      <c r="I45" s="35">
        <v>6.1</v>
      </c>
      <c r="J45" s="4">
        <f>ROUND((E45/D45-1)*100,1)</f>
        <v>-4.5</v>
      </c>
      <c r="K45" s="4">
        <f>ROUND((F45/E45-1)*100,1)</f>
        <v>-12.4</v>
      </c>
      <c r="L45" s="32">
        <f>ROUND((G45/F45-1)*100,1)</f>
        <v>-14.3</v>
      </c>
      <c r="M45" s="28">
        <f>ROUND((H45/G45-1)*100,1)</f>
        <v>0.1</v>
      </c>
    </row>
    <row r="46" spans="2:13" ht="13.5">
      <c r="B46" s="3"/>
      <c r="C46" s="3"/>
      <c r="D46" s="4"/>
      <c r="E46" s="4"/>
      <c r="F46" s="4"/>
      <c r="G46" s="10"/>
      <c r="H46" s="9"/>
      <c r="I46" s="4"/>
      <c r="J46" s="5"/>
      <c r="K46" s="5"/>
      <c r="L46" s="31"/>
      <c r="M46" s="21"/>
    </row>
    <row r="47" spans="2:13" ht="13.5">
      <c r="B47" s="6" t="s">
        <v>21</v>
      </c>
      <c r="C47" s="3">
        <v>153.6</v>
      </c>
      <c r="D47" s="4">
        <v>88.5</v>
      </c>
      <c r="E47" s="4">
        <v>100</v>
      </c>
      <c r="F47" s="4">
        <v>100.7</v>
      </c>
      <c r="G47" s="10">
        <v>92.8</v>
      </c>
      <c r="H47" s="9">
        <v>99.7</v>
      </c>
      <c r="I47" s="35">
        <v>12.5</v>
      </c>
      <c r="J47" s="4">
        <f>ROUND((E47/D47-1)*100,1)</f>
        <v>13</v>
      </c>
      <c r="K47" s="4">
        <f>ROUND((F47/E47-1)*100,1)</f>
        <v>0.7</v>
      </c>
      <c r="L47" s="31">
        <f>ROUND((G47/F47-1)*100,1)</f>
        <v>-7.8</v>
      </c>
      <c r="M47" s="21">
        <f>ROUND((H47/G47-1)*100,1)</f>
        <v>7.4</v>
      </c>
    </row>
    <row r="48" spans="2:13" ht="13.5">
      <c r="B48" s="3"/>
      <c r="C48" s="3"/>
      <c r="D48" s="4"/>
      <c r="E48" s="4"/>
      <c r="F48" s="4"/>
      <c r="G48" s="10"/>
      <c r="H48" s="9"/>
      <c r="I48" s="4"/>
      <c r="J48" s="5"/>
      <c r="K48" s="5"/>
      <c r="L48" s="31"/>
      <c r="M48" s="21"/>
    </row>
    <row r="49" spans="2:13" ht="13.5">
      <c r="B49" s="6" t="s">
        <v>22</v>
      </c>
      <c r="C49" s="3">
        <v>72.4</v>
      </c>
      <c r="D49" s="4">
        <v>86.4</v>
      </c>
      <c r="E49" s="4">
        <v>100</v>
      </c>
      <c r="F49" s="4">
        <v>87.1</v>
      </c>
      <c r="G49" s="10">
        <v>73.7</v>
      </c>
      <c r="H49" s="9">
        <v>75.3</v>
      </c>
      <c r="I49" s="35">
        <v>-8.7</v>
      </c>
      <c r="J49" s="4">
        <f>ROUND((E49/D49-1)*100,1)</f>
        <v>15.7</v>
      </c>
      <c r="K49" s="4">
        <f>ROUND((F49/E49-1)*100,1)</f>
        <v>-12.9</v>
      </c>
      <c r="L49" s="31">
        <f>ROUND((G49/F49-1)*100,1)</f>
        <v>-15.4</v>
      </c>
      <c r="M49" s="21">
        <f>ROUND((H49/G49-1)*100,1)</f>
        <v>2.2</v>
      </c>
    </row>
    <row r="50" spans="2:13" ht="13.5">
      <c r="B50" s="3"/>
      <c r="C50" s="3"/>
      <c r="D50" s="4"/>
      <c r="E50" s="4"/>
      <c r="F50" s="4"/>
      <c r="G50" s="10"/>
      <c r="H50" s="9"/>
      <c r="I50" s="4"/>
      <c r="J50" s="5"/>
      <c r="K50" s="5"/>
      <c r="L50" s="31"/>
      <c r="M50" s="21"/>
    </row>
    <row r="51" spans="2:13" ht="13.5">
      <c r="B51" s="6" t="s">
        <v>23</v>
      </c>
      <c r="C51" s="3">
        <v>146.3</v>
      </c>
      <c r="D51" s="4">
        <v>96.6</v>
      </c>
      <c r="E51" s="4">
        <v>100</v>
      </c>
      <c r="F51" s="4">
        <v>95.8</v>
      </c>
      <c r="G51" s="10">
        <v>89.1</v>
      </c>
      <c r="H51" s="9">
        <v>87.2</v>
      </c>
      <c r="I51" s="35">
        <v>-3.3</v>
      </c>
      <c r="J51" s="4">
        <f>ROUND((E51/D51-1)*100,1)</f>
        <v>3.5</v>
      </c>
      <c r="K51" s="4">
        <f>ROUND((F51/E51-1)*100,1)</f>
        <v>-4.2</v>
      </c>
      <c r="L51" s="33">
        <f>ROUND((G51/F51-1)*100,1)</f>
        <v>-7</v>
      </c>
      <c r="M51" s="21">
        <f>ROUND((H51/G51-1)*100,1)</f>
        <v>-2.1</v>
      </c>
    </row>
    <row r="52" spans="2:13" ht="14.25" thickBot="1">
      <c r="B52" s="7"/>
      <c r="C52" s="7"/>
      <c r="D52" s="8"/>
      <c r="E52" s="8"/>
      <c r="F52" s="8"/>
      <c r="G52" s="8"/>
      <c r="H52" s="8"/>
      <c r="I52" s="8"/>
      <c r="J52" s="8"/>
      <c r="K52" s="8"/>
      <c r="L52" s="34"/>
      <c r="M52" s="22"/>
    </row>
    <row r="54" ht="17.25">
      <c r="F54" s="30"/>
    </row>
    <row r="55" ht="13.5">
      <c r="F55" s="18"/>
    </row>
  </sheetData>
  <mergeCells count="3">
    <mergeCell ref="I7:M7"/>
    <mergeCell ref="C6:C9"/>
    <mergeCell ref="B6:B9"/>
  </mergeCells>
  <printOptions/>
  <pageMargins left="0.5905511811023623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2003-11-14T06:21:50Z</cp:lastPrinted>
  <dcterms:created xsi:type="dcterms:W3CDTF">1999-04-02T04:51:29Z</dcterms:created>
  <dcterms:modified xsi:type="dcterms:W3CDTF">2004-09-02T07:57:53Z</dcterms:modified>
  <cp:category/>
  <cp:version/>
  <cp:contentType/>
  <cp:contentStatus/>
</cp:coreProperties>
</file>