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90" windowWidth="16425" windowHeight="8625" activeTab="0"/>
  </bookViews>
  <sheets>
    <sheet name="022" sheetId="1" r:id="rId1"/>
  </sheets>
  <definedNames/>
  <calcPr fullCalcOnLoad="1"/>
</workbook>
</file>

<file path=xl/sharedStrings.xml><?xml version="1.0" encoding="utf-8"?>
<sst xmlns="http://schemas.openxmlformats.org/spreadsheetml/2006/main" count="79" uniqueCount="68">
  <si>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</si>
  <si>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</si>
  <si>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</si>
  <si>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</si>
  <si>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</si>
  <si>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</si>
  <si>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</si>
  <si>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</si>
  <si>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</si>
  <si>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</si>
  <si>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</si>
  <si>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</si>
  <si>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</si>
  <si>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</si>
  <si>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</si>
  <si>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</si>
  <si>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</si>
  <si>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</si>
  <si>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</si>
  <si>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</si>
  <si>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</si>
  <si>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</si>
  <si>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</si>
  <si>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</si>
  <si>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</si>
  <si>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</si>
  <si>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</si>
  <si>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</si>
  <si>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姫 島 村</t>
  </si>
  <si>
    <t>日 出 町</t>
  </si>
  <si>
    <t>資料：厚生労働省「人口動態統計」</t>
  </si>
  <si>
    <t xml:space="preserve">  16</t>
  </si>
  <si>
    <t>玖 珠 町</t>
  </si>
  <si>
    <t>九 重 町</t>
  </si>
  <si>
    <t>豊後大野市</t>
  </si>
  <si>
    <t>由 布 市</t>
  </si>
  <si>
    <t xml:space="preserve">  18</t>
  </si>
  <si>
    <t>国 東 市</t>
  </si>
  <si>
    <t>22．市町村別人口動態　</t>
  </si>
  <si>
    <t>（単位　人、‰、件）</t>
  </si>
  <si>
    <t>平成15年</t>
  </si>
  <si>
    <t xml:space="preserve">  17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</si>
  <si>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</si>
  <si>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</si>
  <si>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</si>
  <si>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</si>
  <si>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</si>
  <si>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</si>
  <si>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</si>
  <si>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>△ 3.6</t>
  </si>
  <si>
    <t>△ 4.1</t>
  </si>
  <si>
    <t xml:space="preserve">  26</t>
  </si>
  <si>
    <t>-</t>
  </si>
  <si>
    <t>△ 4.2</t>
  </si>
  <si>
    <t>　27</t>
  </si>
  <si>
    <t>28</t>
  </si>
  <si>
    <t>△ 5.6</t>
  </si>
  <si>
    <t>△ 3.3</t>
  </si>
  <si>
    <t>△ 6.6</t>
  </si>
  <si>
    <t>△ 8.9</t>
  </si>
  <si>
    <t>△ 11.4</t>
  </si>
  <si>
    <t>△ 13.2</t>
  </si>
  <si>
    <t>△ 16.3</t>
  </si>
  <si>
    <t>△ 11.6</t>
  </si>
  <si>
    <t>△ 9.4</t>
  </si>
  <si>
    <t>△ 7.8</t>
  </si>
  <si>
    <t>△ 5.3</t>
  </si>
  <si>
    <t>△ 14.0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</si>
</sst>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_ * #,##0.0_ ;_ * \-#,##0.0_ ;_ * &quot;-&quot;?_ ;_ @_ "/>
    <numFmt numFmtId="180" formatCode="#,##0;&quot;△&quot;#,##0;&quot;-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##0;&quot;△&quot;#\ ##0;&quot;-&quot;;@"/>
    <numFmt numFmtId="186" formatCode="#\ ##0.0;&quot;△&quot;#\ ##0.0;&quot;-&quot;;@"/>
    <numFmt numFmtId="187" formatCode="0.0"/>
    <numFmt numFmtId="188" formatCode="#\ ##0.00;&quot;△&quot;#\ ##0.00;&quot;-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2"/>
      <name val="ＪＳ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32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37" fontId="3" fillId="0" borderId="0">
      <alignment/>
      <protection/>
    </xf>
    <xf numFmtId="37" fontId="3" fillId="0" borderId="0">
      <alignment/>
      <protection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177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177" fontId="50" fillId="0" borderId="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7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0" fillId="0" borderId="11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177" fontId="51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Alignment="1" applyProtection="1">
      <alignment horizontal="center"/>
      <protection locked="0"/>
    </xf>
    <xf numFmtId="41" fontId="50" fillId="0" borderId="11" xfId="0" applyNumberFormat="1" applyFont="1" applyFill="1" applyBorder="1" applyAlignment="1">
      <alignment/>
    </xf>
    <xf numFmtId="179" fontId="50" fillId="0" borderId="0" xfId="0" applyNumberFormat="1" applyFont="1" applyFill="1" applyAlignment="1" applyProtection="1">
      <alignment/>
      <protection locked="0"/>
    </xf>
    <xf numFmtId="41" fontId="50" fillId="0" borderId="0" xfId="0" applyNumberFormat="1" applyFont="1" applyFill="1" applyBorder="1" applyAlignment="1">
      <alignment/>
    </xf>
    <xf numFmtId="179" fontId="50" fillId="0" borderId="0" xfId="0" applyNumberFormat="1" applyFont="1" applyFill="1" applyBorder="1" applyAlignment="1" applyProtection="1">
      <alignment/>
      <protection locked="0"/>
    </xf>
    <xf numFmtId="176" fontId="50" fillId="0" borderId="0" xfId="0" applyNumberFormat="1" applyFont="1" applyFill="1" applyBorder="1" applyAlignment="1">
      <alignment/>
    </xf>
    <xf numFmtId="177" fontId="50" fillId="0" borderId="0" xfId="0" applyNumberFormat="1" applyFont="1" applyFill="1" applyBorder="1" applyAlignment="1" applyProtection="1">
      <alignment/>
      <protection locked="0"/>
    </xf>
    <xf numFmtId="43" fontId="50" fillId="0" borderId="0" xfId="0" applyNumberFormat="1" applyFont="1" applyFill="1" applyBorder="1" applyAlignment="1" applyProtection="1">
      <alignment/>
      <protection locked="0"/>
    </xf>
    <xf numFmtId="37" fontId="50" fillId="0" borderId="0" xfId="204" applyFont="1" applyFill="1" applyBorder="1" applyAlignment="1" applyProtection="1">
      <alignment horizontal="center"/>
      <protection/>
    </xf>
    <xf numFmtId="176" fontId="50" fillId="0" borderId="0" xfId="0" applyNumberFormat="1" applyFont="1" applyFill="1" applyBorder="1" applyAlignment="1" applyProtection="1">
      <alignment/>
      <protection locked="0"/>
    </xf>
    <xf numFmtId="176" fontId="50" fillId="0" borderId="0" xfId="0" applyNumberFormat="1" applyFont="1" applyFill="1" applyBorder="1" applyAlignment="1" applyProtection="1">
      <alignment horizontal="right"/>
      <protection locked="0"/>
    </xf>
    <xf numFmtId="177" fontId="50" fillId="0" borderId="0" xfId="0" applyNumberFormat="1" applyFont="1" applyFill="1" applyBorder="1" applyAlignment="1" applyProtection="1">
      <alignment horizontal="right"/>
      <protection locked="0"/>
    </xf>
    <xf numFmtId="178" fontId="50" fillId="0" borderId="0" xfId="0" applyNumberFormat="1" applyFont="1" applyFill="1" applyBorder="1" applyAlignment="1" applyProtection="1">
      <alignment/>
      <protection locked="0"/>
    </xf>
    <xf numFmtId="178" fontId="50" fillId="0" borderId="0" xfId="0" applyNumberFormat="1" applyFont="1" applyFill="1" applyBorder="1" applyAlignment="1" applyProtection="1">
      <alignment horizontal="right"/>
      <protection locked="0"/>
    </xf>
    <xf numFmtId="49" fontId="50" fillId="0" borderId="0" xfId="0" applyNumberFormat="1" applyFont="1" applyFill="1" applyAlignment="1" applyProtection="1" quotePrefix="1">
      <alignment horizontal="center"/>
      <protection locked="0"/>
    </xf>
    <xf numFmtId="0" fontId="53" fillId="0" borderId="0" xfId="0" applyFont="1" applyFill="1" applyAlignment="1">
      <alignment/>
    </xf>
    <xf numFmtId="180" fontId="50" fillId="0" borderId="0" xfId="0" applyNumberFormat="1" applyFont="1" applyFill="1" applyBorder="1" applyAlignment="1">
      <alignment/>
    </xf>
    <xf numFmtId="49" fontId="50" fillId="0" borderId="0" xfId="0" applyNumberFormat="1" applyFont="1" applyFill="1" applyAlignment="1" applyProtection="1" quotePrefix="1">
      <alignment horizontal="center" vertical="center"/>
      <protection locked="0"/>
    </xf>
    <xf numFmtId="41" fontId="50" fillId="0" borderId="11" xfId="0" applyNumberFormat="1" applyFont="1" applyFill="1" applyBorder="1" applyAlignment="1">
      <alignment vertical="center"/>
    </xf>
    <xf numFmtId="179" fontId="50" fillId="0" borderId="0" xfId="0" applyNumberFormat="1" applyFont="1" applyFill="1" applyBorder="1" applyAlignment="1" applyProtection="1">
      <alignment vertical="center"/>
      <protection locked="0"/>
    </xf>
    <xf numFmtId="41" fontId="50" fillId="0" borderId="0" xfId="0" applyNumberFormat="1" applyFont="1" applyFill="1" applyBorder="1" applyAlignment="1">
      <alignment vertical="center"/>
    </xf>
    <xf numFmtId="180" fontId="50" fillId="0" borderId="0" xfId="0" applyNumberFormat="1" applyFont="1" applyFill="1" applyBorder="1" applyAlignment="1">
      <alignment vertical="center"/>
    </xf>
    <xf numFmtId="177" fontId="50" fillId="0" borderId="0" xfId="0" applyNumberFormat="1" applyFont="1" applyFill="1" applyBorder="1" applyAlignment="1" applyProtection="1">
      <alignment horizontal="right" vertical="center"/>
      <protection locked="0"/>
    </xf>
    <xf numFmtId="43" fontId="50" fillId="0" borderId="0" xfId="0" applyNumberFormat="1" applyFont="1" applyFill="1" applyBorder="1" applyAlignment="1" applyProtection="1">
      <alignment vertical="center"/>
      <protection locked="0"/>
    </xf>
    <xf numFmtId="37" fontId="53" fillId="0" borderId="0" xfId="203" applyFont="1" applyFill="1" applyBorder="1" applyAlignment="1" applyProtection="1">
      <alignment horizontal="center"/>
      <protection/>
    </xf>
    <xf numFmtId="41" fontId="53" fillId="0" borderId="11" xfId="0" applyNumberFormat="1" applyFont="1" applyFill="1" applyBorder="1" applyAlignment="1">
      <alignment/>
    </xf>
    <xf numFmtId="179" fontId="53" fillId="0" borderId="0" xfId="0" applyNumberFormat="1" applyFont="1" applyFill="1" applyAlignment="1" applyProtection="1">
      <alignment/>
      <protection locked="0"/>
    </xf>
    <xf numFmtId="41" fontId="53" fillId="0" borderId="0" xfId="0" applyNumberFormat="1" applyFont="1" applyFill="1" applyBorder="1" applyAlignment="1">
      <alignment/>
    </xf>
    <xf numFmtId="179" fontId="53" fillId="0" borderId="0" xfId="0" applyNumberFormat="1" applyFont="1" applyFill="1" applyBorder="1" applyAlignment="1" applyProtection="1">
      <alignment/>
      <protection locked="0"/>
    </xf>
    <xf numFmtId="180" fontId="53" fillId="0" borderId="0" xfId="0" applyNumberFormat="1" applyFont="1" applyFill="1" applyBorder="1" applyAlignment="1">
      <alignment/>
    </xf>
    <xf numFmtId="177" fontId="53" fillId="0" borderId="0" xfId="0" applyNumberFormat="1" applyFont="1" applyFill="1" applyBorder="1" applyAlignment="1" applyProtection="1">
      <alignment/>
      <protection locked="0"/>
    </xf>
    <xf numFmtId="43" fontId="53" fillId="0" borderId="0" xfId="0" applyNumberFormat="1" applyFont="1" applyFill="1" applyBorder="1" applyAlignment="1" applyProtection="1">
      <alignment/>
      <protection locked="0"/>
    </xf>
    <xf numFmtId="37" fontId="50" fillId="0" borderId="0" xfId="203" applyFont="1" applyFill="1" applyBorder="1" applyAlignment="1" applyProtection="1">
      <alignment horizontal="center"/>
      <protection/>
    </xf>
    <xf numFmtId="37" fontId="50" fillId="0" borderId="0" xfId="204" applyFont="1" applyFill="1" applyBorder="1" applyAlignment="1" applyProtection="1">
      <alignment horizontal="left"/>
      <protection/>
    </xf>
    <xf numFmtId="37" fontId="50" fillId="0" borderId="12" xfId="203" applyFont="1" applyFill="1" applyBorder="1" applyAlignment="1" applyProtection="1">
      <alignment horizontal="center"/>
      <protection/>
    </xf>
    <xf numFmtId="49" fontId="54" fillId="0" borderId="0" xfId="0" applyNumberFormat="1" applyFont="1" applyFill="1" applyAlignment="1" applyProtection="1" quotePrefix="1">
      <alignment horizontal="center" vertical="center"/>
      <protection locked="0"/>
    </xf>
    <xf numFmtId="41" fontId="54" fillId="0" borderId="11" xfId="0" applyNumberFormat="1" applyFont="1" applyFill="1" applyBorder="1" applyAlignment="1">
      <alignment vertical="center"/>
    </xf>
    <xf numFmtId="179" fontId="54" fillId="0" borderId="0" xfId="0" applyNumberFormat="1" applyFont="1" applyFill="1" applyBorder="1" applyAlignment="1" applyProtection="1">
      <alignment vertical="center"/>
      <protection locked="0"/>
    </xf>
    <xf numFmtId="41" fontId="54" fillId="0" borderId="0" xfId="0" applyNumberFormat="1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horizontal="right" vertical="center"/>
    </xf>
    <xf numFmtId="177" fontId="54" fillId="0" borderId="0" xfId="0" applyNumberFormat="1" applyFont="1" applyFill="1" applyBorder="1" applyAlignment="1" applyProtection="1">
      <alignment horizontal="right" vertical="center"/>
      <protection locked="0"/>
    </xf>
    <xf numFmtId="43" fontId="54" fillId="0" borderId="0" xfId="0" applyNumberFormat="1" applyFont="1" applyFill="1" applyBorder="1" applyAlignment="1" applyProtection="1">
      <alignment vertical="center"/>
      <protection locked="0"/>
    </xf>
    <xf numFmtId="41" fontId="53" fillId="0" borderId="11" xfId="0" applyNumberFormat="1" applyFont="1" applyFill="1" applyBorder="1" applyAlignment="1" applyProtection="1">
      <alignment/>
      <protection locked="0"/>
    </xf>
    <xf numFmtId="41" fontId="53" fillId="0" borderId="0" xfId="0" applyNumberFormat="1" applyFont="1" applyFill="1" applyBorder="1" applyAlignment="1" applyProtection="1">
      <alignment/>
      <protection locked="0"/>
    </xf>
    <xf numFmtId="180" fontId="53" fillId="0" borderId="0" xfId="0" applyNumberFormat="1" applyFont="1" applyFill="1" applyBorder="1" applyAlignment="1" applyProtection="1">
      <alignment/>
      <protection locked="0"/>
    </xf>
    <xf numFmtId="177" fontId="53" fillId="0" borderId="0" xfId="0" applyNumberFormat="1" applyFont="1" applyFill="1" applyBorder="1" applyAlignment="1" applyProtection="1">
      <alignment horizontal="right"/>
      <protection locked="0"/>
    </xf>
    <xf numFmtId="41" fontId="53" fillId="0" borderId="0" xfId="0" applyNumberFormat="1" applyFont="1" applyFill="1" applyBorder="1" applyAlignment="1" applyProtection="1">
      <alignment horizontal="right"/>
      <protection locked="0"/>
    </xf>
    <xf numFmtId="179" fontId="53" fillId="0" borderId="0" xfId="0" applyNumberFormat="1" applyFont="1" applyFill="1" applyBorder="1" applyAlignment="1" applyProtection="1">
      <alignment horizontal="right"/>
      <protection locked="0"/>
    </xf>
    <xf numFmtId="185" fontId="53" fillId="0" borderId="0" xfId="0" applyNumberFormat="1" applyFont="1" applyFill="1" applyBorder="1" applyAlignment="1" applyProtection="1">
      <alignment horizontal="right"/>
      <protection locked="0"/>
    </xf>
    <xf numFmtId="43" fontId="53" fillId="0" borderId="0" xfId="0" applyNumberFormat="1" applyFont="1" applyFill="1" applyBorder="1" applyAlignment="1" applyProtection="1">
      <alignment horizontal="right"/>
      <protection locked="0"/>
    </xf>
    <xf numFmtId="43" fontId="53" fillId="0" borderId="0" xfId="0" applyNumberFormat="1" applyFont="1" applyFill="1" applyBorder="1" applyAlignment="1" applyProtection="1">
      <alignment/>
      <protection locked="0"/>
    </xf>
    <xf numFmtId="41" fontId="53" fillId="0" borderId="13" xfId="0" applyNumberFormat="1" applyFont="1" applyFill="1" applyBorder="1" applyAlignment="1" applyProtection="1">
      <alignment/>
      <protection locked="0"/>
    </xf>
    <xf numFmtId="179" fontId="53" fillId="0" borderId="12" xfId="0" applyNumberFormat="1" applyFont="1" applyFill="1" applyBorder="1" applyAlignment="1" applyProtection="1">
      <alignment/>
      <protection locked="0"/>
    </xf>
    <xf numFmtId="41" fontId="53" fillId="0" borderId="12" xfId="0" applyNumberFormat="1" applyFont="1" applyFill="1" applyBorder="1" applyAlignment="1" applyProtection="1">
      <alignment/>
      <protection locked="0"/>
    </xf>
    <xf numFmtId="185" fontId="53" fillId="0" borderId="12" xfId="0" applyNumberFormat="1" applyFont="1" applyFill="1" applyBorder="1" applyAlignment="1" applyProtection="1">
      <alignment horizontal="right"/>
      <protection locked="0"/>
    </xf>
    <xf numFmtId="177" fontId="53" fillId="0" borderId="12" xfId="0" applyNumberFormat="1" applyFont="1" applyFill="1" applyBorder="1" applyAlignment="1" applyProtection="1">
      <alignment horizontal="right"/>
      <protection locked="0"/>
    </xf>
    <xf numFmtId="41" fontId="53" fillId="0" borderId="12" xfId="0" applyNumberFormat="1" applyFont="1" applyFill="1" applyBorder="1" applyAlignment="1" applyProtection="1">
      <alignment horizontal="right"/>
      <protection locked="0"/>
    </xf>
    <xf numFmtId="179" fontId="53" fillId="0" borderId="12" xfId="0" applyNumberFormat="1" applyFont="1" applyFill="1" applyBorder="1" applyAlignment="1" applyProtection="1">
      <alignment horizontal="right"/>
      <protection locked="0"/>
    </xf>
    <xf numFmtId="43" fontId="53" fillId="0" borderId="12" xfId="0" applyNumberFormat="1" applyFont="1" applyFill="1" applyBorder="1" applyAlignment="1" applyProtection="1">
      <alignment/>
      <protection locked="0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52" fillId="0" borderId="17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</cellXfs>
  <cellStyles count="19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パーセント 2" xfId="124"/>
    <cellStyle name="パーセント 2 2" xfId="125"/>
    <cellStyle name="メモ" xfId="126"/>
    <cellStyle name="メモ 2" xfId="127"/>
    <cellStyle name="メモ 2 2" xfId="128"/>
    <cellStyle name="メモ 2 3" xfId="129"/>
    <cellStyle name="リンク セル" xfId="130"/>
    <cellStyle name="リンク セル 2" xfId="131"/>
    <cellStyle name="リンク セル 3" xfId="132"/>
    <cellStyle name="リンク セル 4" xfId="133"/>
    <cellStyle name="悪い" xfId="134"/>
    <cellStyle name="悪い 2" xfId="135"/>
    <cellStyle name="悪い 3" xfId="136"/>
    <cellStyle name="悪い 4" xfId="137"/>
    <cellStyle name="計算" xfId="138"/>
    <cellStyle name="計算 2" xfId="139"/>
    <cellStyle name="計算 3" xfId="140"/>
    <cellStyle name="計算 4" xfId="141"/>
    <cellStyle name="警告文" xfId="142"/>
    <cellStyle name="警告文 2" xfId="143"/>
    <cellStyle name="警告文 3" xfId="144"/>
    <cellStyle name="警告文 4" xfId="145"/>
    <cellStyle name="Comma [0]" xfId="146"/>
    <cellStyle name="Comma" xfId="147"/>
    <cellStyle name="桁区切り 2" xfId="148"/>
    <cellStyle name="見出し 1" xfId="149"/>
    <cellStyle name="見出し 1 2" xfId="150"/>
    <cellStyle name="見出し 1 3" xfId="151"/>
    <cellStyle name="見出し 1 4" xfId="152"/>
    <cellStyle name="見出し 2" xfId="153"/>
    <cellStyle name="見出し 2 2" xfId="154"/>
    <cellStyle name="見出し 2 3" xfId="155"/>
    <cellStyle name="見出し 2 4" xfId="156"/>
    <cellStyle name="見出し 3" xfId="157"/>
    <cellStyle name="見出し 3 2" xfId="158"/>
    <cellStyle name="見出し 3 3" xfId="159"/>
    <cellStyle name="見出し 3 4" xfId="160"/>
    <cellStyle name="見出し 4" xfId="161"/>
    <cellStyle name="見出し 4 2" xfId="162"/>
    <cellStyle name="見出し 4 3" xfId="163"/>
    <cellStyle name="見出し 4 4" xfId="164"/>
    <cellStyle name="集計" xfId="165"/>
    <cellStyle name="集計 2" xfId="166"/>
    <cellStyle name="集計 3" xfId="167"/>
    <cellStyle name="集計 4" xfId="168"/>
    <cellStyle name="出力" xfId="169"/>
    <cellStyle name="出力 2" xfId="170"/>
    <cellStyle name="出力 3" xfId="171"/>
    <cellStyle name="出力 4" xfId="172"/>
    <cellStyle name="説明文" xfId="173"/>
    <cellStyle name="説明文 2" xfId="174"/>
    <cellStyle name="説明文 3" xfId="175"/>
    <cellStyle name="説明文 4" xfId="176"/>
    <cellStyle name="Currency [0]" xfId="177"/>
    <cellStyle name="Currency" xfId="178"/>
    <cellStyle name="統計年鑑書式" xfId="179"/>
    <cellStyle name="入力" xfId="180"/>
    <cellStyle name="入力 2" xfId="181"/>
    <cellStyle name="入力 3" xfId="182"/>
    <cellStyle name="入力 4" xfId="183"/>
    <cellStyle name="標準 10" xfId="184"/>
    <cellStyle name="標準 11" xfId="185"/>
    <cellStyle name="標準 2" xfId="186"/>
    <cellStyle name="標準 2 2" xfId="187"/>
    <cellStyle name="標準 2 3" xfId="188"/>
    <cellStyle name="標準 2 4" xfId="189"/>
    <cellStyle name="標準 3" xfId="190"/>
    <cellStyle name="標準 3 2" xfId="191"/>
    <cellStyle name="標準 3 3" xfId="192"/>
    <cellStyle name="標準 3 4" xfId="193"/>
    <cellStyle name="標準 4" xfId="194"/>
    <cellStyle name="標準 4 2" xfId="195"/>
    <cellStyle name="標準 5" xfId="196"/>
    <cellStyle name="標準 5 2" xfId="197"/>
    <cellStyle name="標準 6" xfId="198"/>
    <cellStyle name="標準 6 2" xfId="199"/>
    <cellStyle name="標準 7" xfId="200"/>
    <cellStyle name="標準 8" xfId="201"/>
    <cellStyle name="標準 9" xfId="202"/>
    <cellStyle name="標準_21" xfId="203"/>
    <cellStyle name="標準_21_24.市町村別人口動態" xfId="204"/>
    <cellStyle name="良い" xfId="205"/>
    <cellStyle name="良い 2" xfId="206"/>
    <cellStyle name="良い 3" xfId="207"/>
    <cellStyle name="良い 4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C2" sqref="C2"/>
    </sheetView>
  </sheetViews>
  <sheetFormatPr defaultColWidth="9.00390625" defaultRowHeight="13.5"/>
  <cols>
    <col min="1" max="1" width="10.00390625" style="5" customWidth="1"/>
    <col min="2" max="2" width="7.875" style="5" customWidth="1"/>
    <col min="3" max="3" width="9.00390625" style="5" bestFit="1" customWidth="1"/>
    <col min="4" max="4" width="9.50390625" style="5" bestFit="1" customWidth="1"/>
    <col min="5" max="5" width="8.125" style="5" customWidth="1"/>
    <col min="6" max="6" width="8.75390625" style="5" customWidth="1"/>
    <col min="7" max="7" width="8.125" style="5" customWidth="1"/>
    <col min="8" max="8" width="7.875" style="5" customWidth="1"/>
    <col min="9" max="9" width="8.125" style="5" customWidth="1"/>
    <col min="10" max="10" width="7.875" style="5" customWidth="1"/>
    <col min="11" max="11" width="8.125" style="5" customWidth="1"/>
    <col min="12" max="12" width="7.875" style="5" customWidth="1"/>
    <col min="13" max="13" width="8.125" style="5" customWidth="1"/>
    <col min="14" max="14" width="10.00390625" style="5" customWidth="1"/>
    <col min="15" max="15" width="9.375" style="5" bestFit="1" customWidth="1"/>
    <col min="16" max="26" width="8.125" style="5" customWidth="1"/>
    <col min="27" max="16384" width="9.00390625" style="5" customWidth="1"/>
  </cols>
  <sheetData>
    <row r="1" spans="1:26" s="4" customFormat="1" ht="17.25" customHeight="1">
      <c r="A1" s="83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2.75" thickBot="1">
      <c r="A2" s="5" t="s">
        <v>39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21.75" customHeight="1" thickTop="1">
      <c r="A3" s="8" t="s">
        <v>0</v>
      </c>
      <c r="B3" s="80" t="s">
        <v>1</v>
      </c>
      <c r="C3" s="81"/>
      <c r="D3" s="80" t="s">
        <v>2</v>
      </c>
      <c r="E3" s="81"/>
      <c r="F3" s="80" t="s">
        <v>3</v>
      </c>
      <c r="G3" s="81"/>
      <c r="H3" s="80" t="s">
        <v>4</v>
      </c>
      <c r="I3" s="81"/>
      <c r="J3" s="80" t="s">
        <v>5</v>
      </c>
      <c r="K3" s="81"/>
      <c r="L3" s="80" t="s">
        <v>6</v>
      </c>
      <c r="M3" s="82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</row>
    <row r="4" spans="1:26" ht="15" customHeight="1">
      <c r="A4" s="12" t="s">
        <v>7</v>
      </c>
      <c r="B4" s="84" t="s">
        <v>9</v>
      </c>
      <c r="C4" s="13" t="s">
        <v>8</v>
      </c>
      <c r="D4" s="84" t="s">
        <v>11</v>
      </c>
      <c r="E4" s="13" t="s">
        <v>8</v>
      </c>
      <c r="F4" s="86" t="s">
        <v>12</v>
      </c>
      <c r="G4" s="13" t="s">
        <v>8</v>
      </c>
      <c r="H4" s="84" t="s">
        <v>13</v>
      </c>
      <c r="I4" s="13" t="s">
        <v>8</v>
      </c>
      <c r="J4" s="84" t="s">
        <v>15</v>
      </c>
      <c r="K4" s="13" t="s">
        <v>8</v>
      </c>
      <c r="L4" s="84" t="s">
        <v>16</v>
      </c>
      <c r="M4" s="13" t="s">
        <v>8</v>
      </c>
      <c r="N4" s="9"/>
      <c r="O4" s="14"/>
      <c r="P4" s="10"/>
      <c r="Q4" s="14"/>
      <c r="R4" s="10"/>
      <c r="S4" s="14"/>
      <c r="T4" s="10"/>
      <c r="U4" s="14"/>
      <c r="V4" s="10"/>
      <c r="W4" s="14"/>
      <c r="X4" s="10"/>
      <c r="Y4" s="14"/>
      <c r="Z4" s="11"/>
    </row>
    <row r="5" spans="1:26" ht="15" customHeight="1">
      <c r="A5" s="15"/>
      <c r="B5" s="85"/>
      <c r="C5" s="16" t="s">
        <v>10</v>
      </c>
      <c r="D5" s="85"/>
      <c r="E5" s="16" t="s">
        <v>10</v>
      </c>
      <c r="F5" s="87"/>
      <c r="G5" s="16" t="s">
        <v>10</v>
      </c>
      <c r="H5" s="85"/>
      <c r="I5" s="16" t="s">
        <v>14</v>
      </c>
      <c r="J5" s="85"/>
      <c r="K5" s="16" t="s">
        <v>10</v>
      </c>
      <c r="L5" s="85"/>
      <c r="M5" s="16" t="s">
        <v>10</v>
      </c>
      <c r="N5" s="9"/>
      <c r="O5" s="17"/>
      <c r="P5" s="18"/>
      <c r="Q5" s="17"/>
      <c r="R5" s="18"/>
      <c r="S5" s="19"/>
      <c r="T5" s="18"/>
      <c r="U5" s="17"/>
      <c r="V5" s="18"/>
      <c r="W5" s="17"/>
      <c r="X5" s="18"/>
      <c r="Y5" s="17"/>
      <c r="Z5" s="20"/>
    </row>
    <row r="6" spans="1:26" ht="18.75" customHeight="1">
      <c r="A6" s="21" t="s">
        <v>40</v>
      </c>
      <c r="B6" s="22">
        <v>10213</v>
      </c>
      <c r="C6" s="23">
        <v>8.4</v>
      </c>
      <c r="D6" s="24">
        <v>11555</v>
      </c>
      <c r="E6" s="25">
        <v>9.5</v>
      </c>
      <c r="F6" s="26">
        <v>-1342</v>
      </c>
      <c r="G6" s="27">
        <v>-1.1</v>
      </c>
      <c r="H6" s="24">
        <v>397</v>
      </c>
      <c r="I6" s="25">
        <v>37.4</v>
      </c>
      <c r="J6" s="24">
        <v>6257</v>
      </c>
      <c r="K6" s="25">
        <v>5.2</v>
      </c>
      <c r="L6" s="24">
        <v>2731</v>
      </c>
      <c r="M6" s="28">
        <v>2.26</v>
      </c>
      <c r="N6" s="29"/>
      <c r="O6" s="30"/>
      <c r="P6" s="27"/>
      <c r="Q6" s="30"/>
      <c r="R6" s="27"/>
      <c r="S6" s="30"/>
      <c r="T6" s="27"/>
      <c r="U6" s="31"/>
      <c r="V6" s="32"/>
      <c r="W6" s="30"/>
      <c r="X6" s="27"/>
      <c r="Y6" s="30"/>
      <c r="Z6" s="33"/>
    </row>
    <row r="7" spans="1:26" ht="18.75" customHeight="1">
      <c r="A7" s="21" t="s">
        <v>31</v>
      </c>
      <c r="B7" s="22">
        <v>10024</v>
      </c>
      <c r="C7" s="23">
        <v>8.3</v>
      </c>
      <c r="D7" s="24">
        <v>11733</v>
      </c>
      <c r="E7" s="25">
        <v>9.7</v>
      </c>
      <c r="F7" s="26">
        <v>-1709</v>
      </c>
      <c r="G7" s="27">
        <v>-1.4</v>
      </c>
      <c r="H7" s="24">
        <v>355</v>
      </c>
      <c r="I7" s="25">
        <v>34.2</v>
      </c>
      <c r="J7" s="24">
        <v>6123</v>
      </c>
      <c r="K7" s="25">
        <v>5.1</v>
      </c>
      <c r="L7" s="24">
        <v>2591</v>
      </c>
      <c r="M7" s="28">
        <v>2.14</v>
      </c>
      <c r="N7" s="29"/>
      <c r="O7" s="30"/>
      <c r="P7" s="27"/>
      <c r="Q7" s="30"/>
      <c r="R7" s="27"/>
      <c r="S7" s="30"/>
      <c r="T7" s="27"/>
      <c r="U7" s="31"/>
      <c r="V7" s="32"/>
      <c r="W7" s="30"/>
      <c r="X7" s="27"/>
      <c r="Y7" s="30"/>
      <c r="Z7" s="33"/>
    </row>
    <row r="8" spans="1:26" ht="18.75" customHeight="1">
      <c r="A8" s="21" t="s">
        <v>41</v>
      </c>
      <c r="B8" s="22">
        <v>9780</v>
      </c>
      <c r="C8" s="23">
        <v>8.1</v>
      </c>
      <c r="D8" s="24">
        <v>12160</v>
      </c>
      <c r="E8" s="25">
        <v>10.1</v>
      </c>
      <c r="F8" s="26">
        <v>-2380</v>
      </c>
      <c r="G8" s="27">
        <v>-1.9789999999999999</v>
      </c>
      <c r="H8" s="24">
        <v>308</v>
      </c>
      <c r="I8" s="25">
        <v>30.5</v>
      </c>
      <c r="J8" s="24">
        <v>6101</v>
      </c>
      <c r="K8" s="25">
        <v>5.1</v>
      </c>
      <c r="L8" s="24">
        <v>2382</v>
      </c>
      <c r="M8" s="28">
        <v>1.98</v>
      </c>
      <c r="N8" s="29"/>
      <c r="O8" s="30"/>
      <c r="P8" s="27"/>
      <c r="Q8" s="30"/>
      <c r="R8" s="27"/>
      <c r="S8" s="30"/>
      <c r="T8" s="27"/>
      <c r="U8" s="31"/>
      <c r="V8" s="32"/>
      <c r="W8" s="30"/>
      <c r="X8" s="27"/>
      <c r="Y8" s="31"/>
      <c r="Z8" s="34"/>
    </row>
    <row r="9" spans="1:26" ht="18.75" customHeight="1">
      <c r="A9" s="35" t="s">
        <v>36</v>
      </c>
      <c r="B9" s="22">
        <v>10156</v>
      </c>
      <c r="C9" s="23">
        <v>8.5</v>
      </c>
      <c r="D9" s="24">
        <v>12092</v>
      </c>
      <c r="E9" s="25">
        <v>10.1</v>
      </c>
      <c r="F9" s="26">
        <v>-1936</v>
      </c>
      <c r="G9" s="27">
        <v>-1.6</v>
      </c>
      <c r="H9" s="24">
        <v>337</v>
      </c>
      <c r="I9" s="25">
        <v>32.1</v>
      </c>
      <c r="J9" s="24">
        <v>6201</v>
      </c>
      <c r="K9" s="25">
        <v>5.2</v>
      </c>
      <c r="L9" s="24">
        <v>2478</v>
      </c>
      <c r="M9" s="28">
        <v>2.07</v>
      </c>
      <c r="N9" s="29"/>
      <c r="O9" s="30"/>
      <c r="P9" s="27"/>
      <c r="Q9" s="30"/>
      <c r="R9" s="27"/>
      <c r="S9" s="30"/>
      <c r="T9" s="27"/>
      <c r="U9" s="31"/>
      <c r="V9" s="32"/>
      <c r="W9" s="30"/>
      <c r="X9" s="27"/>
      <c r="Y9" s="30"/>
      <c r="Z9" s="33"/>
    </row>
    <row r="10" spans="1:26" ht="18.75" customHeight="1">
      <c r="A10" s="35" t="s">
        <v>42</v>
      </c>
      <c r="B10" s="22">
        <v>10162</v>
      </c>
      <c r="C10" s="23">
        <v>8.5</v>
      </c>
      <c r="D10" s="24">
        <v>12188</v>
      </c>
      <c r="E10" s="25">
        <v>10.2</v>
      </c>
      <c r="F10" s="26">
        <v>-2026</v>
      </c>
      <c r="G10" s="27">
        <v>-1.7</v>
      </c>
      <c r="H10" s="24">
        <v>257</v>
      </c>
      <c r="I10" s="25">
        <v>24.7</v>
      </c>
      <c r="J10" s="24">
        <v>6311</v>
      </c>
      <c r="K10" s="25">
        <v>5.3</v>
      </c>
      <c r="L10" s="24">
        <v>2412</v>
      </c>
      <c r="M10" s="28">
        <v>2.02</v>
      </c>
      <c r="N10" s="29"/>
      <c r="O10" s="30"/>
      <c r="P10" s="27"/>
      <c r="Q10" s="30"/>
      <c r="R10" s="27"/>
      <c r="S10" s="30"/>
      <c r="T10" s="27"/>
      <c r="U10" s="31"/>
      <c r="V10" s="32"/>
      <c r="W10" s="30"/>
      <c r="X10" s="27"/>
      <c r="Y10" s="30"/>
      <c r="Z10" s="33"/>
    </row>
    <row r="11" spans="1:26" ht="18.75" customHeight="1">
      <c r="A11" s="35" t="s">
        <v>43</v>
      </c>
      <c r="B11" s="22">
        <v>10306</v>
      </c>
      <c r="C11" s="25">
        <v>8.6</v>
      </c>
      <c r="D11" s="24">
        <v>12641</v>
      </c>
      <c r="E11" s="25">
        <v>10.6</v>
      </c>
      <c r="F11" s="26">
        <v>-2335</v>
      </c>
      <c r="G11" s="27">
        <v>-1.9543019752259794</v>
      </c>
      <c r="H11" s="24">
        <v>306</v>
      </c>
      <c r="I11" s="25">
        <v>28.8</v>
      </c>
      <c r="J11" s="24">
        <v>6197</v>
      </c>
      <c r="K11" s="25">
        <v>5.2</v>
      </c>
      <c r="L11" s="24">
        <v>2318</v>
      </c>
      <c r="M11" s="28">
        <v>1.94</v>
      </c>
      <c r="N11" s="29"/>
      <c r="O11" s="30"/>
      <c r="P11" s="27"/>
      <c r="Q11" s="30"/>
      <c r="R11" s="27"/>
      <c r="S11" s="30"/>
      <c r="T11" s="27"/>
      <c r="U11" s="31"/>
      <c r="V11" s="32"/>
      <c r="W11" s="30"/>
      <c r="X11" s="27"/>
      <c r="Y11" s="30"/>
      <c r="Z11" s="33"/>
    </row>
    <row r="12" spans="1:26" s="36" customFormat="1" ht="18.75" customHeight="1">
      <c r="A12" s="35" t="s">
        <v>44</v>
      </c>
      <c r="B12" s="22">
        <v>9961</v>
      </c>
      <c r="C12" s="25">
        <v>8.4</v>
      </c>
      <c r="D12" s="24">
        <v>12528</v>
      </c>
      <c r="E12" s="25">
        <v>10.6</v>
      </c>
      <c r="F12" s="26">
        <v>-2567</v>
      </c>
      <c r="G12" s="27">
        <v>-2.2</v>
      </c>
      <c r="H12" s="24">
        <v>282</v>
      </c>
      <c r="I12" s="25">
        <v>27.5</v>
      </c>
      <c r="J12" s="24">
        <v>6136</v>
      </c>
      <c r="K12" s="25">
        <v>5.2</v>
      </c>
      <c r="L12" s="24">
        <v>2378</v>
      </c>
      <c r="M12" s="28">
        <v>2</v>
      </c>
      <c r="N12" s="29"/>
      <c r="O12" s="30"/>
      <c r="P12" s="27"/>
      <c r="Q12" s="30"/>
      <c r="R12" s="27"/>
      <c r="S12" s="30"/>
      <c r="T12" s="27"/>
      <c r="U12" s="31"/>
      <c r="V12" s="32"/>
      <c r="W12" s="30"/>
      <c r="X12" s="27"/>
      <c r="Y12" s="30"/>
      <c r="Z12" s="33"/>
    </row>
    <row r="13" spans="1:26" s="36" customFormat="1" ht="18.75" customHeight="1">
      <c r="A13" s="35" t="s">
        <v>45</v>
      </c>
      <c r="B13" s="22">
        <v>10072</v>
      </c>
      <c r="C13" s="25">
        <v>8.5</v>
      </c>
      <c r="D13" s="24">
        <v>12988</v>
      </c>
      <c r="E13" s="25">
        <v>10.9</v>
      </c>
      <c r="F13" s="37">
        <v>-2916</v>
      </c>
      <c r="G13" s="27">
        <v>-2.455374246694381</v>
      </c>
      <c r="H13" s="24">
        <v>312</v>
      </c>
      <c r="I13" s="25">
        <v>30</v>
      </c>
      <c r="J13" s="24">
        <v>6076</v>
      </c>
      <c r="K13" s="25">
        <v>5.1</v>
      </c>
      <c r="L13" s="24">
        <v>2314</v>
      </c>
      <c r="M13" s="28">
        <v>1.95</v>
      </c>
      <c r="N13" s="29"/>
      <c r="O13" s="30"/>
      <c r="P13" s="27"/>
      <c r="Q13" s="30"/>
      <c r="R13" s="27"/>
      <c r="S13" s="30"/>
      <c r="T13" s="27"/>
      <c r="U13" s="31"/>
      <c r="V13" s="32"/>
      <c r="W13" s="30"/>
      <c r="X13" s="27"/>
      <c r="Y13" s="30"/>
      <c r="Z13" s="33"/>
    </row>
    <row r="14" spans="1:26" s="36" customFormat="1" ht="18.75" customHeight="1">
      <c r="A14" s="35" t="s">
        <v>46</v>
      </c>
      <c r="B14" s="22">
        <v>9988</v>
      </c>
      <c r="C14" s="25">
        <v>8.4</v>
      </c>
      <c r="D14" s="24">
        <v>13806</v>
      </c>
      <c r="E14" s="25">
        <v>11.7</v>
      </c>
      <c r="F14" s="26">
        <v>-3818</v>
      </c>
      <c r="G14" s="27">
        <v>-3.228594284593229</v>
      </c>
      <c r="H14" s="24">
        <v>301</v>
      </c>
      <c r="I14" s="25">
        <v>29.3</v>
      </c>
      <c r="J14" s="24">
        <v>5667</v>
      </c>
      <c r="K14" s="25">
        <v>4.8</v>
      </c>
      <c r="L14" s="24">
        <v>2110</v>
      </c>
      <c r="M14" s="28">
        <v>1.78</v>
      </c>
      <c r="N14" s="29"/>
      <c r="O14" s="30"/>
      <c r="P14" s="27"/>
      <c r="Q14" s="30"/>
      <c r="R14" s="27"/>
      <c r="S14" s="30"/>
      <c r="T14" s="27"/>
      <c r="U14" s="31"/>
      <c r="V14" s="32"/>
      <c r="W14" s="30"/>
      <c r="X14" s="27"/>
      <c r="Y14" s="30"/>
      <c r="Z14" s="33"/>
    </row>
    <row r="15" spans="1:26" ht="18.75" customHeight="1">
      <c r="A15" s="35" t="s">
        <v>47</v>
      </c>
      <c r="B15" s="22">
        <v>9650</v>
      </c>
      <c r="C15" s="25">
        <v>8.2</v>
      </c>
      <c r="D15" s="24">
        <v>14050</v>
      </c>
      <c r="E15" s="25">
        <v>11.9</v>
      </c>
      <c r="F15" s="26">
        <v>-4400</v>
      </c>
      <c r="G15" s="27">
        <v>-3.7386353980797007</v>
      </c>
      <c r="H15" s="24">
        <v>269</v>
      </c>
      <c r="I15" s="25">
        <v>27.1</v>
      </c>
      <c r="J15" s="24">
        <v>5652</v>
      </c>
      <c r="K15" s="25">
        <v>4.8</v>
      </c>
      <c r="L15" s="24">
        <v>2187</v>
      </c>
      <c r="M15" s="28">
        <v>1.86</v>
      </c>
      <c r="N15" s="29"/>
      <c r="O15" s="30"/>
      <c r="P15" s="27"/>
      <c r="Q15" s="30"/>
      <c r="R15" s="27"/>
      <c r="S15" s="30"/>
      <c r="T15" s="27"/>
      <c r="U15" s="31"/>
      <c r="V15" s="32"/>
      <c r="W15" s="30"/>
      <c r="X15" s="27"/>
      <c r="Y15" s="30"/>
      <c r="Z15" s="33"/>
    </row>
    <row r="16" spans="1:26" ht="18.75" customHeight="1">
      <c r="A16" s="35" t="s">
        <v>48</v>
      </c>
      <c r="B16" s="22">
        <v>9605</v>
      </c>
      <c r="C16" s="25">
        <v>8.2</v>
      </c>
      <c r="D16" s="24">
        <v>13874</v>
      </c>
      <c r="E16" s="25">
        <v>11.9</v>
      </c>
      <c r="F16" s="37">
        <v>-4269</v>
      </c>
      <c r="G16" s="32" t="s">
        <v>49</v>
      </c>
      <c r="H16" s="24">
        <v>274</v>
      </c>
      <c r="I16" s="25">
        <v>27.7</v>
      </c>
      <c r="J16" s="24">
        <v>5724</v>
      </c>
      <c r="K16" s="25">
        <v>4.9</v>
      </c>
      <c r="L16" s="24">
        <v>2182</v>
      </c>
      <c r="M16" s="28">
        <v>1.86</v>
      </c>
      <c r="N16" s="29"/>
      <c r="O16" s="30"/>
      <c r="P16" s="27"/>
      <c r="Q16" s="30"/>
      <c r="R16" s="27"/>
      <c r="S16" s="30"/>
      <c r="T16" s="27"/>
      <c r="U16" s="31"/>
      <c r="V16" s="32"/>
      <c r="W16" s="30"/>
      <c r="X16" s="27"/>
      <c r="Y16" s="30"/>
      <c r="Z16" s="33"/>
    </row>
    <row r="17" spans="1:26" ht="18.75" customHeight="1">
      <c r="A17" s="35" t="s">
        <v>51</v>
      </c>
      <c r="B17" s="22">
        <v>9279</v>
      </c>
      <c r="C17" s="25">
        <v>8</v>
      </c>
      <c r="D17" s="24">
        <v>14065</v>
      </c>
      <c r="E17" s="25">
        <v>12.1</v>
      </c>
      <c r="F17" s="37">
        <v>-4786</v>
      </c>
      <c r="G17" s="32" t="s">
        <v>50</v>
      </c>
      <c r="H17" s="24">
        <v>257</v>
      </c>
      <c r="I17" s="25">
        <v>27</v>
      </c>
      <c r="J17" s="24">
        <v>5391</v>
      </c>
      <c r="K17" s="25">
        <v>4.6</v>
      </c>
      <c r="L17" s="24">
        <v>2004</v>
      </c>
      <c r="M17" s="28">
        <v>1.72</v>
      </c>
      <c r="N17" s="29"/>
      <c r="O17" s="30"/>
      <c r="P17" s="27"/>
      <c r="Q17" s="30"/>
      <c r="R17" s="27"/>
      <c r="S17" s="30"/>
      <c r="T17" s="27"/>
      <c r="U17" s="31"/>
      <c r="V17" s="32"/>
      <c r="W17" s="30"/>
      <c r="X17" s="27"/>
      <c r="Y17" s="30"/>
      <c r="Z17" s="33"/>
    </row>
    <row r="18" spans="1:26" ht="18.75" customHeight="1">
      <c r="A18" s="38" t="s">
        <v>54</v>
      </c>
      <c r="B18" s="39">
        <v>9112</v>
      </c>
      <c r="C18" s="40">
        <v>7.9</v>
      </c>
      <c r="D18" s="41">
        <v>13958</v>
      </c>
      <c r="E18" s="40">
        <v>12.1</v>
      </c>
      <c r="F18" s="42">
        <v>-4846</v>
      </c>
      <c r="G18" s="43" t="s">
        <v>53</v>
      </c>
      <c r="H18" s="41">
        <v>286</v>
      </c>
      <c r="I18" s="40">
        <v>30.4</v>
      </c>
      <c r="J18" s="41">
        <v>5315</v>
      </c>
      <c r="K18" s="40">
        <v>4.6</v>
      </c>
      <c r="L18" s="41">
        <v>2066</v>
      </c>
      <c r="M18" s="44">
        <v>1.78</v>
      </c>
      <c r="N18" s="29"/>
      <c r="O18" s="30"/>
      <c r="P18" s="27"/>
      <c r="Q18" s="30"/>
      <c r="R18" s="27"/>
      <c r="S18" s="30"/>
      <c r="T18" s="27"/>
      <c r="U18" s="31"/>
      <c r="V18" s="32"/>
      <c r="W18" s="30"/>
      <c r="X18" s="27"/>
      <c r="Y18" s="30"/>
      <c r="Z18" s="33"/>
    </row>
    <row r="19" spans="1:26" ht="12" customHeight="1">
      <c r="A19" s="35"/>
      <c r="B19" s="22"/>
      <c r="C19" s="25"/>
      <c r="D19" s="24"/>
      <c r="E19" s="25"/>
      <c r="F19" s="37"/>
      <c r="G19" s="32"/>
      <c r="H19" s="24"/>
      <c r="I19" s="25"/>
      <c r="J19" s="24"/>
      <c r="K19" s="25"/>
      <c r="L19" s="24"/>
      <c r="M19" s="28"/>
      <c r="N19" s="29"/>
      <c r="O19" s="30"/>
      <c r="P19" s="27"/>
      <c r="Q19" s="30"/>
      <c r="R19" s="27"/>
      <c r="S19" s="30"/>
      <c r="T19" s="27"/>
      <c r="U19" s="31"/>
      <c r="V19" s="32"/>
      <c r="W19" s="30"/>
      <c r="X19" s="27"/>
      <c r="Y19" s="30"/>
      <c r="Z19" s="33"/>
    </row>
    <row r="20" spans="1:26" ht="18.75" customHeight="1">
      <c r="A20" s="56" t="s">
        <v>55</v>
      </c>
      <c r="B20" s="57">
        <f>SUM(B22:B39)</f>
        <v>9059</v>
      </c>
      <c r="C20" s="58">
        <v>7.9</v>
      </c>
      <c r="D20" s="59">
        <f>SUM(D22:D39)</f>
        <v>14264</v>
      </c>
      <c r="E20" s="58">
        <v>12.4</v>
      </c>
      <c r="F20" s="60">
        <f>+B20-D20</f>
        <v>-5205</v>
      </c>
      <c r="G20" s="61">
        <v>-4.5</v>
      </c>
      <c r="H20" s="59">
        <f>SUM(H22:H39)</f>
        <v>221</v>
      </c>
      <c r="I20" s="58">
        <v>23.8</v>
      </c>
      <c r="J20" s="59">
        <f>SUM(J22:J39)</f>
        <v>5151</v>
      </c>
      <c r="K20" s="58">
        <v>4.5</v>
      </c>
      <c r="L20" s="59">
        <f>SUM(L22:L39)</f>
        <v>1999</v>
      </c>
      <c r="M20" s="62">
        <v>1.74</v>
      </c>
      <c r="N20" s="29"/>
      <c r="O20" s="30"/>
      <c r="P20" s="27"/>
      <c r="Q20" s="30"/>
      <c r="R20" s="27"/>
      <c r="S20" s="30"/>
      <c r="T20" s="27"/>
      <c r="U20" s="31"/>
      <c r="V20" s="32"/>
      <c r="W20" s="30"/>
      <c r="X20" s="27"/>
      <c r="Y20" s="30"/>
      <c r="Z20" s="33"/>
    </row>
    <row r="21" spans="1:26" s="36" customFormat="1" ht="7.5" customHeight="1">
      <c r="A21" s="45"/>
      <c r="B21" s="46"/>
      <c r="C21" s="47"/>
      <c r="D21" s="48"/>
      <c r="E21" s="49"/>
      <c r="F21" s="50"/>
      <c r="G21" s="51"/>
      <c r="H21" s="48"/>
      <c r="I21" s="49"/>
      <c r="J21" s="48"/>
      <c r="K21" s="49"/>
      <c r="L21" s="48"/>
      <c r="M21" s="52"/>
      <c r="N21" s="29"/>
      <c r="O21" s="30"/>
      <c r="P21" s="27"/>
      <c r="Q21" s="30"/>
      <c r="R21" s="27"/>
      <c r="S21" s="30"/>
      <c r="T21" s="27"/>
      <c r="U21" s="31"/>
      <c r="V21" s="32"/>
      <c r="W21" s="30"/>
      <c r="X21" s="27"/>
      <c r="Y21" s="30"/>
      <c r="Z21" s="33"/>
    </row>
    <row r="22" spans="1:26" ht="18.75" customHeight="1">
      <c r="A22" s="53" t="s">
        <v>17</v>
      </c>
      <c r="B22" s="63">
        <v>4333</v>
      </c>
      <c r="C22" s="49">
        <v>9.1</v>
      </c>
      <c r="D22" s="64">
        <v>4182</v>
      </c>
      <c r="E22" s="49">
        <v>8.8</v>
      </c>
      <c r="F22" s="65">
        <f aca="true" t="shared" si="0" ref="F22:F39">+B22-D22</f>
        <v>151</v>
      </c>
      <c r="G22" s="66">
        <v>0.3</v>
      </c>
      <c r="H22" s="64">
        <v>122</v>
      </c>
      <c r="I22" s="49">
        <v>27.4</v>
      </c>
      <c r="J22" s="67">
        <v>2407</v>
      </c>
      <c r="K22" s="68">
        <v>5.1</v>
      </c>
      <c r="L22" s="64">
        <v>955</v>
      </c>
      <c r="M22" s="52">
        <v>2</v>
      </c>
      <c r="N22" s="29"/>
      <c r="O22" s="30"/>
      <c r="P22" s="27"/>
      <c r="Q22" s="30"/>
      <c r="R22" s="27"/>
      <c r="S22" s="30"/>
      <c r="T22" s="27"/>
      <c r="U22" s="31"/>
      <c r="V22" s="32"/>
      <c r="W22" s="30"/>
      <c r="X22" s="27"/>
      <c r="Y22" s="30"/>
      <c r="Z22" s="33"/>
    </row>
    <row r="23" spans="1:26" ht="18.75" customHeight="1">
      <c r="A23" s="53" t="s">
        <v>18</v>
      </c>
      <c r="B23" s="63">
        <v>809</v>
      </c>
      <c r="C23" s="49">
        <v>6.9</v>
      </c>
      <c r="D23" s="64">
        <v>1462</v>
      </c>
      <c r="E23" s="49">
        <v>12.4</v>
      </c>
      <c r="F23" s="69">
        <f t="shared" si="0"/>
        <v>-653</v>
      </c>
      <c r="G23" s="66" t="s">
        <v>56</v>
      </c>
      <c r="H23" s="64">
        <v>22</v>
      </c>
      <c r="I23" s="49">
        <v>26.5</v>
      </c>
      <c r="J23" s="67">
        <v>531</v>
      </c>
      <c r="K23" s="68">
        <v>4.5</v>
      </c>
      <c r="L23" s="64">
        <v>196</v>
      </c>
      <c r="M23" s="52">
        <v>1.67</v>
      </c>
      <c r="N23" s="54"/>
      <c r="O23" s="30"/>
      <c r="P23" s="27"/>
      <c r="Q23" s="26"/>
      <c r="R23" s="27"/>
      <c r="S23" s="26"/>
      <c r="T23" s="27"/>
      <c r="U23" s="26"/>
      <c r="V23" s="27"/>
      <c r="W23" s="26"/>
      <c r="X23" s="27"/>
      <c r="Y23" s="26"/>
      <c r="Z23" s="33"/>
    </row>
    <row r="24" spans="1:26" ht="18.75" customHeight="1">
      <c r="A24" s="53" t="s">
        <v>19</v>
      </c>
      <c r="B24" s="63">
        <v>766</v>
      </c>
      <c r="C24" s="49">
        <v>9.2</v>
      </c>
      <c r="D24" s="64">
        <v>1037</v>
      </c>
      <c r="E24" s="49">
        <v>12.5</v>
      </c>
      <c r="F24" s="69">
        <f t="shared" si="0"/>
        <v>-271</v>
      </c>
      <c r="G24" s="66" t="s">
        <v>57</v>
      </c>
      <c r="H24" s="64">
        <v>20</v>
      </c>
      <c r="I24" s="49">
        <v>25.4</v>
      </c>
      <c r="J24" s="67">
        <v>435</v>
      </c>
      <c r="K24" s="68">
        <v>5.2</v>
      </c>
      <c r="L24" s="64">
        <v>139</v>
      </c>
      <c r="M24" s="52">
        <v>1.67</v>
      </c>
      <c r="N24" s="29"/>
      <c r="O24" s="30"/>
      <c r="P24" s="27"/>
      <c r="Q24" s="30"/>
      <c r="R24" s="27"/>
      <c r="S24" s="30"/>
      <c r="T24" s="27"/>
      <c r="U24" s="30"/>
      <c r="V24" s="27"/>
      <c r="W24" s="30"/>
      <c r="X24" s="27"/>
      <c r="Y24" s="30"/>
      <c r="Z24" s="33"/>
    </row>
    <row r="25" spans="1:26" ht="18.75" customHeight="1">
      <c r="A25" s="53" t="s">
        <v>20</v>
      </c>
      <c r="B25" s="63">
        <v>505</v>
      </c>
      <c r="C25" s="49">
        <v>7.7</v>
      </c>
      <c r="D25" s="64">
        <v>938</v>
      </c>
      <c r="E25" s="49">
        <v>14.3</v>
      </c>
      <c r="F25" s="69">
        <f t="shared" si="0"/>
        <v>-433</v>
      </c>
      <c r="G25" s="66" t="s">
        <v>58</v>
      </c>
      <c r="H25" s="64">
        <v>15</v>
      </c>
      <c r="I25" s="49">
        <v>28.8</v>
      </c>
      <c r="J25" s="67">
        <v>266</v>
      </c>
      <c r="K25" s="68">
        <v>4.1</v>
      </c>
      <c r="L25" s="64">
        <v>111</v>
      </c>
      <c r="M25" s="52">
        <v>1.69</v>
      </c>
      <c r="N25" s="29"/>
      <c r="O25" s="30"/>
      <c r="P25" s="27"/>
      <c r="Q25" s="30"/>
      <c r="R25" s="27"/>
      <c r="S25" s="30"/>
      <c r="T25" s="27"/>
      <c r="U25" s="30"/>
      <c r="V25" s="27"/>
      <c r="W25" s="30"/>
      <c r="X25" s="27"/>
      <c r="Y25" s="30"/>
      <c r="Z25" s="33"/>
    </row>
    <row r="26" spans="1:26" ht="18.75" customHeight="1">
      <c r="A26" s="53" t="s">
        <v>21</v>
      </c>
      <c r="B26" s="63">
        <v>479</v>
      </c>
      <c r="C26" s="49">
        <v>6.8</v>
      </c>
      <c r="D26" s="64">
        <v>1109</v>
      </c>
      <c r="E26" s="49">
        <v>15.6</v>
      </c>
      <c r="F26" s="69">
        <f t="shared" si="0"/>
        <v>-630</v>
      </c>
      <c r="G26" s="66" t="s">
        <v>59</v>
      </c>
      <c r="H26" s="64">
        <v>7</v>
      </c>
      <c r="I26" s="49">
        <v>14.4</v>
      </c>
      <c r="J26" s="67">
        <v>247</v>
      </c>
      <c r="K26" s="68">
        <v>3.5</v>
      </c>
      <c r="L26" s="64">
        <v>128</v>
      </c>
      <c r="M26" s="52">
        <v>1.81</v>
      </c>
      <c r="N26" s="29"/>
      <c r="O26" s="30"/>
      <c r="P26" s="27"/>
      <c r="Q26" s="30"/>
      <c r="R26" s="27"/>
      <c r="S26" s="30"/>
      <c r="T26" s="27"/>
      <c r="U26" s="31"/>
      <c r="V26" s="32"/>
      <c r="W26" s="30"/>
      <c r="X26" s="27"/>
      <c r="Y26" s="30"/>
      <c r="Z26" s="33"/>
    </row>
    <row r="27" spans="1:26" ht="18.75" customHeight="1">
      <c r="A27" s="53" t="s">
        <v>22</v>
      </c>
      <c r="B27" s="63">
        <v>196</v>
      </c>
      <c r="C27" s="49">
        <v>5.1</v>
      </c>
      <c r="D27" s="64">
        <v>632</v>
      </c>
      <c r="E27" s="49">
        <v>16.6</v>
      </c>
      <c r="F27" s="69">
        <f t="shared" si="0"/>
        <v>-436</v>
      </c>
      <c r="G27" s="66" t="s">
        <v>60</v>
      </c>
      <c r="H27" s="64">
        <v>4</v>
      </c>
      <c r="I27" s="49">
        <v>20</v>
      </c>
      <c r="J27" s="67">
        <v>99</v>
      </c>
      <c r="K27" s="68">
        <v>2.6</v>
      </c>
      <c r="L27" s="64">
        <v>48</v>
      </c>
      <c r="M27" s="52">
        <v>1.26</v>
      </c>
      <c r="N27" s="29"/>
      <c r="O27" s="30"/>
      <c r="P27" s="27"/>
      <c r="Q27" s="30"/>
      <c r="R27" s="27"/>
      <c r="S27" s="30"/>
      <c r="T27" s="27"/>
      <c r="U27" s="31"/>
      <c r="V27" s="32"/>
      <c r="W27" s="30"/>
      <c r="X27" s="27"/>
      <c r="Y27" s="30"/>
      <c r="Z27" s="33"/>
    </row>
    <row r="28" spans="1:26" ht="18.75" customHeight="1">
      <c r="A28" s="53" t="s">
        <v>23</v>
      </c>
      <c r="B28" s="63">
        <v>82</v>
      </c>
      <c r="C28" s="49">
        <v>4.7</v>
      </c>
      <c r="D28" s="64">
        <v>314</v>
      </c>
      <c r="E28" s="49">
        <v>17.9</v>
      </c>
      <c r="F28" s="69">
        <f t="shared" si="0"/>
        <v>-232</v>
      </c>
      <c r="G28" s="66" t="s">
        <v>61</v>
      </c>
      <c r="H28" s="64">
        <v>0</v>
      </c>
      <c r="I28" s="68" t="s">
        <v>52</v>
      </c>
      <c r="J28" s="67">
        <v>50</v>
      </c>
      <c r="K28" s="68">
        <v>2.9</v>
      </c>
      <c r="L28" s="64">
        <v>20</v>
      </c>
      <c r="M28" s="52">
        <v>1.14</v>
      </c>
      <c r="N28" s="29"/>
      <c r="O28" s="30"/>
      <c r="P28" s="27"/>
      <c r="Q28" s="30"/>
      <c r="R28" s="27"/>
      <c r="S28" s="30"/>
      <c r="T28" s="27"/>
      <c r="U28" s="31"/>
      <c r="V28" s="32"/>
      <c r="W28" s="30"/>
      <c r="X28" s="27"/>
      <c r="Y28" s="30"/>
      <c r="Z28" s="33"/>
    </row>
    <row r="29" spans="1:26" ht="18.75" customHeight="1">
      <c r="A29" s="53" t="s">
        <v>24</v>
      </c>
      <c r="B29" s="63">
        <v>99</v>
      </c>
      <c r="C29" s="49">
        <v>4.6</v>
      </c>
      <c r="D29" s="64">
        <v>452</v>
      </c>
      <c r="E29" s="49">
        <v>20.8</v>
      </c>
      <c r="F29" s="69">
        <f t="shared" si="0"/>
        <v>-353</v>
      </c>
      <c r="G29" s="66" t="s">
        <v>62</v>
      </c>
      <c r="H29" s="64">
        <v>0</v>
      </c>
      <c r="I29" s="68" t="s">
        <v>52</v>
      </c>
      <c r="J29" s="67">
        <v>72</v>
      </c>
      <c r="K29" s="68">
        <v>3.3</v>
      </c>
      <c r="L29" s="64">
        <v>28</v>
      </c>
      <c r="M29" s="52">
        <v>1.29</v>
      </c>
      <c r="N29" s="29"/>
      <c r="O29" s="30"/>
      <c r="P29" s="27"/>
      <c r="Q29" s="30"/>
      <c r="R29" s="27"/>
      <c r="S29" s="30"/>
      <c r="T29" s="27"/>
      <c r="U29" s="30"/>
      <c r="V29" s="27"/>
      <c r="W29" s="30"/>
      <c r="X29" s="27"/>
      <c r="Y29" s="30"/>
      <c r="Z29" s="33"/>
    </row>
    <row r="30" spans="1:26" ht="18.75" customHeight="1">
      <c r="A30" s="53" t="s">
        <v>25</v>
      </c>
      <c r="B30" s="63">
        <v>166</v>
      </c>
      <c r="C30" s="49">
        <v>7.4</v>
      </c>
      <c r="D30" s="64">
        <v>426</v>
      </c>
      <c r="E30" s="49">
        <v>19</v>
      </c>
      <c r="F30" s="69">
        <f t="shared" si="0"/>
        <v>-260</v>
      </c>
      <c r="G30" s="66" t="s">
        <v>63</v>
      </c>
      <c r="H30" s="64">
        <v>2</v>
      </c>
      <c r="I30" s="49">
        <v>11.9</v>
      </c>
      <c r="J30" s="67">
        <v>77</v>
      </c>
      <c r="K30" s="68">
        <v>3.4</v>
      </c>
      <c r="L30" s="64">
        <v>28</v>
      </c>
      <c r="M30" s="52">
        <v>1.25</v>
      </c>
      <c r="N30" s="29"/>
      <c r="O30" s="30"/>
      <c r="P30" s="27"/>
      <c r="Q30" s="30"/>
      <c r="R30" s="27"/>
      <c r="S30" s="30"/>
      <c r="T30" s="27"/>
      <c r="U30" s="31"/>
      <c r="V30" s="32"/>
      <c r="W30" s="30"/>
      <c r="X30" s="27"/>
      <c r="Y30" s="31"/>
      <c r="Z30" s="34"/>
    </row>
    <row r="31" spans="1:26" ht="18.75" customHeight="1">
      <c r="A31" s="53" t="s">
        <v>26</v>
      </c>
      <c r="B31" s="63">
        <v>196</v>
      </c>
      <c r="C31" s="49">
        <v>6.6</v>
      </c>
      <c r="D31" s="64">
        <v>476</v>
      </c>
      <c r="E31" s="49">
        <v>16</v>
      </c>
      <c r="F31" s="69">
        <f t="shared" si="0"/>
        <v>-280</v>
      </c>
      <c r="G31" s="66" t="s">
        <v>64</v>
      </c>
      <c r="H31" s="64">
        <v>3</v>
      </c>
      <c r="I31" s="49">
        <v>15.1</v>
      </c>
      <c r="J31" s="67">
        <v>114</v>
      </c>
      <c r="K31" s="68">
        <v>3.8</v>
      </c>
      <c r="L31" s="64">
        <v>43</v>
      </c>
      <c r="M31" s="52">
        <v>1.45</v>
      </c>
      <c r="N31" s="29"/>
      <c r="O31" s="30"/>
      <c r="P31" s="27"/>
      <c r="Q31" s="30"/>
      <c r="R31" s="27"/>
      <c r="S31" s="30"/>
      <c r="T31" s="27"/>
      <c r="U31" s="31"/>
      <c r="V31" s="32"/>
      <c r="W31" s="30"/>
      <c r="X31" s="27"/>
      <c r="Y31" s="30"/>
      <c r="Z31" s="33"/>
    </row>
    <row r="32" spans="1:26" ht="18.75" customHeight="1">
      <c r="A32" s="53" t="s">
        <v>27</v>
      </c>
      <c r="B32" s="63">
        <v>415</v>
      </c>
      <c r="C32" s="49">
        <v>7.5</v>
      </c>
      <c r="D32" s="64">
        <v>849</v>
      </c>
      <c r="E32" s="49">
        <v>15.3</v>
      </c>
      <c r="F32" s="69">
        <f t="shared" si="0"/>
        <v>-434</v>
      </c>
      <c r="G32" s="66" t="s">
        <v>65</v>
      </c>
      <c r="H32" s="64">
        <v>10</v>
      </c>
      <c r="I32" s="49">
        <v>23.5</v>
      </c>
      <c r="J32" s="67">
        <v>234</v>
      </c>
      <c r="K32" s="68">
        <v>4.2</v>
      </c>
      <c r="L32" s="64">
        <v>96</v>
      </c>
      <c r="M32" s="52">
        <v>1.73</v>
      </c>
      <c r="N32" s="54"/>
      <c r="O32" s="30"/>
      <c r="P32" s="27"/>
      <c r="Q32" s="26"/>
      <c r="R32" s="27"/>
      <c r="S32" s="26"/>
      <c r="T32" s="27"/>
      <c r="U32" s="26"/>
      <c r="V32" s="27"/>
      <c r="W32" s="26"/>
      <c r="X32" s="27"/>
      <c r="Y32" s="26"/>
      <c r="Z32" s="33"/>
    </row>
    <row r="33" spans="1:26" ht="18.75" customHeight="1">
      <c r="A33" s="53" t="s">
        <v>34</v>
      </c>
      <c r="B33" s="63">
        <v>214</v>
      </c>
      <c r="C33" s="49">
        <v>6</v>
      </c>
      <c r="D33" s="64">
        <v>623</v>
      </c>
      <c r="E33" s="49">
        <v>17.3</v>
      </c>
      <c r="F33" s="69">
        <f t="shared" si="0"/>
        <v>-409</v>
      </c>
      <c r="G33" s="66" t="s">
        <v>60</v>
      </c>
      <c r="H33" s="64">
        <v>6</v>
      </c>
      <c r="I33" s="49">
        <v>27.3</v>
      </c>
      <c r="J33" s="67">
        <v>131</v>
      </c>
      <c r="K33" s="68">
        <v>3.6</v>
      </c>
      <c r="L33" s="64">
        <v>47</v>
      </c>
      <c r="M33" s="52">
        <v>1.31</v>
      </c>
      <c r="N33" s="54"/>
      <c r="O33" s="30"/>
      <c r="P33" s="27"/>
      <c r="Q33" s="26"/>
      <c r="R33" s="27"/>
      <c r="S33" s="26"/>
      <c r="T33" s="27"/>
      <c r="U33" s="26"/>
      <c r="V33" s="27"/>
      <c r="W33" s="26"/>
      <c r="X33" s="27"/>
      <c r="Y33" s="26"/>
      <c r="Z33" s="33"/>
    </row>
    <row r="34" spans="1:26" ht="18.75" customHeight="1">
      <c r="A34" s="53" t="s">
        <v>35</v>
      </c>
      <c r="B34" s="63">
        <v>268</v>
      </c>
      <c r="C34" s="49">
        <v>7.9</v>
      </c>
      <c r="D34" s="64">
        <v>448</v>
      </c>
      <c r="E34" s="49">
        <v>13.2</v>
      </c>
      <c r="F34" s="69">
        <f t="shared" si="0"/>
        <v>-180</v>
      </c>
      <c r="G34" s="66" t="s">
        <v>66</v>
      </c>
      <c r="H34" s="64">
        <v>5</v>
      </c>
      <c r="I34" s="49">
        <v>18.3</v>
      </c>
      <c r="J34" s="67">
        <v>162</v>
      </c>
      <c r="K34" s="68">
        <v>4.8</v>
      </c>
      <c r="L34" s="64">
        <v>61</v>
      </c>
      <c r="M34" s="52">
        <v>1.8</v>
      </c>
      <c r="N34" s="54"/>
      <c r="O34" s="30"/>
      <c r="P34" s="27"/>
      <c r="Q34" s="26"/>
      <c r="R34" s="27"/>
      <c r="S34" s="26"/>
      <c r="T34" s="27"/>
      <c r="U34" s="26"/>
      <c r="V34" s="27"/>
      <c r="W34" s="26"/>
      <c r="X34" s="27"/>
      <c r="Y34" s="26"/>
      <c r="Z34" s="33"/>
    </row>
    <row r="35" spans="1:26" ht="18.75" customHeight="1">
      <c r="A35" s="53" t="s">
        <v>37</v>
      </c>
      <c r="B35" s="63">
        <v>147</v>
      </c>
      <c r="C35" s="49">
        <v>5.2</v>
      </c>
      <c r="D35" s="64">
        <v>539</v>
      </c>
      <c r="E35" s="49">
        <v>19.2</v>
      </c>
      <c r="F35" s="69">
        <f t="shared" si="0"/>
        <v>-392</v>
      </c>
      <c r="G35" s="66" t="s">
        <v>67</v>
      </c>
      <c r="H35" s="64">
        <v>3</v>
      </c>
      <c r="I35" s="49">
        <v>20</v>
      </c>
      <c r="J35" s="67">
        <v>91</v>
      </c>
      <c r="K35" s="68">
        <v>3.2</v>
      </c>
      <c r="L35" s="64">
        <v>28</v>
      </c>
      <c r="M35" s="52">
        <v>1</v>
      </c>
      <c r="N35" s="54"/>
      <c r="O35" s="30"/>
      <c r="P35" s="27"/>
      <c r="Q35" s="26"/>
      <c r="R35" s="27"/>
      <c r="S35" s="26"/>
      <c r="T35" s="27"/>
      <c r="U35" s="26"/>
      <c r="V35" s="27"/>
      <c r="W35" s="26"/>
      <c r="X35" s="27"/>
      <c r="Y35" s="26"/>
      <c r="Z35" s="33"/>
    </row>
    <row r="36" spans="1:26" ht="18.75" customHeight="1">
      <c r="A36" s="53" t="s">
        <v>28</v>
      </c>
      <c r="B36" s="63">
        <v>9</v>
      </c>
      <c r="C36" s="49">
        <v>4.6</v>
      </c>
      <c r="D36" s="64">
        <v>41</v>
      </c>
      <c r="E36" s="49">
        <v>21</v>
      </c>
      <c r="F36" s="69">
        <f t="shared" si="0"/>
        <v>-32</v>
      </c>
      <c r="G36" s="66">
        <v>-16.4</v>
      </c>
      <c r="H36" s="67">
        <v>0</v>
      </c>
      <c r="I36" s="68">
        <v>0</v>
      </c>
      <c r="J36" s="64">
        <v>3</v>
      </c>
      <c r="K36" s="49">
        <v>1.5</v>
      </c>
      <c r="L36" s="67">
        <v>0</v>
      </c>
      <c r="M36" s="70">
        <v>0</v>
      </c>
      <c r="N36" s="54"/>
      <c r="O36" s="30"/>
      <c r="P36" s="27"/>
      <c r="Q36" s="26"/>
      <c r="R36" s="27"/>
      <c r="S36" s="26"/>
      <c r="T36" s="27"/>
      <c r="U36" s="26"/>
      <c r="V36" s="27"/>
      <c r="W36" s="26"/>
      <c r="X36" s="27"/>
      <c r="Y36" s="26"/>
      <c r="Z36" s="33"/>
    </row>
    <row r="37" spans="1:26" ht="18.75" customHeight="1">
      <c r="A37" s="53" t="s">
        <v>29</v>
      </c>
      <c r="B37" s="63">
        <v>220</v>
      </c>
      <c r="C37" s="49">
        <v>7.9</v>
      </c>
      <c r="D37" s="64">
        <v>327</v>
      </c>
      <c r="E37" s="49">
        <v>11.7</v>
      </c>
      <c r="F37" s="69">
        <f t="shared" si="0"/>
        <v>-107</v>
      </c>
      <c r="G37" s="66">
        <v>-3.8</v>
      </c>
      <c r="H37" s="64">
        <v>0</v>
      </c>
      <c r="I37" s="49">
        <v>0</v>
      </c>
      <c r="J37" s="64">
        <v>112</v>
      </c>
      <c r="K37" s="49">
        <v>4</v>
      </c>
      <c r="L37" s="64">
        <v>40</v>
      </c>
      <c r="M37" s="71">
        <v>1.43</v>
      </c>
      <c r="N37" s="29"/>
      <c r="O37" s="30"/>
      <c r="P37" s="27"/>
      <c r="Q37" s="30"/>
      <c r="R37" s="27"/>
      <c r="S37" s="30"/>
      <c r="T37" s="27"/>
      <c r="U37" s="31"/>
      <c r="V37" s="32"/>
      <c r="W37" s="30"/>
      <c r="X37" s="27"/>
      <c r="Y37" s="30"/>
      <c r="Z37" s="33"/>
    </row>
    <row r="38" spans="1:26" ht="18.75" customHeight="1">
      <c r="A38" s="53" t="s">
        <v>33</v>
      </c>
      <c r="B38" s="63">
        <v>46</v>
      </c>
      <c r="C38" s="49">
        <v>4.9</v>
      </c>
      <c r="D38" s="64">
        <v>166</v>
      </c>
      <c r="E38" s="49">
        <v>17.7</v>
      </c>
      <c r="F38" s="69">
        <f t="shared" si="0"/>
        <v>-120</v>
      </c>
      <c r="G38" s="66">
        <v>-12.8</v>
      </c>
      <c r="H38" s="67">
        <v>0</v>
      </c>
      <c r="I38" s="68">
        <v>0</v>
      </c>
      <c r="J38" s="64">
        <v>44</v>
      </c>
      <c r="K38" s="49">
        <v>4.7</v>
      </c>
      <c r="L38" s="64">
        <v>15</v>
      </c>
      <c r="M38" s="52">
        <v>1.6</v>
      </c>
      <c r="N38" s="29"/>
      <c r="O38" s="30"/>
      <c r="P38" s="27"/>
      <c r="Q38" s="30"/>
      <c r="R38" s="27"/>
      <c r="S38" s="30"/>
      <c r="T38" s="27"/>
      <c r="U38" s="31"/>
      <c r="V38" s="32"/>
      <c r="W38" s="30"/>
      <c r="X38" s="27"/>
      <c r="Y38" s="30"/>
      <c r="Z38" s="33"/>
    </row>
    <row r="39" spans="1:26" ht="18.75" customHeight="1">
      <c r="A39" s="55" t="s">
        <v>32</v>
      </c>
      <c r="B39" s="72">
        <v>109</v>
      </c>
      <c r="C39" s="73">
        <v>7</v>
      </c>
      <c r="D39" s="74">
        <v>243</v>
      </c>
      <c r="E39" s="73">
        <v>15.7</v>
      </c>
      <c r="F39" s="75">
        <f t="shared" si="0"/>
        <v>-134</v>
      </c>
      <c r="G39" s="76">
        <v>-8.7</v>
      </c>
      <c r="H39" s="77">
        <v>2</v>
      </c>
      <c r="I39" s="78">
        <v>18</v>
      </c>
      <c r="J39" s="74">
        <v>76</v>
      </c>
      <c r="K39" s="73">
        <v>4.8</v>
      </c>
      <c r="L39" s="74">
        <v>16</v>
      </c>
      <c r="M39" s="79">
        <v>1.03</v>
      </c>
      <c r="N39" s="29"/>
      <c r="O39" s="30"/>
      <c r="P39" s="27"/>
      <c r="Q39" s="30"/>
      <c r="R39" s="27"/>
      <c r="S39" s="30"/>
      <c r="T39" s="27"/>
      <c r="U39" s="31"/>
      <c r="V39" s="32"/>
      <c r="W39" s="30"/>
      <c r="X39" s="27"/>
      <c r="Y39" s="31"/>
      <c r="Z39" s="34"/>
    </row>
    <row r="40" spans="1:26" ht="17.25" customHeight="1">
      <c r="A40" s="5" t="s">
        <v>30</v>
      </c>
      <c r="B40" s="26"/>
      <c r="C40" s="7"/>
      <c r="D40" s="26"/>
      <c r="E40" s="7"/>
      <c r="F40" s="26"/>
      <c r="G40" s="7"/>
      <c r="H40" s="26"/>
      <c r="I40" s="7"/>
      <c r="J40" s="26"/>
      <c r="K40" s="7"/>
      <c r="L40" s="26"/>
      <c r="M40" s="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13" ht="12" customHeight="1">
      <c r="B41" s="26"/>
      <c r="C41" s="7"/>
      <c r="D41" s="26"/>
      <c r="E41" s="7"/>
      <c r="F41" s="26"/>
      <c r="G41" s="7"/>
      <c r="H41" s="26"/>
      <c r="I41" s="7"/>
      <c r="J41" s="26"/>
      <c r="K41" s="7"/>
      <c r="L41" s="26"/>
      <c r="M41" s="7"/>
    </row>
    <row r="42" spans="2:13" ht="12" customHeight="1">
      <c r="B42" s="26"/>
      <c r="C42" s="7"/>
      <c r="D42" s="26"/>
      <c r="E42" s="7"/>
      <c r="F42" s="26"/>
      <c r="G42" s="7"/>
      <c r="H42" s="26"/>
      <c r="I42" s="7"/>
      <c r="J42" s="26"/>
      <c r="K42" s="7"/>
      <c r="L42" s="26"/>
      <c r="M42" s="7"/>
    </row>
  </sheetData>
  <sheetProtection/>
  <mergeCells count="13">
    <mergeCell ref="A1:M1"/>
    <mergeCell ref="B4:B5"/>
    <mergeCell ref="D4:D5"/>
    <mergeCell ref="F4:F5"/>
    <mergeCell ref="H4:H5"/>
    <mergeCell ref="J4:J5"/>
    <mergeCell ref="L4:L5"/>
    <mergeCell ref="B3:C3"/>
    <mergeCell ref="D3:E3"/>
    <mergeCell ref="F3:G3"/>
    <mergeCell ref="H3:I3"/>
    <mergeCell ref="J3:K3"/>
    <mergeCell ref="L3:M3"/>
  </mergeCells>
  <dataValidations count="1">
    <dataValidation allowBlank="1" showInputMessage="1" showErrorMessage="1" imeMode="off" sqref="B18:M39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9" r:id="rId1"/>
  <rowBreaks count="1" manualBreakCount="1">
    <brk id="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2018-03-20T07:49:17Z</cp:lastPrinted>
  <dcterms:created xsi:type="dcterms:W3CDTF">2002-02-01T05:56:14Z</dcterms:created>
  <dcterms:modified xsi:type="dcterms:W3CDTF">2018-03-22T04:51:45Z</dcterms:modified>
  <cp:category/>
  <cp:version/>
  <cp:contentType/>
  <cp:contentStatus/>
</cp:coreProperties>
</file>