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75" windowWidth="22260" windowHeight="11865" activeTab="0"/>
  </bookViews>
  <sheets>
    <sheet name="4.年少人口割合" sheetId="1" r:id="rId1"/>
  </sheets>
  <definedNames>
    <definedName name="_xlnm.Print_Area" localSheetId="0">'4.年少人口割合'!$A$1:$M$75</definedName>
  </definedNames>
  <calcPr fullCalcOnLoad="1"/>
</workbook>
</file>

<file path=xl/sharedStrings.xml><?xml version="1.0" encoding="utf-8"?>
<sst xmlns="http://schemas.openxmlformats.org/spreadsheetml/2006/main" count="231" uniqueCount="132">
  <si>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</si>
  <si>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</si>
  <si>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</si>
  <si>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</si>
  <si>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</si>
  <si>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</si>
  <si>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</si>
  <si>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</si>
  <si>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</si>
  <si>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</si>
  <si>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</si>
  <si>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</si>
  <si>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</si>
  <si>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</si>
  <si>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</si>
  <si>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</si>
  <si>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</si>
  <si>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</si>
  <si>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</si>
  <si>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</si>
  <si>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</si>
  <si>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</si>
  <si>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</si>
  <si>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</si>
  <si>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</si>
  <si>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</si>
  <si>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</si>
  <si>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</si>
  <si>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</si>
  <si>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</si>
  <si>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</si>
  <si>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</si>
  <si>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</si>
  <si>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</si>
  <si>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</si>
  <si>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</si>
  <si>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</si>
  <si>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</si>
  <si>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</si>
  <si>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</si>
  <si>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</si>
  <si>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</si>
  <si>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</si>
  <si>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</si>
  <si>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</si>
  <si>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</si>
  <si>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</si>
  <si>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</si>
  <si>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</si>
  <si>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</si>
  <si>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</si>
  <si>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</si>
  <si>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</si>
  <si>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</si>
  <si>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</si>
  <si>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</si>
  <si>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</si>
  <si>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</si>
  <si>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</si>
  <si>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</si>
  <si>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</si>
  <si>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</si>
  <si>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</si>
  <si>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</si>
  <si>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</si>
  <si>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</si>
  <si>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</si>
  <si>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</si>
  <si>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</si>
  <si>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</si>
  <si>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</si>
  <si>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</si>
  <si>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</si>
  <si>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</si>
  <si>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</si>
  <si>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</si>
  <si>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</si>
  <si>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</si>
  <si>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</si>
  <si>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</si>
  <si>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</si>
  <si>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</si>
  <si>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</si>
  <si>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</si>
  <si>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</si>
  <si>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</si>
  <si>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</si>
  <si>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</si>
  <si>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</si>
  <si>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</si>
  <si>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</si>
  <si>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</si>
  <si>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</si>
  <si>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</si>
  <si>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</si>
  <si>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</si>
  <si>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</si>
  <si>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</si>
  <si>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</si>
  <si>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</si>
  <si>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</si>
  <si>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</si>
  <si>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</si>
  <si>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</si>
  <si>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</si>
  <si>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</si>
  <si>
    <t>総数</t>
  </si>
  <si>
    <t>割合</t>
  </si>
  <si>
    <t>（％）</t>
  </si>
  <si>
    <t>指標値（％）</t>
  </si>
  <si>
    <t>＊　順位は数値の大きい方からつけています。</t>
  </si>
  <si>
    <t>年少人口</t>
  </si>
  <si>
    <t>（千人）</t>
  </si>
  <si>
    <t>総人口</t>
  </si>
  <si>
    <t xml:space="preserve">４．年少人口割合（15歳未満人口）　 </t>
  </si>
  <si>
    <t>○</t>
  </si>
  <si>
    <t>○</t>
  </si>
  <si>
    <t>全　国</t>
  </si>
  <si>
    <t>大分県の推移</t>
  </si>
  <si>
    <t>○</t>
  </si>
  <si>
    <t>○</t>
  </si>
  <si>
    <t>基礎データ</t>
  </si>
  <si>
    <t>年少人口割合の推移</t>
  </si>
  <si>
    <t>年少人口割合：総人口に占める年少人口（15歳未満人口）の割合｡</t>
  </si>
  <si>
    <t>（千人、％）</t>
  </si>
  <si>
    <t>）平成17年、22年及び27年は総務省統計局「国勢調査」による人口（年齢不詳人口を含む）。</t>
  </si>
  <si>
    <t>－</t>
  </si>
  <si>
    <t>－平成29年－　</t>
  </si>
  <si>
    <t>平成29年</t>
  </si>
  <si>
    <t>　総務省統計局の人口推計によると、平成29年10月1日現在の大分県の年少人口割合は12.4％で、全国21位となっている。</t>
  </si>
  <si>
    <t>調査期日：平成29年10月1日</t>
  </si>
  <si>
    <t>基礎データ（平成29年）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</si>
</sst>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.5"/>
      <color indexed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5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7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9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9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7" fillId="0" borderId="20" xfId="63" applyFont="1" applyFill="1" applyBorder="1" applyAlignment="1">
      <alignment vertical="center"/>
      <protection/>
    </xf>
    <xf numFmtId="0" fontId="56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6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0" xfId="63" applyFont="1" applyFill="1" applyBorder="1" applyAlignment="1">
      <alignment horizontal="left"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7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9" fillId="0" borderId="0" xfId="49" applyFont="1" applyBorder="1" applyAlignment="1">
      <alignment vertical="center"/>
    </xf>
    <xf numFmtId="200" fontId="59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8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8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9" fillId="0" borderId="0" xfId="49" applyNumberFormat="1" applyFont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9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60" fillId="0" borderId="28" xfId="63" applyFont="1" applyFill="1" applyBorder="1" applyAlignment="1">
      <alignment horizontal="center" vertical="center" wrapText="1"/>
      <protection/>
    </xf>
    <xf numFmtId="0" fontId="60" fillId="0" borderId="20" xfId="63" applyFont="1" applyFill="1" applyBorder="1" applyAlignment="1">
      <alignment vertical="center" wrapText="1"/>
      <protection/>
    </xf>
    <xf numFmtId="0" fontId="60" fillId="0" borderId="29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8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8" xfId="63" applyFont="1" applyFill="1" applyBorder="1" applyAlignment="1">
      <alignment vertical="top" wrapText="1"/>
      <protection/>
    </xf>
    <xf numFmtId="213" fontId="59" fillId="0" borderId="0" xfId="49" applyNumberFormat="1" applyFont="1" applyBorder="1" applyAlignment="1">
      <alignment horizontal="right" vertical="center" indent="1"/>
    </xf>
    <xf numFmtId="213" fontId="60" fillId="0" borderId="0" xfId="0" applyNumberFormat="1" applyFont="1" applyAlignment="1">
      <alignment horizontal="right" vertical="center" indent="1"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0" applyNumberFormat="1" applyFont="1" applyBorder="1" applyAlignment="1">
      <alignment horizontal="right" vertical="center" indent="1"/>
    </xf>
    <xf numFmtId="213" fontId="59" fillId="0" borderId="30" xfId="49" applyNumberFormat="1" applyFont="1" applyBorder="1" applyAlignment="1">
      <alignment horizontal="right" vertical="center" indent="1"/>
    </xf>
    <xf numFmtId="49" fontId="60" fillId="0" borderId="23" xfId="0" applyNumberFormat="1" applyFont="1" applyFill="1" applyBorder="1" applyAlignment="1">
      <alignment vertical="center"/>
    </xf>
    <xf numFmtId="0" fontId="60" fillId="0" borderId="31" xfId="0" applyFont="1" applyFill="1" applyBorder="1" applyAlignment="1">
      <alignment horizontal="distributed" vertical="center"/>
    </xf>
    <xf numFmtId="49" fontId="60" fillId="0" borderId="0" xfId="0" applyNumberFormat="1" applyFont="1" applyFill="1" applyBorder="1" applyAlignment="1">
      <alignment vertical="center"/>
    </xf>
    <xf numFmtId="0" fontId="60" fillId="0" borderId="32" xfId="0" applyFont="1" applyFill="1" applyBorder="1" applyAlignment="1">
      <alignment horizontal="distributed" vertical="center"/>
    </xf>
    <xf numFmtId="0" fontId="60" fillId="0" borderId="30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/>
    </xf>
    <xf numFmtId="0" fontId="0" fillId="0" borderId="27" xfId="63" applyBorder="1">
      <alignment vertical="center"/>
      <protection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213" fontId="5" fillId="0" borderId="31" xfId="0" applyNumberFormat="1" applyFont="1" applyBorder="1" applyAlignment="1">
      <alignment vertical="center"/>
    </xf>
    <xf numFmtId="213" fontId="5" fillId="0" borderId="32" xfId="0" applyNumberFormat="1" applyFont="1" applyBorder="1" applyAlignment="1">
      <alignment vertical="center"/>
    </xf>
    <xf numFmtId="213" fontId="58" fillId="0" borderId="32" xfId="64" applyNumberFormat="1" applyFont="1" applyFill="1" applyBorder="1" applyAlignment="1">
      <alignment horizontal="right" vertical="center" wrapText="1"/>
      <protection/>
    </xf>
    <xf numFmtId="213" fontId="5" fillId="0" borderId="32" xfId="64" applyNumberFormat="1" applyFont="1" applyFill="1" applyBorder="1" applyAlignment="1">
      <alignment vertical="center" wrapText="1"/>
      <protection/>
    </xf>
    <xf numFmtId="213" fontId="58" fillId="0" borderId="32" xfId="52" applyNumberFormat="1" applyFont="1" applyFill="1" applyBorder="1" applyAlignment="1">
      <alignment vertical="center" wrapText="1"/>
    </xf>
    <xf numFmtId="213" fontId="59" fillId="0" borderId="32" xfId="49" applyNumberFormat="1" applyFont="1" applyBorder="1" applyAlignment="1">
      <alignment vertical="center"/>
    </xf>
    <xf numFmtId="213" fontId="59" fillId="0" borderId="30" xfId="49" applyNumberFormat="1" applyFont="1" applyBorder="1" applyAlignment="1">
      <alignment vertical="center"/>
    </xf>
    <xf numFmtId="38" fontId="5" fillId="0" borderId="18" xfId="49" applyFont="1" applyFill="1" applyBorder="1" applyAlignment="1">
      <alignment/>
    </xf>
    <xf numFmtId="38" fontId="5" fillId="0" borderId="19" xfId="49" applyFont="1" applyFill="1" applyBorder="1" applyAlignment="1">
      <alignment/>
    </xf>
    <xf numFmtId="0" fontId="0" fillId="0" borderId="33" xfId="67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38" fontId="19" fillId="0" borderId="0" xfId="51" applyFont="1" applyFill="1" applyAlignment="1">
      <alignment/>
    </xf>
    <xf numFmtId="213" fontId="59" fillId="0" borderId="0" xfId="49" applyNumberFormat="1" applyFont="1" applyFill="1" applyBorder="1" applyAlignment="1">
      <alignment horizontal="right" vertical="center" indent="1"/>
    </xf>
    <xf numFmtId="49" fontId="60" fillId="19" borderId="0" xfId="0" applyNumberFormat="1" applyFont="1" applyFill="1" applyBorder="1" applyAlignment="1">
      <alignment vertical="center"/>
    </xf>
    <xf numFmtId="0" fontId="60" fillId="19" borderId="32" xfId="0" applyFont="1" applyFill="1" applyBorder="1" applyAlignment="1">
      <alignment horizontal="distributed" vertical="center"/>
    </xf>
    <xf numFmtId="0" fontId="60" fillId="19" borderId="28" xfId="63" applyFont="1" applyFill="1" applyBorder="1" applyAlignment="1">
      <alignment horizontal="center" vertical="center" wrapText="1"/>
      <protection/>
    </xf>
    <xf numFmtId="38" fontId="19" fillId="0" borderId="33" xfId="5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vertical="center"/>
    </xf>
    <xf numFmtId="38" fontId="5" fillId="0" borderId="33" xfId="49" applyFont="1" applyBorder="1" applyAlignment="1">
      <alignment vertical="center"/>
    </xf>
    <xf numFmtId="200" fontId="59" fillId="0" borderId="19" xfId="49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5" fillId="0" borderId="0" xfId="0" applyNumberFormat="1" applyFont="1" applyAlignment="1">
      <alignment horizontal="center" vertical="center"/>
    </xf>
    <xf numFmtId="49" fontId="2" fillId="0" borderId="2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213" fontId="60" fillId="0" borderId="0" xfId="0" applyNumberFormat="1" applyFont="1" applyFill="1" applyAlignment="1">
      <alignment horizontal="right" vertical="center" indent="1"/>
    </xf>
    <xf numFmtId="213" fontId="60" fillId="19" borderId="0" xfId="0" applyNumberFormat="1" applyFont="1" applyFill="1" applyAlignment="1">
      <alignment horizontal="right" vertical="center" indent="1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922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'4.年少人口割合'!$D$5:$D$52</c:f>
              <c:strCache/>
            </c:strRef>
          </c:cat>
          <c:val>
            <c:numRef>
              <c:f>'4.年少人口割合'!$E$5:$E$52</c:f>
              <c:numCache/>
            </c:numRef>
          </c:val>
        </c:ser>
        <c:gapWidth val="30"/>
        <c:axId val="66112237"/>
        <c:axId val="58139222"/>
      </c:barChart>
      <c:catAx>
        <c:axId val="66112237"/>
        <c:scaling>
          <c:orientation val="maxMin"/>
        </c:scaling>
        <c:axPos val="l"/>
        <c:delete val="1"/>
        <c:majorTickMark val="out"/>
        <c:minorTickMark val="none"/>
        <c:tickLblPos val="nextTo"/>
        <c:crossAx val="58139222"/>
        <c:crosses val="autoZero"/>
        <c:auto val="1"/>
        <c:lblOffset val="100"/>
        <c:tickLblSkip val="1"/>
        <c:noMultiLvlLbl val="0"/>
      </c:catAx>
      <c:valAx>
        <c:axId val="58139222"/>
        <c:scaling>
          <c:orientation val="minMax"/>
          <c:max val="18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6611223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68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'4.年少人口割合'!$R$85:$R$100</c:f>
              <c:numCache/>
            </c:numRef>
          </c:cat>
          <c:val>
            <c:numRef>
              <c:f>'4.年少人口割合'!$S$85:$S$100</c:f>
              <c:numCache/>
            </c:numRef>
          </c:val>
          <c:smooth val="0"/>
        </c:ser>
        <c:ser>
          <c:idx val="1"/>
          <c:order val="1"/>
          <c:tx>
            <c:strRef>
              <c:f>'4.年少人口割合'!$T$82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'4.年少人口割合'!$R$85:$R$100</c:f>
              <c:numCache/>
            </c:numRef>
          </c:cat>
          <c:val>
            <c:numRef>
              <c:f>'4.年少人口割合'!$T$85:$T$100</c:f>
              <c:numCache/>
            </c:numRef>
          </c:val>
          <c:smooth val="0"/>
        </c:ser>
        <c:marker val="1"/>
        <c:axId val="53490951"/>
        <c:axId val="11656512"/>
      </c:lineChart>
      <c:catAx>
        <c:axId val="53490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56512"/>
        <c:crosses val="autoZero"/>
        <c:auto val="1"/>
        <c:lblOffset val="100"/>
        <c:tickLblSkip val="1"/>
        <c:noMultiLvlLbl val="0"/>
      </c:catAx>
      <c:valAx>
        <c:axId val="11656512"/>
        <c:scaling>
          <c:orientation val="minMax"/>
          <c:max val="15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9095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623"/>
          <c:w val="0.35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09975" y="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0.2975</cdr:x>
      <cdr:y>0.06175</cdr:y>
    </cdr:from>
    <cdr:to>
      <cdr:x>0.2995</cdr:x>
      <cdr:y>0.99175</cdr:y>
    </cdr:to>
    <cdr:sp>
      <cdr:nvSpPr>
        <cdr:cNvPr id="2" name="直線コネクタ 7"/>
        <cdr:cNvSpPr>
          <a:spLocks/>
        </cdr:cNvSpPr>
      </cdr:nvSpPr>
      <cdr:spPr>
        <a:xfrm rot="16200000" flipV="1">
          <a:off x="1171575" y="428625"/>
          <a:ext cx="9525" cy="6515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-0.0265</cdr:y>
    </cdr:from>
    <cdr:to>
      <cdr:x>1</cdr:x>
      <cdr:y>-0.0265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670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-0.01625</cdr:x>
      <cdr:y>-0.0265</cdr:y>
    </cdr:from>
    <cdr:to>
      <cdr:x>-0.01625</cdr:x>
      <cdr:y>-0.0265</cdr:y>
    </cdr:to>
    <cdr:sp fLocksText="0">
      <cdr:nvSpPr>
        <cdr:cNvPr id="2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0.00725</cdr:y>
    </cdr:from>
    <cdr:to>
      <cdr:x>1</cdr:x>
      <cdr:y>0.01075</cdr:y>
    </cdr:to>
    <cdr:sp>
      <cdr:nvSpPr>
        <cdr:cNvPr id="3" name="正方形/長方形 7"/>
        <cdr:cNvSpPr>
          <a:spLocks/>
        </cdr:cNvSpPr>
      </cdr:nvSpPr>
      <cdr:spPr>
        <a:xfrm>
          <a:off x="2867025" y="9525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0.974</cdr:x>
      <cdr:y>0.618</cdr:y>
    </cdr:from>
    <cdr:to>
      <cdr:x>0.9735</cdr:x>
      <cdr:y>0.618</cdr:y>
    </cdr:to>
    <cdr:sp>
      <cdr:nvSpPr>
        <cdr:cNvPr id="4" name="正方形/長方形 9"/>
        <cdr:cNvSpPr>
          <a:spLocks/>
        </cdr:cNvSpPr>
      </cdr:nvSpPr>
      <cdr:spPr>
        <a:xfrm>
          <a:off x="27908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0.92725</cdr:y>
    </cdr:from>
    <cdr:to>
      <cdr:x>0.1245</cdr:x>
      <cdr:y>0.976</cdr:y>
    </cdr:to>
    <cdr:sp>
      <cdr:nvSpPr>
        <cdr:cNvPr id="5" name="正方形/長方形 5"/>
        <cdr:cNvSpPr>
          <a:spLocks/>
        </cdr:cNvSpPr>
      </cdr:nvSpPr>
      <cdr:spPr>
        <a:xfrm>
          <a:off x="28575" y="2228850"/>
          <a:ext cx="323850" cy="1143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0.89975</cdr:y>
    </cdr:from>
    <cdr:to>
      <cdr:x>0.134</cdr:x>
      <cdr:y>0.99775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52400" y="2162175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0.9485</cdr:x>
      <cdr:y>0.902</cdr:y>
    </cdr:from>
    <cdr:to>
      <cdr:x>1</cdr:x>
      <cdr:y>1</cdr:y>
    </cdr:to>
    <cdr:sp>
      <cdr:nvSpPr>
        <cdr:cNvPr id="7" name="テキスト ボックス 12"/>
        <cdr:cNvSpPr txBox="1">
          <a:spLocks noChangeArrowheads="1"/>
        </cdr:cNvSpPr>
      </cdr:nvSpPr>
      <cdr:spPr>
        <a:xfrm>
          <a:off x="2714625" y="2171700"/>
          <a:ext cx="161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12</xdr:col>
      <xdr:colOff>38100</xdr:colOff>
      <xdr:row>52</xdr:row>
      <xdr:rowOff>95250</xdr:rowOff>
    </xdr:to>
    <xdr:graphicFrame>
      <xdr:nvGraphicFramePr>
        <xdr:cNvPr id="1" name="グラフ 2"/>
        <xdr:cNvGraphicFramePr/>
      </xdr:nvGraphicFramePr>
      <xdr:xfrm>
        <a:off x="2600325" y="428625"/>
        <a:ext cx="39433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54</xdr:row>
      <xdr:rowOff>0</xdr:rowOff>
    </xdr:from>
    <xdr:to>
      <xdr:col>6</xdr:col>
      <xdr:colOff>685800</xdr:colOff>
      <xdr:row>72</xdr:row>
      <xdr:rowOff>133350</xdr:rowOff>
    </xdr:to>
    <xdr:graphicFrame>
      <xdr:nvGraphicFramePr>
        <xdr:cNvPr id="2" name="グラフ 1"/>
        <xdr:cNvGraphicFramePr/>
      </xdr:nvGraphicFramePr>
      <xdr:xfrm>
        <a:off x="419100" y="7543800"/>
        <a:ext cx="2867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20" zoomScaleNormal="120" zoomScaleSheetLayoutView="120" zoomScalePageLayoutView="0" workbookViewId="0" topLeftCell="A13">
      <selection activeCell="T26" sqref="T2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4921875" style="0" customWidth="1"/>
    <col min="15" max="15" width="3.25390625" style="0" customWidth="1"/>
    <col min="18" max="18" width="9.75390625" style="0" customWidth="1"/>
  </cols>
  <sheetData>
    <row r="1" spans="2:16" ht="19.5" customHeight="1">
      <c r="B1" s="5" t="s">
        <v>114</v>
      </c>
      <c r="C1" s="13"/>
      <c r="E1" s="14"/>
      <c r="F1" s="14"/>
      <c r="G1" s="13"/>
      <c r="I1" s="13"/>
      <c r="J1" s="13"/>
      <c r="L1" s="136" t="s">
        <v>127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L2" s="13"/>
      <c r="M2" s="13"/>
      <c r="N2" s="13"/>
      <c r="O2" s="13" t="s">
        <v>121</v>
      </c>
      <c r="P2" s="13"/>
      <c r="R2" s="123"/>
      <c r="S2" s="123" t="s">
        <v>124</v>
      </c>
    </row>
    <row r="3" spans="2:19" ht="11.25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19"/>
      <c r="P3" s="120"/>
      <c r="Q3" s="157" t="s">
        <v>128</v>
      </c>
      <c r="R3" s="158"/>
      <c r="S3" s="134"/>
    </row>
    <row r="4" spans="2:20" ht="30" customHeight="1">
      <c r="B4" s="24"/>
      <c r="C4" s="25"/>
      <c r="D4" s="26" t="s">
        <v>9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1"/>
      <c r="P4" s="122"/>
      <c r="Q4" s="133" t="s">
        <v>105</v>
      </c>
      <c r="R4" s="118" t="s">
        <v>106</v>
      </c>
      <c r="S4" s="118" t="s">
        <v>107</v>
      </c>
      <c r="T4" s="143" t="s">
        <v>0</v>
      </c>
    </row>
    <row r="5" spans="2:23" ht="12" customHeight="1">
      <c r="B5" s="36"/>
      <c r="C5" s="112" t="s">
        <v>56</v>
      </c>
      <c r="D5" s="113" t="s">
        <v>104</v>
      </c>
      <c r="E5" s="106">
        <v>17.117117117117118</v>
      </c>
      <c r="F5" s="87">
        <v>1</v>
      </c>
      <c r="G5" s="29"/>
      <c r="H5" s="2"/>
      <c r="I5" s="29"/>
      <c r="J5" s="29"/>
      <c r="K5" s="29"/>
      <c r="L5" s="37"/>
      <c r="M5" s="38"/>
      <c r="N5" s="39"/>
      <c r="O5" s="147" t="s">
        <v>10</v>
      </c>
      <c r="P5" s="148" t="s">
        <v>58</v>
      </c>
      <c r="Q5" s="137">
        <v>588</v>
      </c>
      <c r="R5" s="131">
        <v>5320</v>
      </c>
      <c r="S5" s="124">
        <f aca="true" t="shared" si="0" ref="S5:S52">+Q5/R5*100</f>
        <v>11.052631578947368</v>
      </c>
      <c r="T5" s="149">
        <f aca="true" t="shared" si="1" ref="T5:T51">RANK(S5,$S$5:$S$51)</f>
        <v>45</v>
      </c>
      <c r="U5" s="73"/>
      <c r="V5" s="72"/>
      <c r="W5" s="79"/>
    </row>
    <row r="6" spans="2:23" ht="10.5" customHeight="1">
      <c r="B6" s="40"/>
      <c r="C6" s="114" t="s">
        <v>34</v>
      </c>
      <c r="D6" s="115" t="s">
        <v>82</v>
      </c>
      <c r="E6" s="107">
        <v>14.154281670205238</v>
      </c>
      <c r="F6" s="88">
        <v>2</v>
      </c>
      <c r="G6" s="29"/>
      <c r="H6" s="41"/>
      <c r="I6" s="29"/>
      <c r="J6" s="29"/>
      <c r="K6" s="29"/>
      <c r="L6" s="37"/>
      <c r="M6" s="38"/>
      <c r="N6" s="39"/>
      <c r="O6" s="150" t="s">
        <v>11</v>
      </c>
      <c r="P6" s="151" t="s">
        <v>59</v>
      </c>
      <c r="Q6" s="137">
        <v>141</v>
      </c>
      <c r="R6" s="132">
        <v>1278</v>
      </c>
      <c r="S6" s="125">
        <f t="shared" si="0"/>
        <v>11.032863849765258</v>
      </c>
      <c r="T6" s="149">
        <f t="shared" si="1"/>
        <v>46</v>
      </c>
      <c r="U6" s="73"/>
      <c r="V6" s="72"/>
      <c r="W6" s="74"/>
    </row>
    <row r="7" spans="2:23" ht="10.5" customHeight="1">
      <c r="B7" s="36"/>
      <c r="C7" s="114" t="s">
        <v>50</v>
      </c>
      <c r="D7" s="115" t="s">
        <v>98</v>
      </c>
      <c r="E7" s="109">
        <v>13.713592233009708</v>
      </c>
      <c r="F7" s="88">
        <v>3</v>
      </c>
      <c r="G7" s="29"/>
      <c r="H7" s="2"/>
      <c r="I7" s="29"/>
      <c r="J7" s="29"/>
      <c r="K7" s="29"/>
      <c r="L7" s="37"/>
      <c r="M7" s="38"/>
      <c r="N7" s="39"/>
      <c r="O7" s="150" t="s">
        <v>12</v>
      </c>
      <c r="P7" s="151" t="s">
        <v>60</v>
      </c>
      <c r="Q7" s="137">
        <v>144</v>
      </c>
      <c r="R7" s="132">
        <v>1255</v>
      </c>
      <c r="S7" s="125">
        <f t="shared" si="0"/>
        <v>11.474103585657371</v>
      </c>
      <c r="T7" s="149">
        <f t="shared" si="1"/>
        <v>41</v>
      </c>
      <c r="U7" s="73"/>
      <c r="V7" s="72"/>
      <c r="W7" s="79"/>
    </row>
    <row r="8" spans="2:23" ht="10.5" customHeight="1">
      <c r="B8" s="10"/>
      <c r="C8" s="114" t="s">
        <v>52</v>
      </c>
      <c r="D8" s="115" t="s">
        <v>100</v>
      </c>
      <c r="E8" s="106">
        <v>13.427762039660058</v>
      </c>
      <c r="F8" s="88">
        <v>4</v>
      </c>
      <c r="G8" s="29"/>
      <c r="H8" s="41"/>
      <c r="I8" s="29"/>
      <c r="J8" s="29"/>
      <c r="K8" s="29"/>
      <c r="L8" s="37"/>
      <c r="M8" s="38"/>
      <c r="N8" s="39"/>
      <c r="O8" s="150" t="s">
        <v>13</v>
      </c>
      <c r="P8" s="151" t="s">
        <v>61</v>
      </c>
      <c r="Q8" s="137">
        <v>280</v>
      </c>
      <c r="R8" s="132">
        <v>2323</v>
      </c>
      <c r="S8" s="125">
        <f t="shared" si="0"/>
        <v>12.053379250968575</v>
      </c>
      <c r="T8" s="149">
        <f t="shared" si="1"/>
        <v>31</v>
      </c>
      <c r="U8" s="73"/>
      <c r="V8" s="72"/>
      <c r="W8" s="74"/>
    </row>
    <row r="9" spans="2:23" ht="10.5" customHeight="1">
      <c r="B9" s="36"/>
      <c r="C9" s="114" t="s">
        <v>32</v>
      </c>
      <c r="D9" s="115" t="s">
        <v>80</v>
      </c>
      <c r="E9" s="106">
        <v>13.421926910299003</v>
      </c>
      <c r="F9" s="88">
        <v>5</v>
      </c>
      <c r="G9" s="29"/>
      <c r="H9" s="2"/>
      <c r="I9" s="29"/>
      <c r="J9" s="29"/>
      <c r="K9" s="29"/>
      <c r="L9" s="37"/>
      <c r="M9" s="38"/>
      <c r="N9" s="39"/>
      <c r="O9" s="150" t="s">
        <v>14</v>
      </c>
      <c r="P9" s="151" t="s">
        <v>62</v>
      </c>
      <c r="Q9" s="137">
        <v>101</v>
      </c>
      <c r="R9" s="132">
        <v>996</v>
      </c>
      <c r="S9" s="125">
        <f t="shared" si="0"/>
        <v>10.140562248995984</v>
      </c>
      <c r="T9" s="149">
        <f t="shared" si="1"/>
        <v>47</v>
      </c>
      <c r="U9" s="73"/>
      <c r="V9" s="72"/>
      <c r="W9" s="79"/>
    </row>
    <row r="10" spans="2:23" ht="10.5" customHeight="1">
      <c r="B10" s="11"/>
      <c r="C10" s="114" t="s">
        <v>54</v>
      </c>
      <c r="D10" s="115" t="s">
        <v>102</v>
      </c>
      <c r="E10" s="107">
        <v>13.406795224977044</v>
      </c>
      <c r="F10" s="88">
        <v>6</v>
      </c>
      <c r="G10" s="29"/>
      <c r="H10" s="41"/>
      <c r="I10" s="29"/>
      <c r="J10" s="29"/>
      <c r="K10" s="29"/>
      <c r="L10" s="37"/>
      <c r="M10" s="38"/>
      <c r="N10" s="39"/>
      <c r="O10" s="150" t="s">
        <v>15</v>
      </c>
      <c r="P10" s="151" t="s">
        <v>63</v>
      </c>
      <c r="Q10" s="137">
        <v>130</v>
      </c>
      <c r="R10" s="132">
        <v>1102</v>
      </c>
      <c r="S10" s="125">
        <f t="shared" si="0"/>
        <v>11.796733212341199</v>
      </c>
      <c r="T10" s="149">
        <f t="shared" si="1"/>
        <v>37</v>
      </c>
      <c r="U10" s="73"/>
      <c r="V10" s="72"/>
      <c r="W10" s="74"/>
    </row>
    <row r="11" spans="2:23" ht="10.5" customHeight="1">
      <c r="B11" s="10"/>
      <c r="C11" s="114" t="s">
        <v>55</v>
      </c>
      <c r="D11" s="115" t="s">
        <v>103</v>
      </c>
      <c r="E11" s="108">
        <v>13.345633456334562</v>
      </c>
      <c r="F11" s="88">
        <v>7</v>
      </c>
      <c r="G11" s="29"/>
      <c r="H11" s="2"/>
      <c r="I11" s="29"/>
      <c r="J11" s="29"/>
      <c r="K11" s="29"/>
      <c r="L11" s="37"/>
      <c r="M11" s="38"/>
      <c r="N11" s="39"/>
      <c r="O11" s="150" t="s">
        <v>16</v>
      </c>
      <c r="P11" s="151" t="s">
        <v>64</v>
      </c>
      <c r="Q11" s="137">
        <v>220</v>
      </c>
      <c r="R11" s="132">
        <v>1882</v>
      </c>
      <c r="S11" s="125">
        <f t="shared" si="0"/>
        <v>11.689691817215728</v>
      </c>
      <c r="T11" s="149">
        <f t="shared" si="1"/>
        <v>39</v>
      </c>
      <c r="U11" s="73"/>
      <c r="V11" s="72"/>
      <c r="W11" s="74"/>
    </row>
    <row r="12" spans="2:23" ht="10.5" customHeight="1">
      <c r="B12" s="10"/>
      <c r="C12" s="114" t="s">
        <v>49</v>
      </c>
      <c r="D12" s="115" t="s">
        <v>97</v>
      </c>
      <c r="E12" s="106">
        <v>13.217152927354611</v>
      </c>
      <c r="F12" s="88">
        <v>8</v>
      </c>
      <c r="G12" s="29"/>
      <c r="H12" s="41"/>
      <c r="I12" s="29"/>
      <c r="J12" s="29"/>
      <c r="K12" s="29"/>
      <c r="L12" s="37"/>
      <c r="M12" s="38"/>
      <c r="N12" s="39"/>
      <c r="O12" s="150" t="s">
        <v>17</v>
      </c>
      <c r="P12" s="151" t="s">
        <v>65</v>
      </c>
      <c r="Q12" s="137">
        <v>355</v>
      </c>
      <c r="R12" s="132">
        <v>2892</v>
      </c>
      <c r="S12" s="125">
        <f t="shared" si="0"/>
        <v>12.275242047026278</v>
      </c>
      <c r="T12" s="149">
        <f t="shared" si="1"/>
        <v>26</v>
      </c>
      <c r="U12" s="73"/>
      <c r="V12" s="72"/>
      <c r="W12" s="79"/>
    </row>
    <row r="13" spans="2:23" ht="10.5" customHeight="1">
      <c r="B13" s="10"/>
      <c r="C13" s="114" t="s">
        <v>43</v>
      </c>
      <c r="D13" s="115" t="s">
        <v>91</v>
      </c>
      <c r="E13" s="110">
        <v>13.008130081300814</v>
      </c>
      <c r="F13" s="88">
        <v>9</v>
      </c>
      <c r="G13" s="29"/>
      <c r="H13" s="2"/>
      <c r="I13" s="29"/>
      <c r="J13" s="29"/>
      <c r="K13" s="29"/>
      <c r="L13" s="37"/>
      <c r="M13" s="38"/>
      <c r="N13" s="39"/>
      <c r="O13" s="150" t="s">
        <v>18</v>
      </c>
      <c r="P13" s="151" t="s">
        <v>66</v>
      </c>
      <c r="Q13" s="137">
        <v>245</v>
      </c>
      <c r="R13" s="132">
        <v>1957</v>
      </c>
      <c r="S13" s="125">
        <f t="shared" si="0"/>
        <v>12.51916198262647</v>
      </c>
      <c r="T13" s="149">
        <f t="shared" si="1"/>
        <v>20</v>
      </c>
      <c r="U13" s="73"/>
      <c r="V13" s="72"/>
      <c r="W13" s="79"/>
    </row>
    <row r="14" spans="2:23" ht="10.5" customHeight="1">
      <c r="B14" s="10"/>
      <c r="C14" s="114" t="s">
        <v>27</v>
      </c>
      <c r="D14" s="115" t="s">
        <v>75</v>
      </c>
      <c r="E14" s="138">
        <v>12.965340179717586</v>
      </c>
      <c r="F14" s="88">
        <v>10</v>
      </c>
      <c r="G14" s="29"/>
      <c r="H14" s="41"/>
      <c r="I14" s="29"/>
      <c r="J14" s="29"/>
      <c r="K14" s="29"/>
      <c r="L14" s="37"/>
      <c r="M14" s="38"/>
      <c r="N14" s="39"/>
      <c r="O14" s="150" t="s">
        <v>19</v>
      </c>
      <c r="P14" s="151" t="s">
        <v>67</v>
      </c>
      <c r="Q14" s="137">
        <v>241</v>
      </c>
      <c r="R14" s="132">
        <v>1960</v>
      </c>
      <c r="S14" s="125">
        <f t="shared" si="0"/>
        <v>12.295918367346939</v>
      </c>
      <c r="T14" s="149">
        <f t="shared" si="1"/>
        <v>25</v>
      </c>
      <c r="U14" s="73"/>
      <c r="V14" s="72"/>
      <c r="W14" s="74"/>
    </row>
    <row r="15" spans="2:23" ht="10.5" customHeight="1">
      <c r="B15" s="10"/>
      <c r="C15" s="114" t="s">
        <v>30</v>
      </c>
      <c r="D15" s="115" t="s">
        <v>78</v>
      </c>
      <c r="E15" s="108">
        <v>12.848605577689243</v>
      </c>
      <c r="F15" s="88">
        <v>11</v>
      </c>
      <c r="G15" s="29"/>
      <c r="H15" s="2"/>
      <c r="I15" s="29"/>
      <c r="J15" s="29"/>
      <c r="K15" s="29"/>
      <c r="L15" s="37"/>
      <c r="M15" s="38"/>
      <c r="N15" s="39"/>
      <c r="O15" s="150" t="s">
        <v>20</v>
      </c>
      <c r="P15" s="151" t="s">
        <v>68</v>
      </c>
      <c r="Q15" s="137">
        <v>899</v>
      </c>
      <c r="R15" s="132">
        <v>7310</v>
      </c>
      <c r="S15" s="125">
        <f t="shared" si="0"/>
        <v>12.298221614227087</v>
      </c>
      <c r="T15" s="149">
        <f t="shared" si="1"/>
        <v>24</v>
      </c>
      <c r="U15" s="73"/>
      <c r="V15" s="72"/>
      <c r="W15" s="74"/>
    </row>
    <row r="16" spans="2:23" ht="10.5" customHeight="1">
      <c r="B16" s="40"/>
      <c r="C16" s="114" t="s">
        <v>51</v>
      </c>
      <c r="D16" s="115" t="s">
        <v>99</v>
      </c>
      <c r="E16" s="107">
        <v>12.776957163958642</v>
      </c>
      <c r="F16" s="88">
        <v>12</v>
      </c>
      <c r="G16" s="29"/>
      <c r="H16" s="41"/>
      <c r="I16" s="29"/>
      <c r="J16" s="29"/>
      <c r="K16" s="29"/>
      <c r="L16" s="37"/>
      <c r="M16" s="38"/>
      <c r="N16" s="39"/>
      <c r="O16" s="150" t="s">
        <v>21</v>
      </c>
      <c r="P16" s="151" t="s">
        <v>69</v>
      </c>
      <c r="Q16" s="137">
        <v>755</v>
      </c>
      <c r="R16" s="132">
        <v>6246</v>
      </c>
      <c r="S16" s="125">
        <f t="shared" si="0"/>
        <v>12.087736151136728</v>
      </c>
      <c r="T16" s="149">
        <f t="shared" si="1"/>
        <v>30</v>
      </c>
      <c r="U16" s="73"/>
      <c r="V16" s="72"/>
      <c r="W16" s="74"/>
    </row>
    <row r="17" spans="2:23" ht="10.5" customHeight="1">
      <c r="B17" s="10"/>
      <c r="C17" s="114" t="s">
        <v>40</v>
      </c>
      <c r="D17" s="115" t="s">
        <v>88</v>
      </c>
      <c r="E17" s="106">
        <v>12.743362831858407</v>
      </c>
      <c r="F17" s="88">
        <v>13</v>
      </c>
      <c r="G17" s="29"/>
      <c r="H17" s="2"/>
      <c r="I17" s="29"/>
      <c r="J17" s="29"/>
      <c r="K17" s="29"/>
      <c r="L17" s="37"/>
      <c r="M17" s="38"/>
      <c r="N17" s="39"/>
      <c r="O17" s="150" t="s">
        <v>22</v>
      </c>
      <c r="P17" s="151" t="s">
        <v>70</v>
      </c>
      <c r="Q17" s="137">
        <v>1542</v>
      </c>
      <c r="R17" s="132">
        <v>13724</v>
      </c>
      <c r="S17" s="125">
        <f t="shared" si="0"/>
        <v>11.235791314485573</v>
      </c>
      <c r="T17" s="149">
        <f t="shared" si="1"/>
        <v>43</v>
      </c>
      <c r="U17" s="73"/>
      <c r="V17" s="72"/>
      <c r="W17" s="77"/>
    </row>
    <row r="18" spans="2:23" ht="10.5" customHeight="1">
      <c r="B18" s="11"/>
      <c r="C18" s="114" t="s">
        <v>42</v>
      </c>
      <c r="D18" s="115" t="s">
        <v>90</v>
      </c>
      <c r="E18" s="107">
        <v>12.74252753015207</v>
      </c>
      <c r="F18" s="88">
        <v>14</v>
      </c>
      <c r="G18" s="29"/>
      <c r="H18" s="41"/>
      <c r="I18" s="29"/>
      <c r="J18" s="29"/>
      <c r="K18" s="29"/>
      <c r="L18" s="37"/>
      <c r="M18" s="38"/>
      <c r="N18" s="39"/>
      <c r="O18" s="150" t="s">
        <v>23</v>
      </c>
      <c r="P18" s="151" t="s">
        <v>71</v>
      </c>
      <c r="Q18" s="137">
        <v>1122</v>
      </c>
      <c r="R18" s="132">
        <v>9159</v>
      </c>
      <c r="S18" s="125">
        <f t="shared" si="0"/>
        <v>12.25024566000655</v>
      </c>
      <c r="T18" s="149">
        <f t="shared" si="1"/>
        <v>27</v>
      </c>
      <c r="U18" s="73"/>
      <c r="V18" s="72"/>
      <c r="W18" s="77"/>
    </row>
    <row r="19" spans="2:23" ht="10.5" customHeight="1">
      <c r="B19" s="10"/>
      <c r="C19" s="114" t="s">
        <v>26</v>
      </c>
      <c r="D19" s="115" t="s">
        <v>74</v>
      </c>
      <c r="E19" s="107">
        <v>12.641673931996515</v>
      </c>
      <c r="F19" s="88">
        <v>15</v>
      </c>
      <c r="G19" s="29"/>
      <c r="H19" s="2"/>
      <c r="I19" s="29"/>
      <c r="J19" s="29"/>
      <c r="K19" s="29"/>
      <c r="L19" s="37"/>
      <c r="M19" s="38"/>
      <c r="N19" s="39"/>
      <c r="O19" s="150" t="s">
        <v>24</v>
      </c>
      <c r="P19" s="151" t="s">
        <v>72</v>
      </c>
      <c r="Q19" s="137">
        <v>265</v>
      </c>
      <c r="R19" s="132">
        <v>2267</v>
      </c>
      <c r="S19" s="125">
        <f t="shared" si="0"/>
        <v>11.689457432730482</v>
      </c>
      <c r="T19" s="149">
        <f t="shared" si="1"/>
        <v>40</v>
      </c>
      <c r="U19" s="73"/>
      <c r="V19" s="72"/>
      <c r="W19" s="76"/>
    </row>
    <row r="20" spans="2:23" ht="10.5" customHeight="1">
      <c r="B20" s="10"/>
      <c r="C20" s="114" t="s">
        <v>31</v>
      </c>
      <c r="D20" s="115" t="s">
        <v>79</v>
      </c>
      <c r="E20" s="109">
        <v>12.625850340136054</v>
      </c>
      <c r="F20" s="88">
        <v>16</v>
      </c>
      <c r="G20" s="29"/>
      <c r="H20" s="41"/>
      <c r="I20" s="29"/>
      <c r="J20" s="29"/>
      <c r="K20" s="29"/>
      <c r="L20" s="37"/>
      <c r="M20" s="38"/>
      <c r="N20" s="39"/>
      <c r="O20" s="150" t="s">
        <v>25</v>
      </c>
      <c r="P20" s="151" t="s">
        <v>73</v>
      </c>
      <c r="Q20" s="137">
        <v>124</v>
      </c>
      <c r="R20" s="132">
        <v>1056</v>
      </c>
      <c r="S20" s="125">
        <f t="shared" si="0"/>
        <v>11.742424242424242</v>
      </c>
      <c r="T20" s="149">
        <f t="shared" si="1"/>
        <v>38</v>
      </c>
      <c r="U20" s="73"/>
      <c r="V20" s="72"/>
      <c r="W20" s="74"/>
    </row>
    <row r="21" spans="2:23" ht="10.5" customHeight="1">
      <c r="B21" s="10"/>
      <c r="C21" s="114" t="s">
        <v>37</v>
      </c>
      <c r="D21" s="115" t="s">
        <v>85</v>
      </c>
      <c r="E21" s="107">
        <v>12.574959113210976</v>
      </c>
      <c r="F21" s="88">
        <v>17</v>
      </c>
      <c r="G21" s="29"/>
      <c r="H21" s="2"/>
      <c r="I21" s="29"/>
      <c r="J21" s="29"/>
      <c r="K21" s="29"/>
      <c r="L21" s="37"/>
      <c r="M21" s="38"/>
      <c r="N21" s="39"/>
      <c r="O21" s="150" t="s">
        <v>26</v>
      </c>
      <c r="P21" s="151" t="s">
        <v>74</v>
      </c>
      <c r="Q21" s="137">
        <v>145</v>
      </c>
      <c r="R21" s="132">
        <v>1147</v>
      </c>
      <c r="S21" s="125">
        <f t="shared" si="0"/>
        <v>12.641673931996515</v>
      </c>
      <c r="T21" s="149">
        <f t="shared" si="1"/>
        <v>15</v>
      </c>
      <c r="U21" s="73"/>
      <c r="V21" s="72"/>
      <c r="W21" s="74"/>
    </row>
    <row r="22" spans="2:23" ht="10.5" customHeight="1">
      <c r="B22" s="36"/>
      <c r="C22" s="114" t="s">
        <v>33</v>
      </c>
      <c r="D22" s="115" t="s">
        <v>81</v>
      </c>
      <c r="E22" s="107">
        <v>12.555555555555555</v>
      </c>
      <c r="F22" s="88">
        <v>18</v>
      </c>
      <c r="G22" s="29"/>
      <c r="H22" s="41"/>
      <c r="I22" s="29"/>
      <c r="J22" s="29"/>
      <c r="K22" s="29"/>
      <c r="L22" s="37"/>
      <c r="M22" s="38"/>
      <c r="N22" s="39"/>
      <c r="O22" s="150" t="s">
        <v>27</v>
      </c>
      <c r="P22" s="151" t="s">
        <v>75</v>
      </c>
      <c r="Q22" s="137">
        <v>101</v>
      </c>
      <c r="R22" s="132">
        <v>779</v>
      </c>
      <c r="S22" s="125">
        <f t="shared" si="0"/>
        <v>12.965340179717586</v>
      </c>
      <c r="T22" s="149">
        <f t="shared" si="1"/>
        <v>10</v>
      </c>
      <c r="U22" s="73"/>
      <c r="V22" s="72"/>
      <c r="W22" s="74"/>
    </row>
    <row r="23" spans="2:23" ht="10.5" customHeight="1">
      <c r="B23" s="10"/>
      <c r="C23" s="114" t="s">
        <v>29</v>
      </c>
      <c r="D23" s="115" t="s">
        <v>77</v>
      </c>
      <c r="E23" s="107">
        <v>12.524084778420038</v>
      </c>
      <c r="F23" s="88">
        <v>19</v>
      </c>
      <c r="G23" s="29"/>
      <c r="H23" s="2"/>
      <c r="I23" s="29"/>
      <c r="J23" s="29"/>
      <c r="K23" s="29"/>
      <c r="L23" s="37"/>
      <c r="M23" s="38"/>
      <c r="N23" s="39"/>
      <c r="O23" s="150" t="s">
        <v>28</v>
      </c>
      <c r="P23" s="151" t="s">
        <v>76</v>
      </c>
      <c r="Q23" s="137">
        <v>99</v>
      </c>
      <c r="R23" s="132">
        <v>823</v>
      </c>
      <c r="S23" s="125">
        <f t="shared" si="0"/>
        <v>12.029161603888214</v>
      </c>
      <c r="T23" s="149">
        <f t="shared" si="1"/>
        <v>32</v>
      </c>
      <c r="U23" s="73"/>
      <c r="V23" s="72"/>
      <c r="W23" s="79"/>
    </row>
    <row r="24" spans="2:23" ht="10.5" customHeight="1">
      <c r="B24" s="11"/>
      <c r="C24" s="114" t="s">
        <v>18</v>
      </c>
      <c r="D24" s="115" t="s">
        <v>66</v>
      </c>
      <c r="E24" s="109">
        <v>12.51916198262647</v>
      </c>
      <c r="F24" s="88">
        <v>20</v>
      </c>
      <c r="G24" s="29"/>
      <c r="H24" s="41"/>
      <c r="I24" s="29"/>
      <c r="J24" s="29"/>
      <c r="K24" s="29"/>
      <c r="L24" s="37"/>
      <c r="M24" s="38"/>
      <c r="N24" s="39"/>
      <c r="O24" s="150" t="s">
        <v>29</v>
      </c>
      <c r="P24" s="151" t="s">
        <v>77</v>
      </c>
      <c r="Q24" s="137">
        <v>260</v>
      </c>
      <c r="R24" s="132">
        <v>2076</v>
      </c>
      <c r="S24" s="125">
        <f t="shared" si="0"/>
        <v>12.524084778420038</v>
      </c>
      <c r="T24" s="149">
        <f t="shared" si="1"/>
        <v>19</v>
      </c>
      <c r="U24" s="73"/>
      <c r="V24" s="72"/>
      <c r="W24" s="74"/>
    </row>
    <row r="25" spans="2:23" ht="10.5" customHeight="1">
      <c r="B25" s="40"/>
      <c r="C25" s="139" t="s">
        <v>53</v>
      </c>
      <c r="D25" s="140" t="s">
        <v>101</v>
      </c>
      <c r="E25" s="154">
        <v>12.413194444444445</v>
      </c>
      <c r="F25" s="141">
        <v>21</v>
      </c>
      <c r="G25" s="29"/>
      <c r="H25" s="2"/>
      <c r="I25" s="29"/>
      <c r="J25" s="29"/>
      <c r="K25" s="29"/>
      <c r="L25" s="37"/>
      <c r="M25" s="38"/>
      <c r="N25" s="39"/>
      <c r="O25" s="150" t="s">
        <v>30</v>
      </c>
      <c r="P25" s="151" t="s">
        <v>78</v>
      </c>
      <c r="Q25" s="137">
        <v>258</v>
      </c>
      <c r="R25" s="132">
        <v>2008</v>
      </c>
      <c r="S25" s="125">
        <f t="shared" si="0"/>
        <v>12.848605577689243</v>
      </c>
      <c r="T25" s="149">
        <f t="shared" si="1"/>
        <v>11</v>
      </c>
      <c r="U25" s="73"/>
      <c r="V25" s="72"/>
      <c r="W25" s="74"/>
    </row>
    <row r="26" spans="2:23" ht="10.5" customHeight="1">
      <c r="B26" s="40"/>
      <c r="C26" s="114" t="s">
        <v>46</v>
      </c>
      <c r="D26" s="115" t="s">
        <v>94</v>
      </c>
      <c r="E26" s="108">
        <v>12.409513960703206</v>
      </c>
      <c r="F26" s="88">
        <v>22</v>
      </c>
      <c r="G26" s="29"/>
      <c r="H26" s="41"/>
      <c r="I26" s="29"/>
      <c r="J26" s="29"/>
      <c r="K26" s="29"/>
      <c r="L26" s="37"/>
      <c r="M26" s="38"/>
      <c r="N26" s="39"/>
      <c r="O26" s="150" t="s">
        <v>31</v>
      </c>
      <c r="P26" s="151" t="s">
        <v>79</v>
      </c>
      <c r="Q26" s="137">
        <v>464</v>
      </c>
      <c r="R26" s="132">
        <v>3675</v>
      </c>
      <c r="S26" s="125">
        <f t="shared" si="0"/>
        <v>12.625850340136054</v>
      </c>
      <c r="T26" s="149">
        <f t="shared" si="1"/>
        <v>16</v>
      </c>
      <c r="U26" s="73"/>
      <c r="V26" s="72"/>
      <c r="W26" s="77"/>
    </row>
    <row r="27" spans="2:23" ht="10.5" customHeight="1">
      <c r="B27" s="36"/>
      <c r="C27" s="114" t="s">
        <v>41</v>
      </c>
      <c r="D27" s="115" t="s">
        <v>89</v>
      </c>
      <c r="E27" s="153">
        <v>12.408759124087592</v>
      </c>
      <c r="F27" s="88">
        <v>23</v>
      </c>
      <c r="G27" s="29"/>
      <c r="H27" s="35"/>
      <c r="I27" s="35"/>
      <c r="J27" s="35"/>
      <c r="K27" s="35"/>
      <c r="L27" s="37"/>
      <c r="M27" s="38"/>
      <c r="N27" s="39"/>
      <c r="O27" s="150" t="s">
        <v>32</v>
      </c>
      <c r="P27" s="151" t="s">
        <v>80</v>
      </c>
      <c r="Q27" s="137">
        <v>1010</v>
      </c>
      <c r="R27" s="132">
        <v>7525</v>
      </c>
      <c r="S27" s="125">
        <f t="shared" si="0"/>
        <v>13.421926910299003</v>
      </c>
      <c r="T27" s="149">
        <f t="shared" si="1"/>
        <v>5</v>
      </c>
      <c r="U27" s="73"/>
      <c r="V27" s="72"/>
      <c r="W27" s="74"/>
    </row>
    <row r="28" spans="2:23" ht="10.5" customHeight="1">
      <c r="B28" s="10"/>
      <c r="C28" s="114" t="s">
        <v>20</v>
      </c>
      <c r="D28" s="115" t="s">
        <v>68</v>
      </c>
      <c r="E28" s="107">
        <v>12.298221614227087</v>
      </c>
      <c r="F28" s="88">
        <v>24</v>
      </c>
      <c r="G28" s="29"/>
      <c r="H28" s="35"/>
      <c r="I28" s="35"/>
      <c r="J28" s="35"/>
      <c r="K28" s="35"/>
      <c r="L28" s="37"/>
      <c r="M28" s="38"/>
      <c r="N28" s="39"/>
      <c r="O28" s="150" t="s">
        <v>33</v>
      </c>
      <c r="P28" s="151" t="s">
        <v>81</v>
      </c>
      <c r="Q28" s="137">
        <v>226</v>
      </c>
      <c r="R28" s="132">
        <v>1800</v>
      </c>
      <c r="S28" s="125">
        <f t="shared" si="0"/>
        <v>12.555555555555555</v>
      </c>
      <c r="T28" s="149">
        <f t="shared" si="1"/>
        <v>18</v>
      </c>
      <c r="U28" s="73"/>
      <c r="V28" s="72"/>
      <c r="W28" s="74"/>
    </row>
    <row r="29" spans="2:23" ht="10.5" customHeight="1">
      <c r="B29" s="40"/>
      <c r="C29" s="114" t="s">
        <v>19</v>
      </c>
      <c r="D29" s="115" t="s">
        <v>67</v>
      </c>
      <c r="E29" s="107">
        <v>12.295918367346939</v>
      </c>
      <c r="F29" s="88">
        <v>25</v>
      </c>
      <c r="G29" s="29"/>
      <c r="H29" s="35"/>
      <c r="I29" s="35"/>
      <c r="J29" s="35"/>
      <c r="K29" s="35"/>
      <c r="L29" s="37"/>
      <c r="M29" s="38"/>
      <c r="N29" s="39"/>
      <c r="O29" s="150" t="s">
        <v>34</v>
      </c>
      <c r="P29" s="151" t="s">
        <v>82</v>
      </c>
      <c r="Q29" s="137">
        <v>200</v>
      </c>
      <c r="R29" s="132">
        <v>1413</v>
      </c>
      <c r="S29" s="125">
        <f t="shared" si="0"/>
        <v>14.154281670205238</v>
      </c>
      <c r="T29" s="149">
        <f t="shared" si="1"/>
        <v>2</v>
      </c>
      <c r="U29" s="73"/>
      <c r="V29" s="72"/>
      <c r="W29" s="74"/>
    </row>
    <row r="30" spans="2:23" ht="10.5" customHeight="1">
      <c r="B30" s="10"/>
      <c r="C30" s="114" t="s">
        <v>17</v>
      </c>
      <c r="D30" s="115" t="s">
        <v>65</v>
      </c>
      <c r="E30" s="153">
        <v>12.275242047026278</v>
      </c>
      <c r="F30" s="88">
        <v>26</v>
      </c>
      <c r="G30" s="29"/>
      <c r="H30" s="35"/>
      <c r="I30" s="35"/>
      <c r="J30" s="35"/>
      <c r="K30" s="35"/>
      <c r="L30" s="37"/>
      <c r="M30" s="38"/>
      <c r="N30" s="39"/>
      <c r="O30" s="150" t="s">
        <v>35</v>
      </c>
      <c r="P30" s="151" t="s">
        <v>83</v>
      </c>
      <c r="Q30" s="137">
        <v>308</v>
      </c>
      <c r="R30" s="132">
        <v>2599</v>
      </c>
      <c r="S30" s="125">
        <f t="shared" si="0"/>
        <v>11.850711812235474</v>
      </c>
      <c r="T30" s="149">
        <f t="shared" si="1"/>
        <v>36</v>
      </c>
      <c r="U30" s="73"/>
      <c r="V30" s="72"/>
      <c r="W30" s="74"/>
    </row>
    <row r="31" spans="2:23" ht="10.5" customHeight="1">
      <c r="B31" s="10"/>
      <c r="C31" s="114" t="s">
        <v>23</v>
      </c>
      <c r="D31" s="115" t="s">
        <v>71</v>
      </c>
      <c r="E31" s="107">
        <v>12.25024566000655</v>
      </c>
      <c r="F31" s="88">
        <v>27</v>
      </c>
      <c r="G31" s="29"/>
      <c r="H31" s="35"/>
      <c r="I31" s="35"/>
      <c r="J31" s="35"/>
      <c r="K31" s="35"/>
      <c r="L31" s="37"/>
      <c r="M31" s="38"/>
      <c r="N31" s="39"/>
      <c r="O31" s="150" t="s">
        <v>36</v>
      </c>
      <c r="P31" s="151" t="s">
        <v>84</v>
      </c>
      <c r="Q31" s="137">
        <v>1069</v>
      </c>
      <c r="R31" s="132">
        <v>8823</v>
      </c>
      <c r="S31" s="125">
        <f t="shared" si="0"/>
        <v>12.11606029695115</v>
      </c>
      <c r="T31" s="149">
        <f t="shared" si="1"/>
        <v>28</v>
      </c>
      <c r="U31" s="73"/>
      <c r="V31" s="72"/>
      <c r="W31" s="74"/>
    </row>
    <row r="32" spans="2:23" ht="10.5" customHeight="1">
      <c r="B32" s="40"/>
      <c r="C32" s="114" t="s">
        <v>36</v>
      </c>
      <c r="D32" s="115" t="s">
        <v>84</v>
      </c>
      <c r="E32" s="107">
        <v>12.11606029695115</v>
      </c>
      <c r="F32" s="88">
        <v>28</v>
      </c>
      <c r="G32" s="29"/>
      <c r="H32" s="35"/>
      <c r="I32" s="35"/>
      <c r="J32" s="35"/>
      <c r="K32" s="35"/>
      <c r="L32" s="37"/>
      <c r="M32" s="38"/>
      <c r="N32" s="39"/>
      <c r="O32" s="150" t="s">
        <v>37</v>
      </c>
      <c r="P32" s="151" t="s">
        <v>85</v>
      </c>
      <c r="Q32" s="137">
        <v>692</v>
      </c>
      <c r="R32" s="132">
        <v>5503</v>
      </c>
      <c r="S32" s="125">
        <f t="shared" si="0"/>
        <v>12.574959113210976</v>
      </c>
      <c r="T32" s="149">
        <f t="shared" si="1"/>
        <v>17</v>
      </c>
      <c r="U32" s="73"/>
      <c r="V32" s="72"/>
      <c r="W32" s="74"/>
    </row>
    <row r="33" spans="2:23" ht="10.5" customHeight="1">
      <c r="B33" s="36"/>
      <c r="C33" s="114" t="s">
        <v>38</v>
      </c>
      <c r="D33" s="115" t="s">
        <v>86</v>
      </c>
      <c r="E33" s="107">
        <v>12.091988130563799</v>
      </c>
      <c r="F33" s="88">
        <v>29</v>
      </c>
      <c r="G33" s="29"/>
      <c r="H33" s="43"/>
      <c r="I33" s="29"/>
      <c r="J33" s="29"/>
      <c r="K33" s="29"/>
      <c r="L33" s="37"/>
      <c r="M33" s="38"/>
      <c r="N33" s="39"/>
      <c r="O33" s="150" t="s">
        <v>38</v>
      </c>
      <c r="P33" s="151" t="s">
        <v>86</v>
      </c>
      <c r="Q33" s="137">
        <v>163</v>
      </c>
      <c r="R33" s="132">
        <v>1348</v>
      </c>
      <c r="S33" s="126">
        <f t="shared" si="0"/>
        <v>12.091988130563799</v>
      </c>
      <c r="T33" s="149">
        <f t="shared" si="1"/>
        <v>29</v>
      </c>
      <c r="U33" s="73"/>
      <c r="V33" s="72"/>
      <c r="W33" s="74"/>
    </row>
    <row r="34" spans="2:23" ht="10.5" customHeight="1">
      <c r="B34" s="36"/>
      <c r="C34" s="114" t="s">
        <v>21</v>
      </c>
      <c r="D34" s="115" t="s">
        <v>69</v>
      </c>
      <c r="E34" s="107">
        <v>12.087736151136728</v>
      </c>
      <c r="F34" s="88">
        <v>30</v>
      </c>
      <c r="G34" s="29"/>
      <c r="H34" s="2"/>
      <c r="I34" s="29"/>
      <c r="J34" s="29"/>
      <c r="K34" s="29"/>
      <c r="L34" s="37"/>
      <c r="M34" s="38"/>
      <c r="N34" s="39"/>
      <c r="O34" s="150" t="s">
        <v>39</v>
      </c>
      <c r="P34" s="151" t="s">
        <v>87</v>
      </c>
      <c r="Q34" s="137">
        <v>112</v>
      </c>
      <c r="R34" s="132">
        <v>945</v>
      </c>
      <c r="S34" s="127">
        <f t="shared" si="0"/>
        <v>11.851851851851853</v>
      </c>
      <c r="T34" s="149">
        <f t="shared" si="1"/>
        <v>35</v>
      </c>
      <c r="U34" s="73"/>
      <c r="V34" s="72"/>
      <c r="W34" s="75"/>
    </row>
    <row r="35" spans="2:24" ht="10.5" customHeight="1">
      <c r="B35" s="36"/>
      <c r="C35" s="114" t="s">
        <v>13</v>
      </c>
      <c r="D35" s="115" t="s">
        <v>61</v>
      </c>
      <c r="E35" s="107">
        <v>12.053379250968575</v>
      </c>
      <c r="F35" s="88">
        <v>31</v>
      </c>
      <c r="G35" s="29"/>
      <c r="H35" s="43"/>
      <c r="I35" s="29"/>
      <c r="J35" s="29"/>
      <c r="K35" s="29"/>
      <c r="L35" s="37"/>
      <c r="M35" s="38"/>
      <c r="N35" s="39"/>
      <c r="O35" s="150" t="s">
        <v>40</v>
      </c>
      <c r="P35" s="151" t="s">
        <v>88</v>
      </c>
      <c r="Q35" s="137">
        <v>72</v>
      </c>
      <c r="R35" s="132">
        <v>565</v>
      </c>
      <c r="S35" s="128">
        <f t="shared" si="0"/>
        <v>12.743362831858407</v>
      </c>
      <c r="T35" s="149">
        <f t="shared" si="1"/>
        <v>13</v>
      </c>
      <c r="U35" s="73"/>
      <c r="V35" s="83"/>
      <c r="W35" s="84"/>
      <c r="X35" s="85"/>
    </row>
    <row r="36" spans="2:23" ht="10.5" customHeight="1">
      <c r="B36" s="36"/>
      <c r="C36" s="114" t="s">
        <v>28</v>
      </c>
      <c r="D36" s="115" t="s">
        <v>76</v>
      </c>
      <c r="E36" s="107">
        <v>12.029161603888214</v>
      </c>
      <c r="F36" s="88">
        <v>32</v>
      </c>
      <c r="G36" s="29"/>
      <c r="H36" s="2"/>
      <c r="I36" s="29"/>
      <c r="J36" s="29"/>
      <c r="K36" s="29"/>
      <c r="L36" s="37"/>
      <c r="M36" s="38"/>
      <c r="N36" s="39"/>
      <c r="O36" s="150" t="s">
        <v>41</v>
      </c>
      <c r="P36" s="151" t="s">
        <v>89</v>
      </c>
      <c r="Q36" s="137">
        <v>85</v>
      </c>
      <c r="R36" s="132">
        <v>685</v>
      </c>
      <c r="S36" s="128">
        <f t="shared" si="0"/>
        <v>12.408759124087592</v>
      </c>
      <c r="T36" s="149">
        <f t="shared" si="1"/>
        <v>23</v>
      </c>
      <c r="U36" s="73"/>
      <c r="V36" s="72"/>
      <c r="W36" s="74"/>
    </row>
    <row r="37" spans="2:23" ht="10.5" customHeight="1">
      <c r="B37" s="12"/>
      <c r="C37" s="114" t="s">
        <v>47</v>
      </c>
      <c r="D37" s="115" t="s">
        <v>95</v>
      </c>
      <c r="E37" s="107">
        <v>12.023460410557185</v>
      </c>
      <c r="F37" s="88">
        <v>33</v>
      </c>
      <c r="G37" s="29"/>
      <c r="H37" s="43"/>
      <c r="I37" s="29"/>
      <c r="J37" s="29"/>
      <c r="K37" s="29"/>
      <c r="L37" s="37"/>
      <c r="M37" s="38"/>
      <c r="N37" s="39"/>
      <c r="O37" s="150" t="s">
        <v>42</v>
      </c>
      <c r="P37" s="151" t="s">
        <v>90</v>
      </c>
      <c r="Q37" s="137">
        <v>243</v>
      </c>
      <c r="R37" s="132">
        <v>1907</v>
      </c>
      <c r="S37" s="128">
        <f t="shared" si="0"/>
        <v>12.74252753015207</v>
      </c>
      <c r="T37" s="149">
        <f t="shared" si="1"/>
        <v>14</v>
      </c>
      <c r="U37" s="73"/>
      <c r="V37" s="72"/>
      <c r="W37" s="74"/>
    </row>
    <row r="38" spans="2:23" ht="10.5" customHeight="1">
      <c r="B38" s="10"/>
      <c r="C38" s="114" t="s">
        <v>44</v>
      </c>
      <c r="D38" s="115" t="s">
        <v>92</v>
      </c>
      <c r="E38" s="107">
        <v>11.85827910339841</v>
      </c>
      <c r="F38" s="88">
        <v>34</v>
      </c>
      <c r="G38" s="29"/>
      <c r="H38" s="2"/>
      <c r="I38" s="29"/>
      <c r="J38" s="29"/>
      <c r="K38" s="29"/>
      <c r="L38" s="37"/>
      <c r="M38" s="38"/>
      <c r="N38" s="39"/>
      <c r="O38" s="150" t="s">
        <v>43</v>
      </c>
      <c r="P38" s="151" t="s">
        <v>91</v>
      </c>
      <c r="Q38" s="137">
        <v>368</v>
      </c>
      <c r="R38" s="132">
        <v>2829</v>
      </c>
      <c r="S38" s="128">
        <f t="shared" si="0"/>
        <v>13.008130081300814</v>
      </c>
      <c r="T38" s="149">
        <f t="shared" si="1"/>
        <v>9</v>
      </c>
      <c r="U38" s="73"/>
      <c r="V38" s="72"/>
      <c r="W38" s="74"/>
    </row>
    <row r="39" spans="2:23" ht="10.5" customHeight="1">
      <c r="B39" s="36"/>
      <c r="C39" s="114" t="s">
        <v>39</v>
      </c>
      <c r="D39" s="115" t="s">
        <v>87</v>
      </c>
      <c r="E39" s="108">
        <v>11.851851851851853</v>
      </c>
      <c r="F39" s="88">
        <v>35</v>
      </c>
      <c r="G39" s="29"/>
      <c r="H39" s="43"/>
      <c r="I39" s="29"/>
      <c r="J39" s="29"/>
      <c r="K39" s="29"/>
      <c r="L39" s="37"/>
      <c r="M39" s="38"/>
      <c r="N39" s="39"/>
      <c r="O39" s="150" t="s">
        <v>44</v>
      </c>
      <c r="P39" s="151" t="s">
        <v>92</v>
      </c>
      <c r="Q39" s="137">
        <v>164</v>
      </c>
      <c r="R39" s="132">
        <v>1383</v>
      </c>
      <c r="S39" s="128">
        <f t="shared" si="0"/>
        <v>11.85827910339841</v>
      </c>
      <c r="T39" s="149">
        <f t="shared" si="1"/>
        <v>34</v>
      </c>
      <c r="U39" s="73"/>
      <c r="V39" s="72"/>
      <c r="W39" s="77"/>
    </row>
    <row r="40" spans="2:23" ht="10.5" customHeight="1">
      <c r="B40" s="11"/>
      <c r="C40" s="114" t="s">
        <v>35</v>
      </c>
      <c r="D40" s="115" t="s">
        <v>83</v>
      </c>
      <c r="E40" s="108">
        <v>11.850711812235474</v>
      </c>
      <c r="F40" s="88">
        <v>36</v>
      </c>
      <c r="G40" s="29"/>
      <c r="H40" s="3"/>
      <c r="I40" s="29"/>
      <c r="J40" s="29"/>
      <c r="K40" s="29"/>
      <c r="L40" s="37"/>
      <c r="M40" s="38"/>
      <c r="N40" s="39"/>
      <c r="O40" s="150" t="s">
        <v>45</v>
      </c>
      <c r="P40" s="151" t="s">
        <v>93</v>
      </c>
      <c r="Q40" s="137">
        <v>85</v>
      </c>
      <c r="R40" s="132">
        <v>743</v>
      </c>
      <c r="S40" s="125">
        <f t="shared" si="0"/>
        <v>11.440107671601615</v>
      </c>
      <c r="T40" s="149">
        <f t="shared" si="1"/>
        <v>42</v>
      </c>
      <c r="U40" s="73"/>
      <c r="V40" s="72"/>
      <c r="W40" s="74"/>
    </row>
    <row r="41" spans="2:23" ht="10.5" customHeight="1">
      <c r="B41" s="10"/>
      <c r="C41" s="114" t="s">
        <v>15</v>
      </c>
      <c r="D41" s="115" t="s">
        <v>63</v>
      </c>
      <c r="E41" s="107">
        <v>11.796733212341199</v>
      </c>
      <c r="F41" s="88">
        <v>37</v>
      </c>
      <c r="G41" s="29"/>
      <c r="H41" s="3"/>
      <c r="I41" s="29"/>
      <c r="J41" s="29"/>
      <c r="K41" s="29"/>
      <c r="L41" s="37"/>
      <c r="M41" s="38"/>
      <c r="N41" s="39"/>
      <c r="O41" s="150" t="s">
        <v>46</v>
      </c>
      <c r="P41" s="151" t="s">
        <v>94</v>
      </c>
      <c r="Q41" s="137">
        <v>120</v>
      </c>
      <c r="R41" s="132">
        <v>967</v>
      </c>
      <c r="S41" s="125">
        <f t="shared" si="0"/>
        <v>12.409513960703206</v>
      </c>
      <c r="T41" s="149">
        <f t="shared" si="1"/>
        <v>22</v>
      </c>
      <c r="U41" s="73"/>
      <c r="V41" s="72"/>
      <c r="W41" s="74"/>
    </row>
    <row r="42" spans="2:23" ht="10.5" customHeight="1">
      <c r="B42" s="11"/>
      <c r="C42" s="114" t="s">
        <v>25</v>
      </c>
      <c r="D42" s="115" t="s">
        <v>73</v>
      </c>
      <c r="E42" s="107">
        <v>11.742424242424242</v>
      </c>
      <c r="F42" s="88">
        <v>38</v>
      </c>
      <c r="G42" s="35"/>
      <c r="H42" s="3"/>
      <c r="I42" s="29"/>
      <c r="J42" s="29"/>
      <c r="K42" s="29"/>
      <c r="L42" s="37"/>
      <c r="M42" s="38"/>
      <c r="N42" s="39"/>
      <c r="O42" s="150" t="s">
        <v>47</v>
      </c>
      <c r="P42" s="151" t="s">
        <v>95</v>
      </c>
      <c r="Q42" s="137">
        <v>164</v>
      </c>
      <c r="R42" s="132">
        <v>1364</v>
      </c>
      <c r="S42" s="125">
        <f t="shared" si="0"/>
        <v>12.023460410557185</v>
      </c>
      <c r="T42" s="149">
        <f t="shared" si="1"/>
        <v>33</v>
      </c>
      <c r="U42" s="73"/>
      <c r="V42" s="72"/>
      <c r="W42" s="77"/>
    </row>
    <row r="43" spans="2:23" ht="10.5" customHeight="1">
      <c r="B43" s="11"/>
      <c r="C43" s="114" t="s">
        <v>16</v>
      </c>
      <c r="D43" s="115" t="s">
        <v>64</v>
      </c>
      <c r="E43" s="106">
        <v>11.689691817215728</v>
      </c>
      <c r="F43" s="88">
        <v>39</v>
      </c>
      <c r="G43" s="29"/>
      <c r="H43" s="35"/>
      <c r="I43" s="35"/>
      <c r="J43" s="35"/>
      <c r="K43" s="35"/>
      <c r="L43" s="46"/>
      <c r="M43" s="38"/>
      <c r="N43" s="39"/>
      <c r="O43" s="150" t="s">
        <v>48</v>
      </c>
      <c r="P43" s="151" t="s">
        <v>96</v>
      </c>
      <c r="Q43" s="137">
        <v>80</v>
      </c>
      <c r="R43" s="132">
        <v>714</v>
      </c>
      <c r="S43" s="126">
        <f t="shared" si="0"/>
        <v>11.204481792717088</v>
      </c>
      <c r="T43" s="149">
        <f t="shared" si="1"/>
        <v>44</v>
      </c>
      <c r="U43" s="73"/>
      <c r="V43" s="72"/>
      <c r="W43" s="74"/>
    </row>
    <row r="44" spans="2:23" ht="10.5" customHeight="1">
      <c r="B44" s="11"/>
      <c r="C44" s="114" t="s">
        <v>24</v>
      </c>
      <c r="D44" s="115" t="s">
        <v>72</v>
      </c>
      <c r="E44" s="107">
        <v>11.689457432730482</v>
      </c>
      <c r="F44" s="88">
        <v>40</v>
      </c>
      <c r="G44" s="29"/>
      <c r="H44" s="35"/>
      <c r="I44" s="35"/>
      <c r="J44" s="35"/>
      <c r="K44" s="35"/>
      <c r="L44" s="37"/>
      <c r="M44" s="38"/>
      <c r="N44" s="39"/>
      <c r="O44" s="150" t="s">
        <v>49</v>
      </c>
      <c r="P44" s="151" t="s">
        <v>97</v>
      </c>
      <c r="Q44" s="137">
        <v>675</v>
      </c>
      <c r="R44" s="132">
        <v>5107</v>
      </c>
      <c r="S44" s="127">
        <f t="shared" si="0"/>
        <v>13.217152927354611</v>
      </c>
      <c r="T44" s="149">
        <f t="shared" si="1"/>
        <v>8</v>
      </c>
      <c r="U44" s="73"/>
      <c r="V44" s="72"/>
      <c r="W44" s="76"/>
    </row>
    <row r="45" spans="2:23" ht="10.5" customHeight="1">
      <c r="B45" s="10"/>
      <c r="C45" s="114" t="s">
        <v>12</v>
      </c>
      <c r="D45" s="115" t="s">
        <v>60</v>
      </c>
      <c r="E45" s="107">
        <v>11.474103585657371</v>
      </c>
      <c r="F45" s="88">
        <v>41</v>
      </c>
      <c r="G45" s="29"/>
      <c r="H45" s="35"/>
      <c r="I45" s="35"/>
      <c r="J45" s="35"/>
      <c r="K45" s="35"/>
      <c r="L45" s="37"/>
      <c r="M45" s="38"/>
      <c r="N45" s="39"/>
      <c r="O45" s="150" t="s">
        <v>50</v>
      </c>
      <c r="P45" s="151" t="s">
        <v>98</v>
      </c>
      <c r="Q45" s="137">
        <v>113</v>
      </c>
      <c r="R45" s="132">
        <v>824</v>
      </c>
      <c r="S45" s="129">
        <f t="shared" si="0"/>
        <v>13.713592233009708</v>
      </c>
      <c r="T45" s="149">
        <f t="shared" si="1"/>
        <v>3</v>
      </c>
      <c r="U45" s="73"/>
      <c r="V45" s="72"/>
      <c r="W45" s="74"/>
    </row>
    <row r="46" spans="2:23" ht="10.5" customHeight="1">
      <c r="B46" s="36"/>
      <c r="C46" s="114" t="s">
        <v>45</v>
      </c>
      <c r="D46" s="115" t="s">
        <v>93</v>
      </c>
      <c r="E46" s="107">
        <v>11.440107671601615</v>
      </c>
      <c r="F46" s="88">
        <v>42</v>
      </c>
      <c r="G46" s="29"/>
      <c r="H46" s="35"/>
      <c r="I46" s="35"/>
      <c r="J46" s="35"/>
      <c r="K46" s="35"/>
      <c r="L46" s="37"/>
      <c r="M46" s="38"/>
      <c r="N46" s="39"/>
      <c r="O46" s="150" t="s">
        <v>51</v>
      </c>
      <c r="P46" s="151" t="s">
        <v>99</v>
      </c>
      <c r="Q46" s="137">
        <v>173</v>
      </c>
      <c r="R46" s="132">
        <v>1354</v>
      </c>
      <c r="S46" s="129">
        <f t="shared" si="0"/>
        <v>12.776957163958642</v>
      </c>
      <c r="T46" s="149">
        <f t="shared" si="1"/>
        <v>12</v>
      </c>
      <c r="U46" s="73"/>
      <c r="V46" s="72"/>
      <c r="W46" s="78"/>
    </row>
    <row r="47" spans="2:23" ht="10.5" customHeight="1">
      <c r="B47" s="36"/>
      <c r="C47" s="114" t="s">
        <v>22</v>
      </c>
      <c r="D47" s="115" t="s">
        <v>70</v>
      </c>
      <c r="E47" s="107">
        <v>11.235791314485573</v>
      </c>
      <c r="F47" s="88">
        <v>43</v>
      </c>
      <c r="G47" s="29"/>
      <c r="H47" s="35"/>
      <c r="I47" s="35"/>
      <c r="J47" s="35"/>
      <c r="K47" s="35"/>
      <c r="L47" s="37"/>
      <c r="M47" s="38"/>
      <c r="N47" s="39"/>
      <c r="O47" s="150" t="s">
        <v>52</v>
      </c>
      <c r="P47" s="151" t="s">
        <v>100</v>
      </c>
      <c r="Q47" s="137">
        <v>237</v>
      </c>
      <c r="R47" s="132">
        <v>1765</v>
      </c>
      <c r="S47" s="129">
        <f t="shared" si="0"/>
        <v>13.427762039660058</v>
      </c>
      <c r="T47" s="149">
        <f t="shared" si="1"/>
        <v>4</v>
      </c>
      <c r="U47" s="73"/>
      <c r="V47" s="72"/>
      <c r="W47" s="74"/>
    </row>
    <row r="48" spans="2:23" ht="10.5" customHeight="1">
      <c r="B48" s="40"/>
      <c r="C48" s="114" t="s">
        <v>48</v>
      </c>
      <c r="D48" s="115" t="s">
        <v>96</v>
      </c>
      <c r="E48" s="109">
        <v>11.204481792717088</v>
      </c>
      <c r="F48" s="88">
        <v>44</v>
      </c>
      <c r="G48" s="29"/>
      <c r="H48" s="35"/>
      <c r="I48" s="35"/>
      <c r="J48" s="35"/>
      <c r="K48" s="35"/>
      <c r="L48" s="37"/>
      <c r="M48" s="38"/>
      <c r="N48" s="39"/>
      <c r="O48" s="150" t="s">
        <v>53</v>
      </c>
      <c r="P48" s="151" t="s">
        <v>101</v>
      </c>
      <c r="Q48" s="137">
        <v>143</v>
      </c>
      <c r="R48" s="132">
        <v>1152</v>
      </c>
      <c r="S48" s="129">
        <f t="shared" si="0"/>
        <v>12.413194444444445</v>
      </c>
      <c r="T48" s="149">
        <f t="shared" si="1"/>
        <v>21</v>
      </c>
      <c r="U48" s="73"/>
      <c r="V48" s="72"/>
      <c r="W48" s="75"/>
    </row>
    <row r="49" spans="2:23" ht="10.5" customHeight="1">
      <c r="B49" s="11"/>
      <c r="C49" s="114" t="s">
        <v>10</v>
      </c>
      <c r="D49" s="115" t="s">
        <v>58</v>
      </c>
      <c r="E49" s="107">
        <v>11.052631578947368</v>
      </c>
      <c r="F49" s="88">
        <v>45</v>
      </c>
      <c r="G49" s="29"/>
      <c r="H49" s="35"/>
      <c r="I49" s="35"/>
      <c r="J49" s="35"/>
      <c r="K49" s="35"/>
      <c r="L49" s="37"/>
      <c r="M49" s="38"/>
      <c r="N49" s="39"/>
      <c r="O49" s="150" t="s">
        <v>54</v>
      </c>
      <c r="P49" s="151" t="s">
        <v>102</v>
      </c>
      <c r="Q49" s="137">
        <v>146</v>
      </c>
      <c r="R49" s="132">
        <v>1089</v>
      </c>
      <c r="S49" s="129">
        <f t="shared" si="0"/>
        <v>13.406795224977044</v>
      </c>
      <c r="T49" s="149">
        <f t="shared" si="1"/>
        <v>6</v>
      </c>
      <c r="U49" s="73"/>
      <c r="V49" s="72"/>
      <c r="W49" s="74"/>
    </row>
    <row r="50" spans="2:23" ht="10.5" customHeight="1">
      <c r="B50" s="10"/>
      <c r="C50" s="114" t="s">
        <v>11</v>
      </c>
      <c r="D50" s="115" t="s">
        <v>59</v>
      </c>
      <c r="E50" s="107">
        <v>11.032863849765258</v>
      </c>
      <c r="F50" s="88">
        <v>46</v>
      </c>
      <c r="G50" s="29"/>
      <c r="H50" s="35"/>
      <c r="I50" s="35"/>
      <c r="J50" s="35"/>
      <c r="K50" s="35"/>
      <c r="L50" s="37"/>
      <c r="M50" s="38"/>
      <c r="N50" s="39"/>
      <c r="O50" s="150" t="s">
        <v>55</v>
      </c>
      <c r="P50" s="151" t="s">
        <v>103</v>
      </c>
      <c r="Q50" s="137">
        <v>217</v>
      </c>
      <c r="R50" s="132">
        <v>1626</v>
      </c>
      <c r="S50" s="129">
        <f t="shared" si="0"/>
        <v>13.345633456334562</v>
      </c>
      <c r="T50" s="149">
        <f t="shared" si="1"/>
        <v>7</v>
      </c>
      <c r="U50" s="73"/>
      <c r="V50" s="72"/>
      <c r="W50" s="74"/>
    </row>
    <row r="51" spans="2:23" ht="10.5" customHeight="1">
      <c r="B51" s="11"/>
      <c r="C51" s="114" t="s">
        <v>14</v>
      </c>
      <c r="D51" s="115" t="s">
        <v>62</v>
      </c>
      <c r="E51" s="107">
        <v>10.140562248995984</v>
      </c>
      <c r="F51" s="88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56</v>
      </c>
      <c r="P51" s="151" t="s">
        <v>104</v>
      </c>
      <c r="Q51" s="137">
        <v>247</v>
      </c>
      <c r="R51" s="132">
        <v>1443</v>
      </c>
      <c r="S51" s="129">
        <f t="shared" si="0"/>
        <v>17.117117117117118</v>
      </c>
      <c r="T51" s="149">
        <f t="shared" si="1"/>
        <v>1</v>
      </c>
      <c r="U51" s="73"/>
      <c r="V51" s="72"/>
      <c r="W51" s="74"/>
    </row>
    <row r="52" spans="2:23" ht="10.5" customHeight="1">
      <c r="B52" s="51"/>
      <c r="C52" s="89"/>
      <c r="D52" s="116" t="s">
        <v>57</v>
      </c>
      <c r="E52" s="111">
        <v>12.305652455290199</v>
      </c>
      <c r="F52" s="90" t="s">
        <v>126</v>
      </c>
      <c r="G52" s="29"/>
      <c r="H52" s="35"/>
      <c r="I52" s="35"/>
      <c r="J52" s="35"/>
      <c r="K52" s="35"/>
      <c r="L52" s="35"/>
      <c r="M52" s="53"/>
      <c r="N52" s="33"/>
      <c r="O52" s="121"/>
      <c r="P52" s="152" t="s">
        <v>57</v>
      </c>
      <c r="Q52" s="142">
        <v>15592</v>
      </c>
      <c r="R52" s="145">
        <v>126706</v>
      </c>
      <c r="S52" s="130">
        <f t="shared" si="0"/>
        <v>12.305652455290199</v>
      </c>
      <c r="T52" s="71"/>
      <c r="U52" s="35"/>
      <c r="V52" s="72"/>
      <c r="W52" s="79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0"/>
      <c r="P53" s="70"/>
      <c r="Q53" s="67"/>
      <c r="R53" s="34"/>
      <c r="S53" s="71"/>
      <c r="T53" s="71"/>
    </row>
    <row r="54" spans="2:20" ht="5.25" customHeight="1">
      <c r="B54" s="159" t="s">
        <v>118</v>
      </c>
      <c r="C54" s="160"/>
      <c r="D54" s="35"/>
      <c r="E54" s="42"/>
      <c r="F54" s="58"/>
      <c r="G54" s="58"/>
      <c r="H54" s="166" t="s">
        <v>3</v>
      </c>
      <c r="I54" s="59"/>
      <c r="J54" s="59"/>
      <c r="K54" s="59"/>
      <c r="L54" s="59"/>
      <c r="M54" s="60"/>
      <c r="N54" s="33"/>
      <c r="O54" s="70"/>
      <c r="P54" s="70"/>
      <c r="Q54" s="67"/>
      <c r="R54" s="34"/>
      <c r="S54" s="71"/>
      <c r="T54" s="71"/>
    </row>
    <row r="55" spans="2:20" ht="10.5" customHeight="1">
      <c r="B55" s="161"/>
      <c r="C55" s="162"/>
      <c r="D55" s="35"/>
      <c r="E55" s="42"/>
      <c r="F55" s="58"/>
      <c r="G55" s="58"/>
      <c r="H55" s="167"/>
      <c r="I55" s="91" t="s">
        <v>119</v>
      </c>
      <c r="J55" s="31" t="s">
        <v>4</v>
      </c>
      <c r="K55" s="31"/>
      <c r="L55" s="31"/>
      <c r="M55" s="32"/>
      <c r="N55" s="33"/>
      <c r="O55" s="70"/>
      <c r="P55" s="70"/>
      <c r="Q55" s="67"/>
      <c r="R55" s="34"/>
      <c r="S55" s="71"/>
      <c r="T55" s="71"/>
    </row>
    <row r="56" spans="2:20" ht="10.5" customHeight="1">
      <c r="B56" s="161"/>
      <c r="C56" s="162"/>
      <c r="D56" s="35"/>
      <c r="E56" s="42"/>
      <c r="F56" s="58"/>
      <c r="G56" s="58"/>
      <c r="H56" s="167"/>
      <c r="I56" s="31"/>
      <c r="J56" s="165" t="s">
        <v>129</v>
      </c>
      <c r="K56" s="165"/>
      <c r="L56" s="165"/>
      <c r="M56" s="92"/>
      <c r="N56" s="33"/>
      <c r="O56" s="70"/>
      <c r="P56" s="70"/>
      <c r="Q56" s="67"/>
      <c r="R56" s="34"/>
      <c r="S56" s="71"/>
      <c r="T56" s="71"/>
    </row>
    <row r="57" spans="2:20" ht="10.5" customHeight="1">
      <c r="B57" s="161"/>
      <c r="C57" s="162"/>
      <c r="D57" s="35"/>
      <c r="E57" s="42"/>
      <c r="F57" s="58"/>
      <c r="G57" s="58"/>
      <c r="H57" s="167"/>
      <c r="I57" s="31"/>
      <c r="J57" s="165"/>
      <c r="K57" s="165"/>
      <c r="L57" s="165"/>
      <c r="M57" s="92"/>
      <c r="N57" s="33"/>
      <c r="O57" s="70"/>
      <c r="P57" s="70"/>
      <c r="Q57" s="67"/>
      <c r="R57" s="34"/>
      <c r="S57" s="71"/>
      <c r="T57" s="71"/>
    </row>
    <row r="58" spans="2:20" ht="10.5" customHeight="1">
      <c r="B58" s="161"/>
      <c r="C58" s="162"/>
      <c r="D58" s="35"/>
      <c r="E58" s="42"/>
      <c r="F58" s="58"/>
      <c r="G58" s="58"/>
      <c r="H58" s="167"/>
      <c r="I58" s="31"/>
      <c r="J58" s="165"/>
      <c r="K58" s="165"/>
      <c r="L58" s="165"/>
      <c r="M58" s="92"/>
      <c r="N58" s="33"/>
      <c r="O58" s="67"/>
      <c r="P58" s="67"/>
      <c r="Q58" s="67"/>
      <c r="R58" s="67"/>
      <c r="S58" s="67"/>
      <c r="T58" s="67"/>
    </row>
    <row r="59" spans="2:14" ht="10.5" customHeight="1">
      <c r="B59" s="161"/>
      <c r="C59" s="162"/>
      <c r="D59" s="35"/>
      <c r="E59" s="42"/>
      <c r="F59" s="58"/>
      <c r="G59" s="58"/>
      <c r="H59" s="167"/>
      <c r="I59" s="31"/>
      <c r="J59" s="165"/>
      <c r="K59" s="165"/>
      <c r="L59" s="165"/>
      <c r="M59" s="92"/>
      <c r="N59" s="33"/>
    </row>
    <row r="60" spans="2:14" ht="8.25" customHeight="1">
      <c r="B60" s="161"/>
      <c r="C60" s="162"/>
      <c r="D60" s="35"/>
      <c r="E60" s="42"/>
      <c r="F60" s="58"/>
      <c r="G60" s="58"/>
      <c r="H60" s="167"/>
      <c r="I60" s="91"/>
      <c r="J60" s="165"/>
      <c r="K60" s="165"/>
      <c r="L60" s="165"/>
      <c r="M60" s="93"/>
      <c r="N60" s="33"/>
    </row>
    <row r="61" spans="2:14" ht="12" customHeight="1">
      <c r="B61" s="161"/>
      <c r="C61" s="162"/>
      <c r="D61" s="35"/>
      <c r="E61" s="42"/>
      <c r="F61" s="58"/>
      <c r="G61" s="58"/>
      <c r="H61" s="167"/>
      <c r="I61" s="91" t="s">
        <v>115</v>
      </c>
      <c r="J61" s="165" t="s">
        <v>131</v>
      </c>
      <c r="K61" s="165"/>
      <c r="L61" s="69" t="s">
        <v>112</v>
      </c>
      <c r="M61" s="92"/>
      <c r="N61" s="33"/>
    </row>
    <row r="62" spans="2:14" ht="10.5" customHeight="1">
      <c r="B62" s="161"/>
      <c r="C62" s="162"/>
      <c r="D62" s="35"/>
      <c r="E62" s="42"/>
      <c r="F62" s="58"/>
      <c r="G62" s="58"/>
      <c r="H62" s="167"/>
      <c r="I62" s="91"/>
      <c r="J62" s="94"/>
      <c r="K62" s="95" t="s">
        <v>111</v>
      </c>
      <c r="L62" s="95" t="s">
        <v>113</v>
      </c>
      <c r="M62" s="92"/>
      <c r="N62" s="33"/>
    </row>
    <row r="63" spans="2:14" ht="10.5" customHeight="1">
      <c r="B63" s="161"/>
      <c r="C63" s="162"/>
      <c r="D63" s="35"/>
      <c r="E63" s="42"/>
      <c r="F63" s="58"/>
      <c r="G63" s="58"/>
      <c r="H63" s="167"/>
      <c r="I63" s="31"/>
      <c r="J63" s="95" t="s">
        <v>1</v>
      </c>
      <c r="K63" s="96">
        <v>143</v>
      </c>
      <c r="L63" s="96">
        <v>1152</v>
      </c>
      <c r="M63" s="32"/>
      <c r="N63" s="33"/>
    </row>
    <row r="64" spans="2:14" ht="10.5" customHeight="1">
      <c r="B64" s="161"/>
      <c r="C64" s="162"/>
      <c r="D64" s="35"/>
      <c r="E64" s="42"/>
      <c r="F64" s="58"/>
      <c r="G64" s="58"/>
      <c r="H64" s="167"/>
      <c r="I64" s="91"/>
      <c r="J64" s="95" t="s">
        <v>117</v>
      </c>
      <c r="K64" s="96">
        <v>15592</v>
      </c>
      <c r="L64" s="96">
        <v>126706</v>
      </c>
      <c r="M64" s="32"/>
      <c r="N64" s="33"/>
    </row>
    <row r="65" spans="2:14" ht="5.25" customHeight="1">
      <c r="B65" s="161"/>
      <c r="C65" s="162"/>
      <c r="D65" s="35"/>
      <c r="E65" s="42"/>
      <c r="F65" s="58"/>
      <c r="G65" s="58"/>
      <c r="H65" s="168"/>
      <c r="I65" s="91"/>
      <c r="J65" s="97"/>
      <c r="K65" s="98"/>
      <c r="L65" s="98"/>
      <c r="M65" s="32"/>
      <c r="N65" s="33"/>
    </row>
    <row r="66" spans="2:14" ht="5.25" customHeight="1">
      <c r="B66" s="161"/>
      <c r="C66" s="162"/>
      <c r="D66" s="35"/>
      <c r="E66" s="42"/>
      <c r="F66" s="58"/>
      <c r="G66" s="58"/>
      <c r="H66" s="166" t="s">
        <v>5</v>
      </c>
      <c r="I66" s="99"/>
      <c r="J66" s="97"/>
      <c r="K66" s="98"/>
      <c r="L66" s="100"/>
      <c r="M66" s="101"/>
      <c r="N66" s="33"/>
    </row>
    <row r="67" spans="2:14" ht="10.5" customHeight="1">
      <c r="B67" s="161"/>
      <c r="C67" s="162"/>
      <c r="D67" s="35"/>
      <c r="E67" s="42"/>
      <c r="F67" s="58"/>
      <c r="G67" s="58"/>
      <c r="H67" s="167"/>
      <c r="I67" s="91" t="s">
        <v>120</v>
      </c>
      <c r="J67" s="156" t="s">
        <v>6</v>
      </c>
      <c r="K67" s="156"/>
      <c r="L67" s="156"/>
      <c r="M67" s="102"/>
      <c r="N67" s="33"/>
    </row>
    <row r="68" spans="2:14" ht="10.5" customHeight="1">
      <c r="B68" s="161"/>
      <c r="C68" s="162"/>
      <c r="D68" s="35"/>
      <c r="E68" s="61"/>
      <c r="F68" s="62"/>
      <c r="G68" s="61"/>
      <c r="H68" s="167"/>
      <c r="I68" s="91" t="s">
        <v>116</v>
      </c>
      <c r="J68" s="155" t="s">
        <v>130</v>
      </c>
      <c r="K68" s="155"/>
      <c r="L68" s="155"/>
      <c r="M68" s="32"/>
      <c r="N68" s="33"/>
    </row>
    <row r="69" spans="2:14" ht="10.5" customHeight="1">
      <c r="B69" s="161"/>
      <c r="C69" s="162"/>
      <c r="D69" s="62"/>
      <c r="E69" s="58"/>
      <c r="F69" s="62"/>
      <c r="G69" s="61"/>
      <c r="H69" s="167"/>
      <c r="I69" s="91" t="s">
        <v>116</v>
      </c>
      <c r="J69" s="155" t="s">
        <v>7</v>
      </c>
      <c r="K69" s="155"/>
      <c r="L69" s="155"/>
      <c r="M69" s="32"/>
      <c r="N69" s="33"/>
    </row>
    <row r="70" spans="2:14" ht="10.5" customHeight="1">
      <c r="B70" s="161"/>
      <c r="C70" s="162"/>
      <c r="D70" s="58"/>
      <c r="E70" s="8"/>
      <c r="F70" s="8"/>
      <c r="G70" s="58"/>
      <c r="H70" s="167"/>
      <c r="I70" s="91" t="s">
        <v>115</v>
      </c>
      <c r="J70" s="155" t="s">
        <v>123</v>
      </c>
      <c r="K70" s="155"/>
      <c r="L70" s="155"/>
      <c r="M70" s="32"/>
      <c r="N70" s="33"/>
    </row>
    <row r="71" spans="2:14" ht="12" customHeight="1">
      <c r="B71" s="161"/>
      <c r="C71" s="162"/>
      <c r="D71" s="62"/>
      <c r="E71" s="62"/>
      <c r="F71" s="9"/>
      <c r="G71" s="61"/>
      <c r="H71" s="167"/>
      <c r="I71" s="91"/>
      <c r="J71" s="155"/>
      <c r="K71" s="155"/>
      <c r="L71" s="155"/>
      <c r="M71" s="32"/>
      <c r="N71" s="33"/>
    </row>
    <row r="72" spans="2:14" ht="10.5" customHeight="1">
      <c r="B72" s="161"/>
      <c r="C72" s="162"/>
      <c r="D72" s="62"/>
      <c r="E72" s="62"/>
      <c r="F72" s="9"/>
      <c r="G72" s="61"/>
      <c r="H72" s="167"/>
      <c r="I72" s="103" t="s">
        <v>8</v>
      </c>
      <c r="J72" s="165" t="s">
        <v>125</v>
      </c>
      <c r="K72" s="165"/>
      <c r="L72" s="165"/>
      <c r="M72" s="104"/>
      <c r="N72" s="33"/>
    </row>
    <row r="73" spans="2:14" ht="12" customHeight="1">
      <c r="B73" s="161"/>
      <c r="C73" s="162"/>
      <c r="D73" s="62"/>
      <c r="E73" s="62"/>
      <c r="F73" s="9"/>
      <c r="G73" s="61"/>
      <c r="H73" s="167"/>
      <c r="I73" s="105"/>
      <c r="J73" s="165"/>
      <c r="K73" s="165"/>
      <c r="L73" s="165"/>
      <c r="M73" s="104"/>
      <c r="N73" s="33"/>
    </row>
    <row r="74" spans="2:14" ht="5.25" customHeight="1" thickBot="1">
      <c r="B74" s="163"/>
      <c r="C74" s="164"/>
      <c r="D74" s="63"/>
      <c r="E74" s="63"/>
      <c r="F74" s="63"/>
      <c r="G74" s="64"/>
      <c r="H74" s="169"/>
      <c r="I74" s="65"/>
      <c r="J74" s="65"/>
      <c r="K74" s="65"/>
      <c r="L74" s="63"/>
      <c r="M74" s="66"/>
      <c r="N74" s="33"/>
    </row>
    <row r="75" spans="2:14" ht="13.5">
      <c r="B75" s="86" t="s">
        <v>110</v>
      </c>
      <c r="C75" s="33"/>
      <c r="D75" s="1"/>
      <c r="E75" s="1"/>
      <c r="F75" s="1"/>
      <c r="G75" s="81"/>
      <c r="H75" s="82"/>
      <c r="I75" s="81"/>
      <c r="J75" s="81"/>
      <c r="K75" s="81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7"/>
      <c r="P80" s="67"/>
      <c r="R80" s="80" t="s">
        <v>122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108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8"/>
      <c r="P82" s="68"/>
      <c r="R82" s="7"/>
      <c r="S82" s="117" t="s">
        <v>1</v>
      </c>
      <c r="T82" s="117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1"/>
      <c r="P83" s="71"/>
      <c r="R83" s="47">
        <v>12</v>
      </c>
      <c r="S83" s="48">
        <v>14.7</v>
      </c>
      <c r="T83" s="48">
        <v>14.6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1"/>
      <c r="P84" s="71"/>
      <c r="R84" s="49">
        <v>13</v>
      </c>
      <c r="S84" s="50">
        <v>14.4</v>
      </c>
      <c r="T84" s="50">
        <v>14.4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1"/>
      <c r="P85" s="71"/>
      <c r="R85" s="49">
        <v>14</v>
      </c>
      <c r="S85" s="50">
        <v>14.2</v>
      </c>
      <c r="T85" s="50">
        <v>14.2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1"/>
      <c r="P86" s="71"/>
      <c r="R86" s="49">
        <v>15</v>
      </c>
      <c r="S86" s="50">
        <v>14</v>
      </c>
      <c r="T86" s="50">
        <v>14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1"/>
      <c r="P87" s="71"/>
      <c r="R87" s="49">
        <v>16</v>
      </c>
      <c r="S87" s="50">
        <v>13.7</v>
      </c>
      <c r="T87" s="50">
        <v>13.9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1"/>
      <c r="P88" s="71"/>
      <c r="R88" s="49">
        <v>17</v>
      </c>
      <c r="S88" s="50">
        <v>13.6</v>
      </c>
      <c r="T88" s="50">
        <v>13.8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1"/>
      <c r="P89" s="71"/>
      <c r="R89" s="49">
        <v>18</v>
      </c>
      <c r="S89" s="50">
        <v>13.5</v>
      </c>
      <c r="T89" s="50">
        <v>13.6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1"/>
      <c r="P90" s="71"/>
      <c r="R90" s="49">
        <v>19</v>
      </c>
      <c r="S90" s="50">
        <v>13.4</v>
      </c>
      <c r="T90" s="50">
        <v>13.5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1"/>
      <c r="P91" s="71"/>
      <c r="R91" s="49">
        <v>20</v>
      </c>
      <c r="S91" s="50">
        <v>13.3</v>
      </c>
      <c r="T91" s="50">
        <v>13.5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1"/>
      <c r="P92" s="71"/>
      <c r="Q92" s="144"/>
      <c r="R92" s="49">
        <v>21</v>
      </c>
      <c r="S92" s="50">
        <v>13.2</v>
      </c>
      <c r="T92" s="50">
        <v>13.3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1"/>
      <c r="P93" s="71"/>
      <c r="R93" s="49">
        <v>22</v>
      </c>
      <c r="S93" s="50">
        <v>13</v>
      </c>
      <c r="T93" s="50">
        <v>13.1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1"/>
      <c r="P94" s="71"/>
      <c r="R94" s="49">
        <v>23</v>
      </c>
      <c r="S94" s="50">
        <v>13</v>
      </c>
      <c r="T94" s="50">
        <v>13.1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1"/>
      <c r="P95" s="71"/>
      <c r="R95" s="49">
        <v>24</v>
      </c>
      <c r="S95" s="50">
        <v>12.9</v>
      </c>
      <c r="T95" s="50">
        <v>13</v>
      </c>
    </row>
    <row r="96" spans="4:21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67"/>
      <c r="P96" s="67"/>
      <c r="R96" s="49">
        <v>25</v>
      </c>
      <c r="S96" s="50">
        <v>12.9</v>
      </c>
      <c r="T96" s="50">
        <v>12.9</v>
      </c>
      <c r="U96" s="135"/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46">
        <v>12.8</v>
      </c>
      <c r="T97" s="146">
        <v>12.8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49">
        <v>27</v>
      </c>
      <c r="S98" s="146">
        <v>12.6</v>
      </c>
      <c r="T98" s="146">
        <v>12.5</v>
      </c>
    </row>
    <row r="99" spans="4:20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R99" s="49">
        <v>28</v>
      </c>
      <c r="S99" s="146">
        <v>12.5</v>
      </c>
      <c r="T99" s="146">
        <v>12.4</v>
      </c>
    </row>
    <row r="100" spans="4:20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R100" s="49">
        <v>29</v>
      </c>
      <c r="S100" s="146">
        <v>12.4</v>
      </c>
      <c r="T100" s="146">
        <v>12.3</v>
      </c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  <mergeCell ref="J70:L71"/>
    <mergeCell ref="J72:L73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2013-11-29T02:04:33Z</cp:lastPrinted>
  <dcterms:created xsi:type="dcterms:W3CDTF">2006-11-20T04:37:14Z</dcterms:created>
  <dcterms:modified xsi:type="dcterms:W3CDTF">2018-05-24T06:40:30Z</dcterms:modified>
  <cp:category/>
  <cp:version/>
  <cp:contentType/>
  <cp:contentStatus/>
</cp:coreProperties>
</file>