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95" activeTab="0"/>
  </bookViews>
  <sheets>
    <sheet name="フロー" sheetId="1" r:id="rId1"/>
    <sheet name="手続き" sheetId="2" r:id="rId2"/>
    <sheet name="様式－１－１" sheetId="3" r:id="rId3"/>
    <sheet name="様式３" sheetId="4" r:id="rId4"/>
    <sheet name="様式３－１" sheetId="5" r:id="rId5"/>
    <sheet name="様式３－２" sheetId="6" r:id="rId6"/>
    <sheet name="様式３－３" sheetId="7" r:id="rId7"/>
  </sheets>
  <definedNames>
    <definedName name="_xlnm.Print_Area" localSheetId="0">'フロー'!$A$1:$K$54</definedName>
    <definedName name="_xlnm.Print_Area" localSheetId="1">'手続き'!$A$1:$AA$32</definedName>
    <definedName name="_xlnm.Print_Area" localSheetId="3">'様式３'!$A$1:$L$55</definedName>
    <definedName name="_xlnm.Print_Area" localSheetId="4">'様式３－１'!$A$1:$M$49</definedName>
    <definedName name="_xlnm.Print_Area" localSheetId="6">'様式３－３'!$A$1:$R$49</definedName>
  </definedNames>
  <calcPr fullCalcOnLoad="1"/>
</workbook>
</file>

<file path=xl/sharedStrings.xml><?xml version="1.0" encoding="utf-8"?>
<sst xmlns="http://schemas.openxmlformats.org/spreadsheetml/2006/main" count="672" uniqueCount="272">
  <si>
    <t>殿</t>
  </si>
  <si>
    <t>記</t>
  </si>
  <si>
    <t>品　　　目</t>
  </si>
  <si>
    <t>備　　　　考</t>
  </si>
  <si>
    <t>(注)</t>
  </si>
  <si>
    <t>　</t>
  </si>
  <si>
    <t>請負代金額が不適当となったことに関する資料（提出）</t>
  </si>
  <si>
    <t>発注者　　　　　　　　　</t>
  </si>
  <si>
    <t>請負者</t>
  </si>
  <si>
    <t>商号又は名称</t>
  </si>
  <si>
    <t>代表者氏名</t>
  </si>
  <si>
    <t>　請負代金額が不適当となったと考えられるため下記のとおり提出します。</t>
  </si>
  <si>
    <t>規格</t>
  </si>
  <si>
    <t>単位</t>
  </si>
  <si>
    <t>数量</t>
  </si>
  <si>
    <t>材料単価</t>
  </si>
  <si>
    <t>金額　　　　　　　　（差額）</t>
  </si>
  <si>
    <t>契約</t>
  </si>
  <si>
    <t>部分払い</t>
  </si>
  <si>
    <t>対象</t>
  </si>
  <si>
    <t>契約時</t>
  </si>
  <si>
    <t>購入時</t>
  </si>
  <si>
    <t>差額</t>
  </si>
  <si>
    <t>記載例</t>
  </si>
  <si>
    <t>○鋼</t>
  </si>
  <si>
    <t>○</t>
  </si>
  <si>
    <t>ｔ</t>
  </si>
  <si>
    <t>○○○．○</t>
  </si>
  <si>
    <t>○○．○</t>
  </si>
  <si>
    <t>○○,○○○</t>
  </si>
  <si>
    <t>○○,○○○,○○○</t>
  </si>
  <si>
    <t>△鋼</t>
  </si>
  <si>
    <t>○○○,○○○</t>
  </si>
  <si>
    <t>□鋼</t>
  </si>
  <si>
    <t>鋼材計</t>
  </si>
  <si>
    <t>　</t>
  </si>
  <si>
    <t>○油</t>
  </si>
  <si>
    <t>L</t>
  </si>
  <si>
    <t>○○○</t>
  </si>
  <si>
    <t>○○.○</t>
  </si>
  <si>
    <t>△油</t>
  </si>
  <si>
    <t>□油</t>
  </si>
  <si>
    <t>○,○○○</t>
  </si>
  <si>
    <t>燃料油計</t>
  </si>
  <si>
    <t>　</t>
  </si>
  <si>
    <t>○○○,○○○</t>
  </si>
  <si>
    <t>合計</t>
  </si>
  <si>
    <t>該当品目合計</t>
  </si>
  <si>
    <t>請負代金額の1/100</t>
  </si>
  <si>
    <t>○○○,○○○,○○○(契約金額)－○○,○○○,○○○(部分払い)×1/100＝○,○○○,○○○</t>
  </si>
  <si>
    <t>○,○○○,○○○</t>
  </si>
  <si>
    <t>スライド額</t>
  </si>
  <si>
    <t>○,○○○,○○○</t>
  </si>
  <si>
    <t>　1．対象としたい材料のみ記載すればよい。</t>
  </si>
  <si>
    <t>　※請負代金額の変更を請求するにあたっては、工事請負契約書第２５条第５項に謳われている「請負代金額が不適当となったこと」を証明することが必須条件のことから当資料の提出が無い場合は、請負代金額の変更を請求出来ない。</t>
  </si>
  <si>
    <t>＜様式－１－１＞</t>
  </si>
  <si>
    <t>印</t>
  </si>
  <si>
    <t>規　格</t>
  </si>
  <si>
    <t>請負代金額の変更の対象材料証明書</t>
  </si>
  <si>
    <t>購入単価</t>
  </si>
  <si>
    <t>購入金額</t>
  </si>
  <si>
    <t>購入先</t>
  </si>
  <si>
    <t>購入年月</t>
  </si>
  <si>
    <t>○</t>
  </si>
  <si>
    <t>ｔ</t>
  </si>
  <si>
    <t>○○．○</t>
  </si>
  <si>
    <t>○○,○○○</t>
  </si>
  <si>
    <t>○○○,○○○</t>
  </si>
  <si>
    <t>○○商社</t>
  </si>
  <si>
    <t>○○○．○</t>
  </si>
  <si>
    <t>○○,○○○</t>
  </si>
  <si>
    <t>○,○○○,○○○</t>
  </si>
  <si>
    <t>　</t>
  </si>
  <si>
    <t>○鋼合計</t>
  </si>
  <si>
    <t>□油</t>
  </si>
  <si>
    <t>L</t>
  </si>
  <si>
    <t>○○○</t>
  </si>
  <si>
    <t>○○.○</t>
  </si>
  <si>
    <t>○○石油</t>
  </si>
  <si>
    <t>○,○○○</t>
  </si>
  <si>
    <t>○○.○</t>
  </si>
  <si>
    <t>○○○,○○○</t>
  </si>
  <si>
    <t>□油合計</t>
  </si>
  <si>
    <t>△油</t>
  </si>
  <si>
    <t>○</t>
  </si>
  <si>
    <t>L</t>
  </si>
  <si>
    <t>○○○</t>
  </si>
  <si>
    <t>○○.○</t>
  </si>
  <si>
    <t>○○,○○○</t>
  </si>
  <si>
    <t>□□石油</t>
  </si>
  <si>
    <t>　</t>
  </si>
  <si>
    <t>△油合計</t>
  </si>
  <si>
    <t>請負代金額の変更の対象材料計算総括表</t>
  </si>
  <si>
    <t>使用した
建設機械名</t>
  </si>
  <si>
    <t>使用目的</t>
  </si>
  <si>
    <t>証明の
有無</t>
  </si>
  <si>
    <t>　</t>
  </si>
  <si>
    <t>各種資機材の材料証明書</t>
  </si>
  <si>
    <t>単位</t>
  </si>
  <si>
    <t>数量</t>
  </si>
  <si>
    <t>出荷元</t>
  </si>
  <si>
    <t>搬入年月</t>
  </si>
  <si>
    <t>運搬費の内燃料代</t>
  </si>
  <si>
    <t>品目</t>
  </si>
  <si>
    <t>規格</t>
  </si>
  <si>
    <t>単位</t>
  </si>
  <si>
    <t>数量</t>
  </si>
  <si>
    <t>購入単価</t>
  </si>
  <si>
    <t>購入金額</t>
  </si>
  <si>
    <t>購入先</t>
  </si>
  <si>
    <t>＜様式３－３＞</t>
  </si>
  <si>
    <t>建設機械の貨物自動車等による運搬にかかる燃料代金計算総括表（提出資料）</t>
  </si>
  <si>
    <t>建設機械名・規格　　</t>
  </si>
  <si>
    <t>機械搬入所在地</t>
  </si>
  <si>
    <t>現場所在地</t>
  </si>
  <si>
    <t>機械搬出場所</t>
  </si>
  <si>
    <t>運　　搬　　車　　両</t>
  </si>
  <si>
    <t>運　　　　　　　　賃</t>
  </si>
  <si>
    <t>機械名</t>
  </si>
  <si>
    <t>運搬距離</t>
  </si>
  <si>
    <t>積載重量</t>
  </si>
  <si>
    <t>基本運賃</t>
  </si>
  <si>
    <t>×（</t>
  </si>
  <si>
    <t>特大品</t>
  </si>
  <si>
    <t>＋</t>
  </si>
  <si>
    <t>悪路</t>
  </si>
  <si>
    <t>＋</t>
  </si>
  <si>
    <t>深夜早朝</t>
  </si>
  <si>
    <t>＋</t>
  </si>
  <si>
    <t>冬期割増</t>
  </si>
  <si>
    <t>）＋</t>
  </si>
  <si>
    <t>地区割増・その他</t>
  </si>
  <si>
    <t>＝</t>
  </si>
  <si>
    <t>合計</t>
  </si>
  <si>
    <t>（ｔ積）</t>
  </si>
  <si>
    <t>(km)</t>
  </si>
  <si>
    <t>(t)</t>
  </si>
  <si>
    <t>×（</t>
  </si>
  <si>
    <t>＋</t>
  </si>
  <si>
    <t>）+</t>
  </si>
  <si>
    <t>＝</t>
  </si>
  <si>
    <t>重建設機械の分解、組立及び輸送にかかる燃料代金計算総括表（提出資料）</t>
  </si>
  <si>
    <t>(km)</t>
  </si>
  <si>
    <t>(t)</t>
  </si>
  <si>
    <t>×（</t>
  </si>
  <si>
    <t>＋</t>
  </si>
  <si>
    <t>）+</t>
  </si>
  <si>
    <t>＝</t>
  </si>
  <si>
    <t>仮設材（鋼矢板、H形鋼、覆工板等）の運搬にかかる燃料代金計算総括表（提出資料）</t>
  </si>
  <si>
    <t>仮設材</t>
  </si>
  <si>
    <t>台数</t>
  </si>
  <si>
    <t>数量（ｔ）</t>
  </si>
  <si>
    <t>×</t>
  </si>
  <si>
    <t>基本運賃(t)</t>
  </si>
  <si>
    <t>その他</t>
  </si>
  <si>
    <t>(台)</t>
  </si>
  <si>
    <t>×</t>
  </si>
  <si>
    <t>品　目</t>
  </si>
  <si>
    <t>備　　　考</t>
  </si>
  <si>
    <t>（請負者）</t>
  </si>
  <si>
    <t>契約担当者</t>
  </si>
  <si>
    <t>請負者名　：</t>
  </si>
  <si>
    <t>工　事　名：</t>
  </si>
  <si>
    <t>工事名　　：</t>
  </si>
  <si>
    <t>工事名：</t>
  </si>
  <si>
    <t>＜様式－３＞</t>
  </si>
  <si>
    <t>＜様式－３－２＞</t>
  </si>
  <si>
    <t>＜様式－３－３＞</t>
  </si>
  <si>
    <t>　1．購入先、購入単価、購入数量等を証明出来る場合は、その賃料（納品書等）を添付の上、併せて監督員に提出すること。
   証明できない場合は、概算数量を記載の上、その算出根拠を記した書類を提出すること。</t>
  </si>
  <si>
    <t>　2.対象材料は、品目毎及び購入年月毎にとりまとめるものとする。なお、とりまとめ数量欄が足りない場合は、別紙にとりまとめるものとする。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また、当該品目が同一月で複数の工種や機械で使用されている場合、監督員より工種や機械毎の内訳を提出するよう要求があった場合など、
　 追加資料が必要な場合がある。</t>
  </si>
  <si>
    <t>（記載例）</t>
  </si>
  <si>
    <t>再生骨材</t>
  </si>
  <si>
    <t>40mm</t>
  </si>
  <si>
    <t>m3</t>
  </si>
  <si>
    <t>軽油</t>
  </si>
  <si>
    <t>１．２号</t>
  </si>
  <si>
    <t>L</t>
  </si>
  <si>
    <t>東京石油</t>
  </si>
  <si>
    <t>大阪石油</t>
  </si>
  <si>
    <t>北海道砂利</t>
  </si>
  <si>
    <t>40mm</t>
  </si>
  <si>
    <t>m3</t>
  </si>
  <si>
    <t>L</t>
  </si>
  <si>
    <t>重建設機械</t>
  </si>
  <si>
    <t>ブルドーザ
21t級</t>
  </si>
  <si>
    <t>回</t>
  </si>
  <si>
    <t>－</t>
  </si>
  <si>
    <t>四国リース</t>
  </si>
  <si>
    <t>四国石油</t>
  </si>
  <si>
    <t>計</t>
  </si>
  <si>
    <t>路面切削器</t>
  </si>
  <si>
    <t>札幌市西区</t>
  </si>
  <si>
    <t>旭川南が丘</t>
  </si>
  <si>
    <t>札幌市西区</t>
  </si>
  <si>
    <t>セミトレーラ</t>
  </si>
  <si>
    <t>トラック</t>
  </si>
  <si>
    <t>合計往復</t>
  </si>
  <si>
    <t>Ｈ鋼(12m以内)</t>
  </si>
  <si>
    <t>軽油</t>
  </si>
  <si>
    <t>１．２号</t>
  </si>
  <si>
    <t>L</t>
  </si>
  <si>
    <t>四国石油</t>
  </si>
  <si>
    <t>現場内重機</t>
  </si>
  <si>
    <t>有</t>
  </si>
  <si>
    <t>別添○○</t>
  </si>
  <si>
    <t>購入数量（証明済み）合計</t>
  </si>
  <si>
    <t>ダンプ</t>
  </si>
  <si>
    <t>現場～○○地先（流用先）運搬</t>
  </si>
  <si>
    <t>無</t>
  </si>
  <si>
    <t>購入数量（未証明）合計</t>
  </si>
  <si>
    <t>　３．変動額から受注者の負担額を差し引いて、単品スライド請求額を算出する計算過程を、別紙に記載すること。</t>
  </si>
  <si>
    <t>　1．購入先、購入単価、購入数量等を証明出来る場合は、その資料（納品書等）を添付の上、併せて監督職員に
　　　提出すること。
　　　証明できない場合は、概算数量を記載の上、その算出根拠を記した書類を提出すること。</t>
  </si>
  <si>
    <t xml:space="preserve">　２．対象材料は、品目毎および購入年月毎にとりまとめるものとする。なお、とりまとめ数量欄が足りない場合は、
　　　複数枚になってもよい。
　　　同一の品目で同一年月でも複数の単価がある場合や購入先が異なる場合は、区分するものとする。
</t>
  </si>
  <si>
    <t>当初単価</t>
  </si>
  <si>
    <t>当初想定
金額</t>
  </si>
  <si>
    <t>燃料油　　　合計</t>
  </si>
  <si>
    <t>鋼材類　　　合計</t>
  </si>
  <si>
    <t>変動額</t>
  </si>
  <si>
    <t>単品スライド請求額</t>
  </si>
  <si>
    <t>○,○○○,○○○</t>
  </si>
  <si>
    <t>令和○○年○月○○日</t>
  </si>
  <si>
    <t>　令和○年○月○日付けで通知のあった請負代金額の変更に必要な購入した価格等について、下記のとおり資料を提出します。</t>
  </si>
  <si>
    <t>R○年○月</t>
  </si>
  <si>
    <t>R○年○月　計</t>
  </si>
  <si>
    <t>R○年△月</t>
  </si>
  <si>
    <t>R○年△月　計</t>
  </si>
  <si>
    <t>R○年□月</t>
  </si>
  <si>
    <t>R○年□月　計</t>
  </si>
  <si>
    <t>R20年４月</t>
  </si>
  <si>
    <t>R20年5月</t>
  </si>
  <si>
    <t>R20年６月</t>
  </si>
  <si>
    <t>R20年７月</t>
  </si>
  <si>
    <t>R20年８月</t>
  </si>
  <si>
    <t>R20年９月</t>
  </si>
  <si>
    <t>R20年１０月</t>
  </si>
  <si>
    <t>R20年１１月</t>
  </si>
  <si>
    <t>R20年１２月</t>
  </si>
  <si>
    <t>R20.4</t>
  </si>
  <si>
    <t>R20.7</t>
  </si>
  <si>
    <t>R20.8</t>
  </si>
  <si>
    <t>（参考資料）</t>
  </si>
  <si>
    <t>単品スライド条項適用に伴う実施フロー及び様式</t>
  </si>
  <si>
    <t>発注者</t>
  </si>
  <si>
    <t>受注者</t>
  </si>
  <si>
    <t>①</t>
  </si>
  <si>
    <t>単品スライド請求</t>
  </si>
  <si>
    <r>
      <t>　単品スライド条項適用の請求書</t>
    </r>
    <r>
      <rPr>
        <b/>
        <u val="single"/>
        <sz val="11"/>
        <rFont val="HG丸ｺﾞｼｯｸM-PRO"/>
        <family val="3"/>
      </rPr>
      <t>「様式－１」</t>
    </r>
    <r>
      <rPr>
        <sz val="11"/>
        <rFont val="HG丸ｺﾞｼｯｸM-PRO"/>
        <family val="3"/>
      </rPr>
      <t>を発注者に提出。添付資料として請負代金額変更請求額概算計算書</t>
    </r>
    <r>
      <rPr>
        <b/>
        <u val="single"/>
        <sz val="11"/>
        <rFont val="HG丸ｺﾞｼｯｸM-PRO"/>
        <family val="3"/>
      </rPr>
      <t>「様式－１－１」</t>
    </r>
  </si>
  <si>
    <t>②</t>
  </si>
  <si>
    <t>単品スライド協議</t>
  </si>
  <si>
    <r>
      <t>　発注者は、請求書を受理した日から７日以内に協議開始日を請負者に</t>
    </r>
    <r>
      <rPr>
        <b/>
        <u val="single"/>
        <sz val="11"/>
        <rFont val="HG丸ｺﾞｼｯｸM-PRO"/>
        <family val="3"/>
      </rPr>
      <t>「様式－２」</t>
    </r>
    <r>
      <rPr>
        <sz val="11"/>
        <rFont val="HG丸ｺﾞｼｯｸM-PRO"/>
        <family val="3"/>
      </rPr>
      <t>にて通知する。</t>
    </r>
  </si>
  <si>
    <t>開始日の通知</t>
  </si>
  <si>
    <t>③</t>
  </si>
  <si>
    <t>単品スライド協議資料提出</t>
  </si>
  <si>
    <r>
      <t>　請負者は、②で通知があった協議開始日までに、協議資料を</t>
    </r>
    <r>
      <rPr>
        <b/>
        <u val="single"/>
        <sz val="11"/>
        <rFont val="HG丸ｺﾞｼｯｸM-PRO"/>
        <family val="3"/>
      </rPr>
      <t>「様式ー３」「様式－３－１」「様式－３－２」「様式－３－３」</t>
    </r>
    <r>
      <rPr>
        <sz val="11"/>
        <rFont val="HG丸ｺﾞｼｯｸM-PRO"/>
        <family val="3"/>
      </rPr>
      <t>にて取りまとめの上、発注者に提出する。
　あわせて、上記様式に記載した</t>
    </r>
    <r>
      <rPr>
        <u val="single"/>
        <sz val="11"/>
        <rFont val="HG丸ｺﾞｼｯｸM-PRO"/>
        <family val="3"/>
      </rPr>
      <t>購入先、購入単価、購入数量等を証明できる資料</t>
    </r>
    <r>
      <rPr>
        <sz val="11"/>
        <rFont val="HG丸ｺﾞｼｯｸM-PRO"/>
        <family val="3"/>
      </rPr>
      <t>を添付する。</t>
    </r>
  </si>
  <si>
    <t>④</t>
  </si>
  <si>
    <t>　発注者と請負者は、協議期間中（１４日以内）に単品スライド条項に基づく請負代金額変更の基礎となる対象材料を確定させる。</t>
  </si>
  <si>
    <t>⑤</t>
  </si>
  <si>
    <t>単品スライド条項に基づく請負代金額の変更の対象資材確定の通知</t>
  </si>
  <si>
    <r>
      <t>　発注者は、④の協議結果、単品スライド条項に基づく請負代金額変更の対象資材について、</t>
    </r>
    <r>
      <rPr>
        <b/>
        <u val="single"/>
        <sz val="11"/>
        <rFont val="HG丸ｺﾞｼｯｸM-PRO"/>
        <family val="3"/>
      </rPr>
      <t>「様式－４」</t>
    </r>
    <r>
      <rPr>
        <sz val="11"/>
        <rFont val="HG丸ｺﾞｼｯｸM-PRO"/>
        <family val="3"/>
      </rPr>
      <t>にて請負者に通知する。
　ただし、④の協議の結果、単品スライド条項に基づく請負代金額変更の基礎となる対象資材が確認されなかった場合は、</t>
    </r>
    <r>
      <rPr>
        <b/>
        <u val="single"/>
        <sz val="11"/>
        <rFont val="HG丸ｺﾞｼｯｸM-PRO"/>
        <family val="3"/>
      </rPr>
      <t>「様式－５」</t>
    </r>
    <r>
      <rPr>
        <sz val="11"/>
        <rFont val="HG丸ｺﾞｼｯｸM-PRO"/>
        <family val="3"/>
      </rPr>
      <t>にて請負者に通知する。</t>
    </r>
  </si>
  <si>
    <t>⑥</t>
  </si>
  <si>
    <t>単品スライド条項に基づく変更請負代金額の算定</t>
  </si>
  <si>
    <t>　発注者は、「様式－４」の資材を対象に、スライド条項適用に伴う変更請負代金額を算定し、額を確定する。</t>
  </si>
  <si>
    <t>⑦</t>
  </si>
  <si>
    <t>単品スライド条項に基づく変更請負代金額の協議開始</t>
  </si>
  <si>
    <r>
      <t>　発注者は、⑥にて請負代金額を算定した額について</t>
    </r>
    <r>
      <rPr>
        <b/>
        <u val="single"/>
        <sz val="11"/>
        <rFont val="HG丸ｺﾞｼｯｸM-PRO"/>
        <family val="3"/>
      </rPr>
      <t>「様式－６」</t>
    </r>
    <r>
      <rPr>
        <sz val="11"/>
        <rFont val="HG丸ｺﾞｼｯｸM-PRO"/>
        <family val="3"/>
      </rPr>
      <t>で請負者と約款２５条第７項に基づく協議を行う。</t>
    </r>
  </si>
  <si>
    <t>⑧</t>
  </si>
  <si>
    <t>単品スライド条項にに基づく請負代金額の変更の契約</t>
  </si>
  <si>
    <t>請負者は⑦の協議内容について、異存がなければ、「様式－６」に基づき変更契約書を作成して発注者に提出。</t>
  </si>
  <si>
    <t>「大分県公共工事請負契約約款第２５条第５項の運用について（通知）」の「６．部分払い時の取扱い」の様式は、様式－７，８を使用すること。</t>
  </si>
  <si>
    <t>様式－７：「出来型確認要求書」</t>
  </si>
  <si>
    <t>様式－８：「出来型確認通知書」</t>
  </si>
  <si>
    <t>申請・協議の手続きについて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</si>
</sst>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411]ggge&quot;年&quot;m&quot;月&quot;d&quot;日&quot;;@"/>
    <numFmt numFmtId="190" formatCode="0.0000000_ "/>
    <numFmt numFmtId="191" formatCode="0.00000000_ "/>
    <numFmt numFmtId="192" formatCode="0.000000_ "/>
    <numFmt numFmtId="193" formatCode="0.00000_ "/>
    <numFmt numFmtId="194" formatCode="0.0000_ "/>
    <numFmt numFmtId="195" formatCode="0.000_ "/>
    <numFmt numFmtId="196" formatCode="0.00_ "/>
    <numFmt numFmtId="197" formatCode="0.0_ "/>
    <numFmt numFmtId="198" formatCode="0_ "/>
  </numFmts>
  <fonts count="63">
    <font>
      <sz val="11"/>
      <name val="ＭＳ Ｐゴシック"/>
      <family val="3"/>
    </font>
    <font>
      <sz val="6"/>
      <name val="ＭＳ Ｐゴシック"/>
      <family val="3"/>
    </font>
    <font>
      <sz val="16"/>
      <name val="ＭＳ Ｐゴシック"/>
      <family val="3"/>
    </font>
    <font>
      <sz val="14"/>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明朝"/>
      <family val="3"/>
    </font>
    <font>
      <sz val="11"/>
      <color indexed="8"/>
      <name val="明朝"/>
      <family val="1"/>
    </font>
    <font>
      <sz val="16"/>
      <color indexed="8"/>
      <name val="明朝"/>
      <family val="1"/>
    </font>
    <font>
      <sz val="11"/>
      <color indexed="8"/>
      <name val="ＭＳ 明朝"/>
      <family val="1"/>
    </font>
    <font>
      <sz val="6"/>
      <name val="ＭＳ 明朝"/>
      <family val="1"/>
    </font>
    <font>
      <sz val="11"/>
      <name val="ＭＳ 明朝"/>
      <family val="1"/>
    </font>
    <font>
      <sz val="6"/>
      <color indexed="8"/>
      <name val="明朝"/>
      <family val="1"/>
    </font>
    <font>
      <sz val="10"/>
      <color indexed="8"/>
      <name val="明朝"/>
      <family val="1"/>
    </font>
    <font>
      <sz val="9"/>
      <color indexed="8"/>
      <name val="明朝"/>
      <family val="1"/>
    </font>
    <font>
      <sz val="8"/>
      <color indexed="8"/>
      <name val="明朝"/>
      <family val="1"/>
    </font>
    <font>
      <b/>
      <sz val="11"/>
      <name val="ＭＳ Ｐゴシック"/>
      <family val="3"/>
    </font>
    <font>
      <b/>
      <sz val="9"/>
      <name val="ＭＳ Ｐゴシック"/>
      <family val="3"/>
    </font>
    <font>
      <sz val="10"/>
      <name val="ＭＳ Ｐゴシック"/>
      <family val="3"/>
    </font>
    <font>
      <b/>
      <sz val="10"/>
      <name val="ＭＳ Ｐゴシック"/>
      <family val="3"/>
    </font>
    <font>
      <sz val="20"/>
      <name val="HG丸ｺﾞｼｯｸM-PRO"/>
      <family val="3"/>
    </font>
    <font>
      <sz val="11"/>
      <name val="HG丸ｺﾞｼｯｸM-PRO"/>
      <family val="3"/>
    </font>
    <font>
      <sz val="18"/>
      <name val="HG丸ｺﾞｼｯｸM-PRO"/>
      <family val="3"/>
    </font>
    <font>
      <b/>
      <u val="single"/>
      <sz val="11"/>
      <name val="HG丸ｺﾞｼｯｸM-PRO"/>
      <family val="3"/>
    </font>
    <font>
      <u val="single"/>
      <sz val="11"/>
      <name val="HG丸ｺﾞｼｯｸM-PRO"/>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style="double"/>
      <right style="thin"/>
      <top style="thin"/>
      <bottom style="thin"/>
    </border>
    <border>
      <left style="double"/>
      <right style="thin"/>
      <top style="thin"/>
      <bottom style="double"/>
    </border>
    <border>
      <left style="double"/>
      <right style="thin"/>
      <top>
        <color indexed="63"/>
      </top>
      <bottom style="thin"/>
    </border>
    <border>
      <left style="thin"/>
      <right>
        <color indexed="63"/>
      </right>
      <top>
        <color indexed="63"/>
      </top>
      <bottom style="thin"/>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color indexed="63"/>
      </left>
      <right style="thin"/>
      <top style="thin"/>
      <bottom style="medium"/>
    </border>
    <border>
      <left>
        <color indexed="63"/>
      </left>
      <right>
        <color indexed="63"/>
      </right>
      <top>
        <color indexed="63"/>
      </top>
      <bottom style="thin"/>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double"/>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medium"/>
      <top>
        <color indexed="63"/>
      </top>
      <bottom style="thin"/>
    </border>
    <border>
      <left>
        <color indexed="63"/>
      </left>
      <right style="medium"/>
      <top style="medium"/>
      <bottom style="medium"/>
    </border>
    <border>
      <left>
        <color indexed="63"/>
      </left>
      <right>
        <color indexed="63"/>
      </right>
      <top style="medium"/>
      <bottom style="medium"/>
    </border>
    <border>
      <left style="medium"/>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62" fillId="32" borderId="0" applyNumberFormat="0" applyBorder="0" applyAlignment="0" applyProtection="0"/>
  </cellStyleXfs>
  <cellXfs count="306">
    <xf numFmtId="0" fontId="0" fillId="0" borderId="0" xfId="0" applyAlignment="1">
      <alignment/>
    </xf>
    <xf numFmtId="0" fontId="8" fillId="0" borderId="0" xfId="62" applyFont="1" applyFill="1" applyAlignment="1">
      <alignment vertical="center"/>
      <protection/>
    </xf>
    <xf numFmtId="0" fontId="8" fillId="0" borderId="0" xfId="62" applyFont="1" applyFill="1" applyAlignment="1">
      <alignment horizontal="center" vertical="center"/>
      <protection/>
    </xf>
    <xf numFmtId="0" fontId="8" fillId="0" borderId="0" xfId="62" applyFont="1" applyAlignment="1">
      <alignment vertical="center"/>
      <protection/>
    </xf>
    <xf numFmtId="0" fontId="8" fillId="0" borderId="0" xfId="62" applyFont="1" applyFill="1" applyAlignment="1">
      <alignment horizontal="right" vertical="center"/>
      <protection/>
    </xf>
    <xf numFmtId="0" fontId="8" fillId="0" borderId="0" xfId="62" applyFont="1" applyFill="1" applyAlignment="1">
      <alignment vertical="center" wrapText="1"/>
      <protection/>
    </xf>
    <xf numFmtId="0" fontId="8" fillId="0" borderId="0" xfId="61" applyFont="1" applyFill="1" applyAlignment="1">
      <alignment vertical="center"/>
      <protection/>
    </xf>
    <xf numFmtId="0" fontId="10" fillId="0" borderId="0" xfId="0" applyFont="1" applyFill="1" applyAlignment="1">
      <alignment/>
    </xf>
    <xf numFmtId="189" fontId="10" fillId="0" borderId="0" xfId="0" applyNumberFormat="1" applyFont="1" applyFill="1" applyAlignment="1">
      <alignment horizontal="center" vertical="center" shrinkToFit="1"/>
    </xf>
    <xf numFmtId="0" fontId="12" fillId="0" borderId="0" xfId="0" applyFont="1" applyAlignment="1">
      <alignment/>
    </xf>
    <xf numFmtId="0" fontId="8" fillId="0" borderId="0" xfId="62" applyFont="1" applyFill="1" applyAlignment="1">
      <alignment horizontal="centerContinuous" vertical="center"/>
      <protection/>
    </xf>
    <xf numFmtId="6" fontId="8" fillId="0" borderId="10" xfId="58" applyFont="1" applyFill="1" applyBorder="1" applyAlignment="1">
      <alignment horizontal="center" vertical="center"/>
    </xf>
    <xf numFmtId="0" fontId="8" fillId="0" borderId="11" xfId="62" applyFont="1" applyFill="1" applyBorder="1" applyAlignment="1">
      <alignment vertical="center" wrapText="1"/>
      <protection/>
    </xf>
    <xf numFmtId="0" fontId="8" fillId="0" borderId="12" xfId="62" applyFont="1" applyFill="1" applyBorder="1" applyAlignment="1">
      <alignment vertical="center" wrapText="1"/>
      <protection/>
    </xf>
    <xf numFmtId="0" fontId="8" fillId="0" borderId="13" xfId="62" applyFont="1" applyFill="1" applyBorder="1" applyAlignment="1">
      <alignment vertical="center" wrapText="1"/>
      <protection/>
    </xf>
    <xf numFmtId="0" fontId="8" fillId="0" borderId="14" xfId="62" applyFont="1" applyFill="1" applyBorder="1" applyAlignment="1">
      <alignment vertical="center" wrapText="1"/>
      <protection/>
    </xf>
    <xf numFmtId="0" fontId="8" fillId="0" borderId="15" xfId="62" applyFont="1" applyFill="1" applyBorder="1" applyAlignment="1">
      <alignment vertical="center" wrapText="1"/>
      <protection/>
    </xf>
    <xf numFmtId="0" fontId="8" fillId="0" borderId="16" xfId="62" applyFont="1" applyFill="1" applyBorder="1" applyAlignment="1">
      <alignment vertical="center" wrapText="1"/>
      <protection/>
    </xf>
    <xf numFmtId="0" fontId="8" fillId="0" borderId="17" xfId="62" applyFont="1" applyFill="1" applyBorder="1" applyAlignment="1">
      <alignment vertical="center" wrapText="1"/>
      <protection/>
    </xf>
    <xf numFmtId="0" fontId="8" fillId="0" borderId="18" xfId="62" applyFont="1" applyFill="1" applyBorder="1" applyAlignment="1">
      <alignment vertical="center" wrapText="1"/>
      <protection/>
    </xf>
    <xf numFmtId="0" fontId="8" fillId="0" borderId="15" xfId="62" applyFont="1" applyFill="1" applyBorder="1" applyAlignment="1">
      <alignment horizontal="center" vertical="center" wrapText="1"/>
      <protection/>
    </xf>
    <xf numFmtId="0" fontId="13" fillId="0" borderId="15"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14" fillId="0" borderId="16" xfId="62" applyFont="1" applyFill="1" applyBorder="1" applyAlignment="1">
      <alignment horizontal="center" vertical="center" wrapText="1"/>
      <protection/>
    </xf>
    <xf numFmtId="0" fontId="14" fillId="0" borderId="17" xfId="62" applyFont="1" applyFill="1" applyBorder="1" applyAlignment="1">
      <alignment horizontal="center" vertical="center" wrapText="1"/>
      <protection/>
    </xf>
    <xf numFmtId="0" fontId="14" fillId="0" borderId="18" xfId="62" applyFont="1" applyFill="1" applyBorder="1" applyAlignment="1">
      <alignment horizontal="center" vertical="center" wrapText="1"/>
      <protection/>
    </xf>
    <xf numFmtId="0" fontId="8" fillId="0" borderId="19" xfId="62" applyFont="1" applyFill="1" applyBorder="1" applyAlignment="1">
      <alignment vertical="center"/>
      <protection/>
    </xf>
    <xf numFmtId="0" fontId="8" fillId="0" borderId="0" xfId="62" applyFont="1" applyAlignment="1">
      <alignment horizontal="center" vertical="center"/>
      <protection/>
    </xf>
    <xf numFmtId="0" fontId="8" fillId="0" borderId="0" xfId="62" applyFont="1" applyAlignment="1">
      <alignment horizontal="right" vertical="center"/>
      <protection/>
    </xf>
    <xf numFmtId="0" fontId="8" fillId="33" borderId="0" xfId="62" applyFont="1" applyFill="1" applyAlignment="1">
      <alignment vertical="center" wrapText="1"/>
      <protection/>
    </xf>
    <xf numFmtId="0" fontId="8" fillId="33" borderId="0" xfId="62" applyFont="1" applyFill="1" applyAlignment="1">
      <alignment horizontal="left" vertical="center" wrapText="1"/>
      <protection/>
    </xf>
    <xf numFmtId="0" fontId="8" fillId="0" borderId="0" xfId="61" applyFont="1" applyAlignment="1">
      <alignment vertical="center"/>
      <protection/>
    </xf>
    <xf numFmtId="0" fontId="8" fillId="33" borderId="0" xfId="62" applyFont="1" applyFill="1" applyAlignment="1">
      <alignment horizontal="right" vertical="center" wrapText="1"/>
      <protection/>
    </xf>
    <xf numFmtId="0" fontId="8" fillId="0" borderId="0" xfId="62" applyFont="1" applyAlignment="1">
      <alignment horizontal="centerContinuous" vertical="center"/>
      <protection/>
    </xf>
    <xf numFmtId="0" fontId="8" fillId="33" borderId="11" xfId="62" applyFont="1" applyFill="1" applyBorder="1" applyAlignment="1">
      <alignment vertical="center" wrapText="1"/>
      <protection/>
    </xf>
    <xf numFmtId="0" fontId="8" fillId="33" borderId="15" xfId="62" applyFont="1" applyFill="1" applyBorder="1" applyAlignment="1">
      <alignment horizontal="center" vertical="center" wrapText="1"/>
      <protection/>
    </xf>
    <xf numFmtId="0" fontId="13" fillId="33" borderId="15" xfId="62" applyFont="1" applyFill="1" applyBorder="1" applyAlignment="1">
      <alignment horizontal="center" vertical="center" wrapText="1"/>
      <protection/>
    </xf>
    <xf numFmtId="0" fontId="8" fillId="33" borderId="11" xfId="62" applyFont="1" applyFill="1" applyBorder="1" applyAlignment="1">
      <alignment horizontal="center" vertical="center" wrapText="1"/>
      <protection/>
    </xf>
    <xf numFmtId="0" fontId="8" fillId="33" borderId="15" xfId="62" applyFont="1" applyFill="1" applyBorder="1" applyAlignment="1">
      <alignment vertical="center" wrapText="1"/>
      <protection/>
    </xf>
    <xf numFmtId="0" fontId="13" fillId="33" borderId="11" xfId="62" applyFont="1" applyFill="1" applyBorder="1" applyAlignment="1">
      <alignment vertical="center" wrapText="1"/>
      <protection/>
    </xf>
    <xf numFmtId="0" fontId="8" fillId="0" borderId="19" xfId="62" applyFont="1" applyBorder="1" applyAlignment="1">
      <alignment vertical="center"/>
      <protection/>
    </xf>
    <xf numFmtId="0" fontId="14" fillId="0" borderId="11" xfId="62" applyFont="1" applyFill="1" applyBorder="1" applyAlignment="1">
      <alignment vertical="center" wrapText="1"/>
      <protection/>
    </xf>
    <xf numFmtId="0" fontId="14" fillId="0" borderId="15" xfId="62" applyFont="1" applyFill="1" applyBorder="1" applyAlignment="1">
      <alignment horizontal="center" vertical="center" wrapText="1"/>
      <protection/>
    </xf>
    <xf numFmtId="3" fontId="15" fillId="0" borderId="15" xfId="62" applyNumberFormat="1" applyFont="1" applyFill="1" applyBorder="1" applyAlignment="1">
      <alignment horizontal="center" vertical="center" wrapText="1"/>
      <protection/>
    </xf>
    <xf numFmtId="0" fontId="14" fillId="0" borderId="11" xfId="62" applyFont="1" applyFill="1" applyBorder="1" applyAlignment="1">
      <alignment horizontal="center" vertical="center" wrapText="1"/>
      <protection/>
    </xf>
    <xf numFmtId="0" fontId="14" fillId="0" borderId="11" xfId="62" applyFont="1" applyFill="1" applyBorder="1" applyAlignment="1">
      <alignment horizontal="left" vertical="center" wrapText="1"/>
      <protection/>
    </xf>
    <xf numFmtId="0" fontId="13" fillId="0" borderId="11" xfId="62" applyFont="1" applyFill="1" applyBorder="1" applyAlignment="1">
      <alignment vertical="center" wrapText="1"/>
      <protection/>
    </xf>
    <xf numFmtId="0" fontId="2" fillId="0" borderId="0" xfId="0" applyFont="1" applyAlignment="1">
      <alignment/>
    </xf>
    <xf numFmtId="0" fontId="8" fillId="0" borderId="20"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21" xfId="62" applyFont="1" applyBorder="1" applyAlignment="1">
      <alignment horizontal="center" vertical="center"/>
      <protection/>
    </xf>
    <xf numFmtId="0" fontId="8" fillId="0" borderId="10" xfId="62" applyFont="1" applyBorder="1" applyAlignment="1">
      <alignment horizontal="center" vertical="center"/>
      <protection/>
    </xf>
    <xf numFmtId="0" fontId="8" fillId="33" borderId="16" xfId="62" applyFont="1" applyFill="1" applyBorder="1" applyAlignment="1">
      <alignment vertical="center" wrapText="1"/>
      <protection/>
    </xf>
    <xf numFmtId="0" fontId="8" fillId="0" borderId="22" xfId="62" applyFont="1" applyBorder="1" applyAlignment="1">
      <alignment vertical="center"/>
      <protection/>
    </xf>
    <xf numFmtId="0" fontId="8" fillId="0" borderId="15" xfId="62" applyFont="1" applyBorder="1" applyAlignment="1">
      <alignment vertical="center"/>
      <protection/>
    </xf>
    <xf numFmtId="0" fontId="8" fillId="33" borderId="23" xfId="62" applyFont="1" applyFill="1" applyBorder="1" applyAlignment="1">
      <alignment horizontal="center" vertical="center" wrapText="1"/>
      <protection/>
    </xf>
    <xf numFmtId="0" fontId="8" fillId="0" borderId="11" xfId="62" applyFont="1" applyBorder="1" applyAlignment="1">
      <alignment vertical="center"/>
      <protection/>
    </xf>
    <xf numFmtId="3" fontId="15" fillId="33" borderId="15" xfId="62" applyNumberFormat="1" applyFont="1" applyFill="1" applyBorder="1" applyAlignment="1">
      <alignment horizontal="center" vertical="center" wrapText="1"/>
      <protection/>
    </xf>
    <xf numFmtId="0" fontId="15" fillId="33" borderId="15" xfId="62" applyFont="1" applyFill="1" applyBorder="1" applyAlignment="1">
      <alignment horizontal="center" vertical="center" wrapText="1"/>
      <protection/>
    </xf>
    <xf numFmtId="0" fontId="14" fillId="33" borderId="23" xfId="62" applyFont="1" applyFill="1" applyBorder="1" applyAlignment="1">
      <alignment horizontal="center" vertical="center" shrinkToFit="1"/>
      <protection/>
    </xf>
    <xf numFmtId="0" fontId="15" fillId="0" borderId="11" xfId="62" applyFont="1" applyBorder="1" applyAlignment="1">
      <alignment vertical="center"/>
      <protection/>
    </xf>
    <xf numFmtId="3" fontId="15" fillId="0" borderId="11" xfId="62" applyNumberFormat="1" applyFont="1" applyBorder="1" applyAlignment="1">
      <alignment vertical="center"/>
      <protection/>
    </xf>
    <xf numFmtId="0" fontId="15" fillId="0" borderId="11" xfId="62" applyFont="1" applyBorder="1" applyAlignment="1">
      <alignment horizontal="center" vertical="center"/>
      <protection/>
    </xf>
    <xf numFmtId="0" fontId="14" fillId="33" borderId="23" xfId="62" applyFont="1" applyFill="1" applyBorder="1" applyAlignment="1">
      <alignment horizontal="center" vertical="center" wrapText="1"/>
      <protection/>
    </xf>
    <xf numFmtId="0" fontId="8" fillId="0" borderId="20" xfId="62" applyFont="1" applyBorder="1" applyAlignment="1">
      <alignment vertical="center"/>
      <protection/>
    </xf>
    <xf numFmtId="0" fontId="15" fillId="33" borderId="15" xfId="62" applyFont="1" applyFill="1" applyBorder="1" applyAlignment="1">
      <alignment horizontal="center" vertical="center" shrinkToFit="1"/>
      <protection/>
    </xf>
    <xf numFmtId="0" fontId="8" fillId="33" borderId="11" xfId="62" applyFont="1" applyFill="1" applyBorder="1" applyAlignment="1">
      <alignment vertical="center" shrinkToFit="1"/>
      <protection/>
    </xf>
    <xf numFmtId="0" fontId="16" fillId="33" borderId="11" xfId="62" applyFont="1" applyFill="1" applyBorder="1" applyAlignment="1">
      <alignment vertical="center" wrapText="1"/>
      <protection/>
    </xf>
    <xf numFmtId="0" fontId="8" fillId="33" borderId="23" xfId="62" applyFont="1" applyFill="1" applyBorder="1" applyAlignment="1">
      <alignment vertical="center" wrapText="1"/>
      <protection/>
    </xf>
    <xf numFmtId="3" fontId="8" fillId="0" borderId="11" xfId="62" applyNumberFormat="1" applyFont="1" applyBorder="1" applyAlignment="1">
      <alignment vertical="center"/>
      <protection/>
    </xf>
    <xf numFmtId="0" fontId="8" fillId="0" borderId="11" xfId="62" applyFont="1" applyBorder="1" applyAlignment="1">
      <alignment horizontal="right" vertical="center"/>
      <protection/>
    </xf>
    <xf numFmtId="38" fontId="8" fillId="0" borderId="11" xfId="49" applyFont="1" applyBorder="1" applyAlignment="1">
      <alignment vertical="center"/>
    </xf>
    <xf numFmtId="0" fontId="0" fillId="0" borderId="0" xfId="64">
      <alignment vertical="center"/>
      <protection/>
    </xf>
    <xf numFmtId="0" fontId="0" fillId="0" borderId="0" xfId="64" applyFont="1">
      <alignment vertical="center"/>
      <protection/>
    </xf>
    <xf numFmtId="0" fontId="3" fillId="0" borderId="0" xfId="64" applyFont="1">
      <alignment vertical="center"/>
      <protection/>
    </xf>
    <xf numFmtId="0" fontId="17" fillId="0" borderId="24" xfId="64" applyFont="1" applyBorder="1" applyAlignment="1">
      <alignment horizontal="center" vertical="center"/>
      <protection/>
    </xf>
    <xf numFmtId="0" fontId="19" fillId="0" borderId="11" xfId="64" applyFont="1" applyBorder="1" applyAlignment="1">
      <alignment horizontal="center" vertical="center"/>
      <protection/>
    </xf>
    <xf numFmtId="0" fontId="19" fillId="0" borderId="16" xfId="64" applyFont="1" applyBorder="1" applyAlignment="1">
      <alignment horizontal="center" vertical="center"/>
      <protection/>
    </xf>
    <xf numFmtId="0" fontId="0" fillId="0" borderId="11" xfId="64" applyBorder="1" applyAlignment="1">
      <alignment horizontal="center" vertical="center"/>
      <protection/>
    </xf>
    <xf numFmtId="0" fontId="0" fillId="0" borderId="16" xfId="64" applyBorder="1" applyAlignment="1">
      <alignment horizontal="center" vertical="center"/>
      <protection/>
    </xf>
    <xf numFmtId="0" fontId="0" fillId="0" borderId="25" xfId="64" applyBorder="1">
      <alignment vertical="center"/>
      <protection/>
    </xf>
    <xf numFmtId="0" fontId="0" fillId="0" borderId="11" xfId="64" applyBorder="1">
      <alignment vertical="center"/>
      <protection/>
    </xf>
    <xf numFmtId="0" fontId="0" fillId="0" borderId="16" xfId="64" applyBorder="1">
      <alignment vertical="center"/>
      <protection/>
    </xf>
    <xf numFmtId="3" fontId="0" fillId="0" borderId="20" xfId="64" applyNumberFormat="1" applyBorder="1">
      <alignment vertical="center"/>
      <protection/>
    </xf>
    <xf numFmtId="3" fontId="0" fillId="0" borderId="11" xfId="64" applyNumberFormat="1" applyBorder="1">
      <alignment vertical="center"/>
      <protection/>
    </xf>
    <xf numFmtId="3" fontId="0" fillId="0" borderId="26" xfId="64" applyNumberFormat="1" applyBorder="1">
      <alignment vertical="center"/>
      <protection/>
    </xf>
    <xf numFmtId="0" fontId="0" fillId="0" borderId="26" xfId="64" applyBorder="1">
      <alignment vertical="center"/>
      <protection/>
    </xf>
    <xf numFmtId="0" fontId="0" fillId="0" borderId="27" xfId="64" applyBorder="1">
      <alignment vertical="center"/>
      <protection/>
    </xf>
    <xf numFmtId="0" fontId="0" fillId="0" borderId="28" xfId="64" applyBorder="1">
      <alignment vertical="center"/>
      <protection/>
    </xf>
    <xf numFmtId="0" fontId="0" fillId="0" borderId="29" xfId="64" applyBorder="1">
      <alignment vertical="center"/>
      <protection/>
    </xf>
    <xf numFmtId="3" fontId="0" fillId="0" borderId="30" xfId="64" applyNumberFormat="1" applyBorder="1">
      <alignment vertical="center"/>
      <protection/>
    </xf>
    <xf numFmtId="0" fontId="19" fillId="0" borderId="28" xfId="64" applyFont="1" applyBorder="1" applyAlignment="1">
      <alignment horizontal="center" vertical="center"/>
      <protection/>
    </xf>
    <xf numFmtId="0" fontId="0" fillId="0" borderId="28" xfId="64" applyBorder="1" applyAlignment="1">
      <alignment horizontal="center" vertical="center"/>
      <protection/>
    </xf>
    <xf numFmtId="0" fontId="0" fillId="0" borderId="31" xfId="64" applyBorder="1">
      <alignment vertical="center"/>
      <protection/>
    </xf>
    <xf numFmtId="0" fontId="0" fillId="0" borderId="0" xfId="64" applyBorder="1">
      <alignment vertical="center"/>
      <protection/>
    </xf>
    <xf numFmtId="3" fontId="0" fillId="0" borderId="0" xfId="64" applyNumberFormat="1" applyBorder="1">
      <alignment vertical="center"/>
      <protection/>
    </xf>
    <xf numFmtId="0" fontId="19" fillId="0" borderId="0" xfId="64" applyFont="1" applyBorder="1" applyAlignment="1">
      <alignment horizontal="center" vertical="center"/>
      <protection/>
    </xf>
    <xf numFmtId="0" fontId="0" fillId="0" borderId="0" xfId="64" applyBorder="1" applyAlignment="1">
      <alignment horizontal="center" vertical="center"/>
      <protection/>
    </xf>
    <xf numFmtId="0" fontId="3" fillId="0" borderId="0" xfId="64" applyFont="1" applyBorder="1">
      <alignment vertical="center"/>
      <protection/>
    </xf>
    <xf numFmtId="3" fontId="0" fillId="0" borderId="11" xfId="64" applyNumberFormat="1" applyBorder="1" applyAlignment="1">
      <alignment horizontal="center" vertical="center"/>
      <protection/>
    </xf>
    <xf numFmtId="3" fontId="0" fillId="0" borderId="28" xfId="64" applyNumberFormat="1" applyBorder="1">
      <alignment vertical="center"/>
      <protection/>
    </xf>
    <xf numFmtId="3" fontId="19" fillId="0" borderId="28" xfId="64" applyNumberFormat="1" applyFont="1" applyBorder="1">
      <alignment vertical="center"/>
      <protection/>
    </xf>
    <xf numFmtId="3" fontId="0" fillId="0" borderId="31" xfId="64" applyNumberFormat="1" applyBorder="1">
      <alignment vertical="center"/>
      <protection/>
    </xf>
    <xf numFmtId="3" fontId="0" fillId="0" borderId="32" xfId="64" applyNumberFormat="1" applyBorder="1">
      <alignment vertical="center"/>
      <protection/>
    </xf>
    <xf numFmtId="0" fontId="19" fillId="0" borderId="18" xfId="64" applyFont="1" applyBorder="1" applyAlignment="1">
      <alignment horizontal="center" vertical="center"/>
      <protection/>
    </xf>
    <xf numFmtId="3" fontId="0" fillId="0" borderId="33" xfId="64" applyNumberFormat="1" applyBorder="1">
      <alignment vertical="center"/>
      <protection/>
    </xf>
    <xf numFmtId="0" fontId="19" fillId="0" borderId="34" xfId="64" applyFont="1" applyBorder="1" applyAlignment="1">
      <alignment horizontal="center" vertical="center"/>
      <protection/>
    </xf>
    <xf numFmtId="0" fontId="12" fillId="0" borderId="35" xfId="0" applyFont="1" applyBorder="1" applyAlignment="1">
      <alignment/>
    </xf>
    <xf numFmtId="189" fontId="12" fillId="33" borderId="35" xfId="0" applyNumberFormat="1" applyFont="1" applyFill="1" applyBorder="1" applyAlignment="1">
      <alignment horizontal="center" vertical="center" shrinkToFit="1"/>
    </xf>
    <xf numFmtId="0" fontId="12" fillId="0" borderId="0" xfId="0" applyFont="1" applyBorder="1" applyAlignment="1">
      <alignment/>
    </xf>
    <xf numFmtId="189" fontId="12" fillId="0" borderId="0" xfId="0" applyNumberFormat="1" applyFont="1" applyFill="1" applyAlignment="1">
      <alignment horizontal="center" vertical="center" shrinkToFit="1"/>
    </xf>
    <xf numFmtId="0" fontId="0" fillId="0" borderId="0" xfId="0" applyAlignment="1">
      <alignment horizontal="right"/>
    </xf>
    <xf numFmtId="0" fontId="10" fillId="0" borderId="35" xfId="0" applyFont="1" applyFill="1" applyBorder="1" applyAlignment="1">
      <alignment/>
    </xf>
    <xf numFmtId="189" fontId="10" fillId="0" borderId="35" xfId="0" applyNumberFormat="1" applyFont="1" applyFill="1" applyBorder="1" applyAlignment="1">
      <alignment horizontal="center" vertical="center" shrinkToFit="1"/>
    </xf>
    <xf numFmtId="0" fontId="10" fillId="0" borderId="0" xfId="0" applyFont="1" applyFill="1" applyBorder="1" applyAlignment="1">
      <alignment/>
    </xf>
    <xf numFmtId="189" fontId="10" fillId="0" borderId="0" xfId="0" applyNumberFormat="1" applyFont="1" applyFill="1" applyBorder="1" applyAlignment="1">
      <alignment horizontal="center" vertical="center" shrinkToFit="1"/>
    </xf>
    <xf numFmtId="189" fontId="12" fillId="0" borderId="35" xfId="0" applyNumberFormat="1" applyFont="1" applyFill="1" applyBorder="1" applyAlignment="1">
      <alignment horizontal="center" vertical="center" shrinkToFit="1"/>
    </xf>
    <xf numFmtId="189" fontId="12" fillId="0" borderId="0" xfId="0" applyNumberFormat="1" applyFont="1" applyFill="1" applyBorder="1" applyAlignment="1">
      <alignment horizontal="center" vertical="center" shrinkToFit="1"/>
    </xf>
    <xf numFmtId="0" fontId="12" fillId="0" borderId="35" xfId="0" applyFont="1" applyFill="1" applyBorder="1" applyAlignment="1">
      <alignment/>
    </xf>
    <xf numFmtId="0" fontId="8" fillId="0" borderId="0" xfId="62" applyFont="1" applyAlignment="1">
      <alignment vertical="top" wrapText="1"/>
      <protection/>
    </xf>
    <xf numFmtId="0" fontId="0" fillId="0" borderId="25" xfId="64" applyFont="1" applyBorder="1">
      <alignment vertical="center"/>
      <protection/>
    </xf>
    <xf numFmtId="0" fontId="8" fillId="33" borderId="11" xfId="62" applyFont="1" applyFill="1" applyBorder="1" applyAlignment="1">
      <alignment horizontal="left" vertical="center" wrapText="1"/>
      <protection/>
    </xf>
    <xf numFmtId="0" fontId="8" fillId="34" borderId="15" xfId="62" applyFont="1" applyFill="1" applyBorder="1" applyAlignment="1">
      <alignment horizontal="center" vertical="center" wrapText="1"/>
      <protection/>
    </xf>
    <xf numFmtId="3" fontId="15" fillId="34" borderId="15" xfId="62" applyNumberFormat="1" applyFont="1" applyFill="1" applyBorder="1" applyAlignment="1">
      <alignment horizontal="center" vertical="center" wrapText="1"/>
      <protection/>
    </xf>
    <xf numFmtId="0" fontId="14" fillId="34" borderId="11" xfId="62" applyFont="1" applyFill="1" applyBorder="1" applyAlignment="1">
      <alignment horizontal="center" vertical="center" wrapText="1"/>
      <protection/>
    </xf>
    <xf numFmtId="0" fontId="14" fillId="34" borderId="11" xfId="62" applyFont="1" applyFill="1" applyBorder="1" applyAlignment="1">
      <alignment horizontal="left" vertical="center" wrapText="1"/>
      <protection/>
    </xf>
    <xf numFmtId="0" fontId="8" fillId="34" borderId="15" xfId="62" applyFont="1" applyFill="1" applyBorder="1" applyAlignment="1">
      <alignment horizontal="left" vertical="center"/>
      <protection/>
    </xf>
    <xf numFmtId="0" fontId="8" fillId="35" borderId="15" xfId="62" applyFont="1" applyFill="1" applyBorder="1" applyAlignment="1">
      <alignment horizontal="center" vertical="center" wrapText="1"/>
      <protection/>
    </xf>
    <xf numFmtId="3" fontId="15" fillId="35" borderId="15" xfId="62" applyNumberFormat="1" applyFont="1" applyFill="1" applyBorder="1" applyAlignment="1">
      <alignment horizontal="center" vertical="center" wrapText="1"/>
      <protection/>
    </xf>
    <xf numFmtId="0" fontId="8" fillId="35" borderId="15" xfId="62" applyFont="1" applyFill="1" applyBorder="1" applyAlignment="1">
      <alignment horizontal="center" vertical="center" shrinkToFit="1"/>
      <protection/>
    </xf>
    <xf numFmtId="0" fontId="14" fillId="35" borderId="11" xfId="62" applyFont="1" applyFill="1" applyBorder="1" applyAlignment="1">
      <alignment horizontal="center" vertical="center" wrapText="1"/>
      <protection/>
    </xf>
    <xf numFmtId="0" fontId="14" fillId="35" borderId="11" xfId="62" applyFont="1" applyFill="1" applyBorder="1" applyAlignment="1">
      <alignment horizontal="left" vertical="center" wrapText="1"/>
      <protection/>
    </xf>
    <xf numFmtId="0" fontId="8" fillId="35" borderId="15" xfId="62" applyFont="1" applyFill="1" applyBorder="1" applyAlignment="1">
      <alignment horizontal="left" vertical="center"/>
      <protection/>
    </xf>
    <xf numFmtId="0" fontId="8" fillId="33" borderId="15" xfId="62" applyFont="1" applyFill="1" applyBorder="1" applyAlignment="1">
      <alignment horizontal="left" vertical="center"/>
      <protection/>
    </xf>
    <xf numFmtId="0" fontId="14" fillId="33" borderId="18" xfId="62" applyFont="1" applyFill="1" applyBorder="1" applyAlignment="1">
      <alignment horizontal="center" vertical="center" wrapText="1"/>
      <protection/>
    </xf>
    <xf numFmtId="0" fontId="8" fillId="33" borderId="18" xfId="62" applyFont="1" applyFill="1" applyBorder="1" applyAlignment="1">
      <alignment horizontal="center" vertical="center" wrapText="1"/>
      <protection/>
    </xf>
    <xf numFmtId="0" fontId="8" fillId="33" borderId="0" xfId="62" applyFont="1" applyFill="1" applyAlignment="1">
      <alignment vertical="center"/>
      <protection/>
    </xf>
    <xf numFmtId="0" fontId="8" fillId="33" borderId="0" xfId="62" applyFont="1" applyFill="1" applyAlignment="1">
      <alignment horizontal="left" vertical="center"/>
      <protection/>
    </xf>
    <xf numFmtId="0" fontId="8" fillId="33" borderId="11" xfId="62" applyFont="1" applyFill="1" applyBorder="1" applyAlignment="1">
      <alignment vertical="center"/>
      <protection/>
    </xf>
    <xf numFmtId="0" fontId="13" fillId="33" borderId="15" xfId="62" applyFont="1" applyFill="1" applyBorder="1" applyAlignment="1">
      <alignment horizontal="center" vertical="center"/>
      <protection/>
    </xf>
    <xf numFmtId="0" fontId="13" fillId="33" borderId="11" xfId="62" applyFont="1" applyFill="1" applyBorder="1" applyAlignment="1">
      <alignment vertical="center"/>
      <protection/>
    </xf>
    <xf numFmtId="0" fontId="13" fillId="33" borderId="36" xfId="62" applyFont="1" applyFill="1" applyBorder="1" applyAlignment="1">
      <alignment horizontal="center" vertical="center"/>
      <protection/>
    </xf>
    <xf numFmtId="0" fontId="13" fillId="33" borderId="37" xfId="62" applyFont="1" applyFill="1" applyBorder="1" applyAlignment="1">
      <alignment horizontal="center" vertical="center"/>
      <protection/>
    </xf>
    <xf numFmtId="0" fontId="13" fillId="33" borderId="38" xfId="62" applyFont="1" applyFill="1" applyBorder="1" applyAlignment="1">
      <alignment horizontal="center" vertical="center"/>
      <protection/>
    </xf>
    <xf numFmtId="0" fontId="8" fillId="33" borderId="18" xfId="62" applyFont="1" applyFill="1" applyBorder="1" applyAlignment="1">
      <alignment vertical="center" wrapText="1"/>
      <protection/>
    </xf>
    <xf numFmtId="0" fontId="14" fillId="33" borderId="18" xfId="62" applyFont="1" applyFill="1" applyBorder="1" applyAlignment="1">
      <alignment vertical="center" wrapText="1"/>
      <protection/>
    </xf>
    <xf numFmtId="0" fontId="21" fillId="0" borderId="0" xfId="0" applyFont="1" applyAlignment="1">
      <alignment/>
    </xf>
    <xf numFmtId="0" fontId="21" fillId="0" borderId="0" xfId="0" applyFont="1" applyAlignment="1">
      <alignment horizontal="left"/>
    </xf>
    <xf numFmtId="0" fontId="22" fillId="0" borderId="0" xfId="0" applyFont="1" applyAlignment="1">
      <alignment/>
    </xf>
    <xf numFmtId="0" fontId="22" fillId="0" borderId="39" xfId="0" applyFont="1" applyBorder="1" applyAlignment="1">
      <alignment/>
    </xf>
    <xf numFmtId="0" fontId="22" fillId="0" borderId="40" xfId="0" applyFont="1" applyBorder="1" applyAlignment="1">
      <alignment/>
    </xf>
    <xf numFmtId="0" fontId="22" fillId="0" borderId="41" xfId="0" applyFont="1" applyBorder="1" applyAlignment="1">
      <alignment/>
    </xf>
    <xf numFmtId="0" fontId="22" fillId="0" borderId="42" xfId="0" applyFont="1" applyBorder="1" applyAlignment="1">
      <alignment/>
    </xf>
    <xf numFmtId="0" fontId="22" fillId="0" borderId="0" xfId="0" applyFont="1" applyBorder="1" applyAlignment="1">
      <alignment/>
    </xf>
    <xf numFmtId="0" fontId="23" fillId="0" borderId="0" xfId="0" applyFont="1" applyBorder="1" applyAlignment="1">
      <alignment/>
    </xf>
    <xf numFmtId="0" fontId="22" fillId="0" borderId="43" xfId="0" applyFont="1" applyBorder="1" applyAlignment="1">
      <alignment/>
    </xf>
    <xf numFmtId="0" fontId="22" fillId="0" borderId="23" xfId="0" applyFont="1" applyBorder="1" applyAlignment="1">
      <alignment/>
    </xf>
    <xf numFmtId="0" fontId="22" fillId="0" borderId="35" xfId="0" applyFont="1" applyBorder="1" applyAlignment="1">
      <alignment/>
    </xf>
    <xf numFmtId="0" fontId="23" fillId="0" borderId="35" xfId="0" applyFont="1" applyBorder="1" applyAlignment="1">
      <alignment/>
    </xf>
    <xf numFmtId="0" fontId="22" fillId="0" borderId="44" xfId="0" applyFont="1" applyBorder="1" applyAlignment="1">
      <alignment/>
    </xf>
    <xf numFmtId="0" fontId="22" fillId="0" borderId="45" xfId="0" applyFont="1" applyBorder="1" applyAlignment="1">
      <alignment/>
    </xf>
    <xf numFmtId="0" fontId="22" fillId="0" borderId="19" xfId="0" applyFont="1" applyBorder="1" applyAlignment="1">
      <alignment/>
    </xf>
    <xf numFmtId="0" fontId="22" fillId="0" borderId="46" xfId="0" applyFont="1" applyBorder="1" applyAlignment="1">
      <alignment/>
    </xf>
    <xf numFmtId="0" fontId="22" fillId="0" borderId="47" xfId="0" applyFont="1" applyBorder="1" applyAlignment="1">
      <alignment/>
    </xf>
    <xf numFmtId="0" fontId="22" fillId="0" borderId="48" xfId="0" applyFont="1" applyBorder="1" applyAlignment="1">
      <alignment/>
    </xf>
    <xf numFmtId="0" fontId="22" fillId="0" borderId="47" xfId="0" applyFont="1" applyBorder="1" applyAlignment="1">
      <alignment vertical="top" wrapText="1"/>
    </xf>
    <xf numFmtId="0" fontId="22" fillId="0" borderId="48" xfId="0" applyFont="1" applyBorder="1" applyAlignment="1">
      <alignment vertical="top" wrapText="1"/>
    </xf>
    <xf numFmtId="0" fontId="22" fillId="0" borderId="49" xfId="0" applyFont="1" applyBorder="1" applyAlignment="1">
      <alignment vertical="top" wrapText="1"/>
    </xf>
    <xf numFmtId="0" fontId="22" fillId="0" borderId="0" xfId="0" applyFont="1" applyFill="1" applyBorder="1" applyAlignment="1">
      <alignment/>
    </xf>
    <xf numFmtId="0" fontId="22" fillId="0" borderId="49" xfId="0" applyFont="1" applyBorder="1" applyAlignment="1">
      <alignment/>
    </xf>
    <xf numFmtId="0" fontId="22" fillId="0" borderId="50" xfId="0" applyFont="1" applyBorder="1" applyAlignment="1">
      <alignment/>
    </xf>
    <xf numFmtId="0" fontId="22" fillId="0" borderId="51" xfId="0" applyFont="1" applyBorder="1" applyAlignment="1">
      <alignment/>
    </xf>
    <xf numFmtId="0" fontId="22" fillId="0" borderId="52" xfId="0" applyFont="1" applyBorder="1" applyAlignment="1">
      <alignment/>
    </xf>
    <xf numFmtId="0" fontId="0" fillId="0" borderId="0" xfId="63">
      <alignment vertical="center"/>
      <protection/>
    </xf>
    <xf numFmtId="0" fontId="22" fillId="0" borderId="42" xfId="0" applyFont="1" applyBorder="1" applyAlignment="1">
      <alignment vertical="top" wrapText="1"/>
    </xf>
    <xf numFmtId="0" fontId="22" fillId="0" borderId="0" xfId="0" applyFont="1" applyBorder="1" applyAlignment="1">
      <alignment vertical="top" wrapText="1"/>
    </xf>
    <xf numFmtId="0" fontId="22" fillId="0" borderId="43" xfId="0" applyFont="1" applyBorder="1" applyAlignment="1">
      <alignment vertical="top" wrapText="1"/>
    </xf>
    <xf numFmtId="0" fontId="22" fillId="0" borderId="45" xfId="0" applyFont="1" applyBorder="1" applyAlignment="1">
      <alignment vertical="top" wrapText="1"/>
    </xf>
    <xf numFmtId="0" fontId="22" fillId="0" borderId="19" xfId="0" applyFont="1" applyBorder="1" applyAlignment="1">
      <alignment vertical="top" wrapText="1"/>
    </xf>
    <xf numFmtId="0" fontId="22" fillId="0" borderId="46" xfId="0" applyFont="1" applyBorder="1" applyAlignment="1">
      <alignment vertical="top" wrapText="1"/>
    </xf>
    <xf numFmtId="0" fontId="22" fillId="0" borderId="47"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22" fillId="0" borderId="42" xfId="0" applyFont="1" applyBorder="1" applyAlignment="1">
      <alignment horizontal="left" vertical="top" wrapText="1"/>
    </xf>
    <xf numFmtId="0" fontId="22" fillId="0" borderId="0" xfId="0" applyFont="1" applyBorder="1" applyAlignment="1">
      <alignment horizontal="left" vertical="top" wrapText="1"/>
    </xf>
    <xf numFmtId="0" fontId="22" fillId="0" borderId="43" xfId="0" applyFont="1" applyBorder="1" applyAlignment="1">
      <alignment horizontal="left" vertical="top" wrapText="1"/>
    </xf>
    <xf numFmtId="0" fontId="22" fillId="0" borderId="45" xfId="0" applyFont="1" applyBorder="1" applyAlignment="1">
      <alignment horizontal="left" vertical="top" wrapText="1"/>
    </xf>
    <xf numFmtId="0" fontId="22" fillId="0" borderId="19" xfId="0" applyFont="1" applyBorder="1" applyAlignment="1">
      <alignment horizontal="left" vertical="top" wrapText="1"/>
    </xf>
    <xf numFmtId="0" fontId="22" fillId="0" borderId="46" xfId="0" applyFont="1" applyBorder="1" applyAlignment="1">
      <alignment horizontal="left" vertical="top" wrapText="1"/>
    </xf>
    <xf numFmtId="0" fontId="22" fillId="0" borderId="48" xfId="0" applyFont="1" applyBorder="1" applyAlignment="1">
      <alignment vertical="top" wrapText="1"/>
    </xf>
    <xf numFmtId="0" fontId="22" fillId="0" borderId="47" xfId="0" applyFont="1" applyBorder="1" applyAlignment="1">
      <alignment vertical="top" wrapText="1"/>
    </xf>
    <xf numFmtId="0" fontId="22" fillId="0" borderId="49" xfId="0" applyFont="1" applyBorder="1" applyAlignment="1">
      <alignment vertical="top"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22" fillId="0" borderId="42" xfId="0" applyFont="1" applyBorder="1" applyAlignment="1">
      <alignment horizontal="left" vertical="center" wrapText="1"/>
    </xf>
    <xf numFmtId="0" fontId="22" fillId="0" borderId="0" xfId="0" applyFont="1" applyBorder="1" applyAlignment="1">
      <alignment horizontal="left" vertical="center" wrapText="1"/>
    </xf>
    <xf numFmtId="0" fontId="22" fillId="0" borderId="43" xfId="0" applyFont="1" applyBorder="1" applyAlignment="1">
      <alignment horizontal="left" vertical="center" wrapText="1"/>
    </xf>
    <xf numFmtId="0" fontId="22" fillId="0" borderId="45" xfId="0" applyFont="1" applyBorder="1" applyAlignment="1">
      <alignment horizontal="left" vertical="center" wrapText="1"/>
    </xf>
    <xf numFmtId="0" fontId="22" fillId="0" borderId="19" xfId="0" applyFont="1" applyBorder="1" applyAlignment="1">
      <alignment horizontal="left" vertical="center" wrapText="1"/>
    </xf>
    <xf numFmtId="0" fontId="22" fillId="0" borderId="46" xfId="0" applyFont="1" applyBorder="1" applyAlignment="1">
      <alignment horizontal="left" vertical="center" wrapText="1"/>
    </xf>
    <xf numFmtId="0" fontId="22" fillId="0" borderId="51" xfId="0" applyFont="1" applyBorder="1" applyAlignment="1">
      <alignment vertical="top" wrapText="1"/>
    </xf>
    <xf numFmtId="0" fontId="22" fillId="0" borderId="50" xfId="0" applyFont="1" applyBorder="1" applyAlignment="1">
      <alignment vertical="top" wrapText="1"/>
    </xf>
    <xf numFmtId="0" fontId="22" fillId="0" borderId="52" xfId="0" applyFont="1" applyBorder="1" applyAlignment="1">
      <alignment vertical="top" wrapText="1"/>
    </xf>
    <xf numFmtId="0" fontId="26" fillId="0" borderId="0" xfId="63" applyFont="1" applyAlignment="1">
      <alignment horizontal="center" vertical="center"/>
      <protection/>
    </xf>
    <xf numFmtId="0" fontId="8" fillId="0" borderId="0" xfId="62" applyFont="1" applyFill="1" applyAlignment="1">
      <alignment horizontal="center" vertical="center"/>
      <protection/>
    </xf>
    <xf numFmtId="0" fontId="14" fillId="0" borderId="16" xfId="62" applyFont="1" applyFill="1" applyBorder="1" applyAlignment="1">
      <alignment horizontal="center" vertical="center" wrapText="1"/>
      <protection/>
    </xf>
    <xf numFmtId="0" fontId="14" fillId="0" borderId="17" xfId="62" applyFont="1" applyFill="1" applyBorder="1" applyAlignment="1">
      <alignment horizontal="center" vertical="center" wrapText="1"/>
      <protection/>
    </xf>
    <xf numFmtId="0" fontId="14" fillId="0" borderId="18" xfId="62" applyFont="1" applyFill="1" applyBorder="1" applyAlignment="1">
      <alignment horizontal="center" vertical="center" wrapText="1"/>
      <protection/>
    </xf>
    <xf numFmtId="0" fontId="8" fillId="0" borderId="16" xfId="62" applyFont="1" applyFill="1" applyBorder="1" applyAlignment="1">
      <alignment horizontal="left" vertical="center" wrapText="1"/>
      <protection/>
    </xf>
    <xf numFmtId="0" fontId="8" fillId="0" borderId="17" xfId="62" applyFont="1" applyFill="1" applyBorder="1" applyAlignment="1">
      <alignment horizontal="left" vertical="center" wrapText="1"/>
      <protection/>
    </xf>
    <xf numFmtId="0" fontId="8" fillId="0" borderId="18" xfId="62" applyFont="1" applyFill="1" applyBorder="1" applyAlignment="1">
      <alignment horizontal="left" vertical="center" wrapText="1"/>
      <protection/>
    </xf>
    <xf numFmtId="0" fontId="8" fillId="0" borderId="39" xfId="62" applyFont="1" applyFill="1" applyBorder="1" applyAlignment="1">
      <alignment horizontal="center" vertical="center"/>
      <protection/>
    </xf>
    <xf numFmtId="0" fontId="8" fillId="0" borderId="40" xfId="62" applyFont="1" applyFill="1" applyBorder="1" applyAlignment="1">
      <alignment horizontal="center" vertical="center"/>
      <protection/>
    </xf>
    <xf numFmtId="0" fontId="8" fillId="0" borderId="41" xfId="62" applyFont="1" applyFill="1" applyBorder="1" applyAlignment="1">
      <alignment horizontal="center" vertical="center"/>
      <protection/>
    </xf>
    <xf numFmtId="0" fontId="8" fillId="0" borderId="50" xfId="62" applyFont="1" applyFill="1" applyBorder="1" applyAlignment="1">
      <alignment horizontal="center" vertical="center"/>
      <protection/>
    </xf>
    <xf numFmtId="0" fontId="8" fillId="0" borderId="51" xfId="62" applyFont="1" applyFill="1" applyBorder="1" applyAlignment="1">
      <alignment horizontal="center" vertical="center"/>
      <protection/>
    </xf>
    <xf numFmtId="0" fontId="8" fillId="0" borderId="52" xfId="62" applyFont="1" applyFill="1" applyBorder="1" applyAlignment="1">
      <alignment horizontal="center" vertical="center"/>
      <protection/>
    </xf>
    <xf numFmtId="6" fontId="8" fillId="0" borderId="16" xfId="58" applyFont="1" applyFill="1" applyBorder="1" applyAlignment="1">
      <alignment horizontal="center" vertical="center"/>
    </xf>
    <xf numFmtId="6" fontId="8" fillId="0" borderId="17" xfId="58" applyFont="1" applyFill="1" applyBorder="1" applyAlignment="1">
      <alignment horizontal="center" vertical="center"/>
    </xf>
    <xf numFmtId="6" fontId="8" fillId="0" borderId="18" xfId="58" applyFont="1" applyFill="1" applyBorder="1" applyAlignment="1">
      <alignment horizontal="center" vertical="center"/>
    </xf>
    <xf numFmtId="189" fontId="8" fillId="0" borderId="0" xfId="62" applyNumberFormat="1" applyFont="1" applyFill="1" applyAlignment="1">
      <alignment horizontal="center" vertical="center" shrinkToFit="1"/>
      <protection/>
    </xf>
    <xf numFmtId="0" fontId="9" fillId="0" borderId="0" xfId="62" applyFont="1" applyFill="1" applyAlignment="1">
      <alignment horizontal="center" vertical="center"/>
      <protection/>
    </xf>
    <xf numFmtId="0" fontId="8" fillId="0" borderId="0" xfId="62" applyFont="1" applyFill="1" applyAlignment="1">
      <alignment horizontal="center" vertical="center" shrinkToFit="1"/>
      <protection/>
    </xf>
    <xf numFmtId="0" fontId="8" fillId="0" borderId="11" xfId="62" applyFont="1" applyFill="1" applyBorder="1" applyAlignment="1">
      <alignment horizontal="center" vertical="center" wrapText="1"/>
      <protection/>
    </xf>
    <xf numFmtId="0" fontId="8" fillId="0" borderId="53" xfId="62" applyFont="1" applyFill="1" applyBorder="1" applyAlignment="1">
      <alignment horizontal="center" vertical="center"/>
      <protection/>
    </xf>
    <xf numFmtId="0" fontId="8" fillId="0" borderId="54" xfId="62" applyFont="1" applyFill="1" applyBorder="1" applyAlignment="1">
      <alignment horizontal="center" vertical="center"/>
      <protection/>
    </xf>
    <xf numFmtId="0" fontId="8" fillId="0" borderId="16" xfId="62" applyFont="1" applyFill="1" applyBorder="1" applyAlignment="1">
      <alignment horizontal="center" vertical="center" wrapText="1"/>
      <protection/>
    </xf>
    <xf numFmtId="0" fontId="8" fillId="0" borderId="17" xfId="62" applyFont="1" applyFill="1" applyBorder="1" applyAlignment="1">
      <alignment horizontal="center" vertical="center" wrapText="1"/>
      <protection/>
    </xf>
    <xf numFmtId="0" fontId="8" fillId="0" borderId="18" xfId="62" applyFont="1" applyFill="1" applyBorder="1" applyAlignment="1">
      <alignment horizontal="center" vertical="center" wrapText="1"/>
      <protection/>
    </xf>
    <xf numFmtId="0" fontId="8" fillId="0" borderId="0" xfId="62" applyFont="1" applyFill="1" applyBorder="1" applyAlignment="1">
      <alignment horizontal="left" vertical="top" wrapText="1"/>
      <protection/>
    </xf>
    <xf numFmtId="0" fontId="8" fillId="0" borderId="0" xfId="62" applyFont="1" applyFill="1" applyAlignment="1">
      <alignment horizontal="left" vertical="top" wrapText="1"/>
      <protection/>
    </xf>
    <xf numFmtId="0" fontId="8" fillId="0" borderId="0" xfId="62" applyFont="1" applyFill="1" applyAlignment="1">
      <alignment horizontal="left" vertical="center" wrapText="1"/>
      <protection/>
    </xf>
    <xf numFmtId="6" fontId="8" fillId="0" borderId="53" xfId="58" applyFont="1" applyFill="1" applyBorder="1" applyAlignment="1">
      <alignment horizontal="center" vertical="center" wrapText="1"/>
    </xf>
    <xf numFmtId="6" fontId="8" fillId="0" borderId="54" xfId="58" applyFont="1" applyFill="1" applyBorder="1" applyAlignment="1">
      <alignment horizontal="center" vertical="center" wrapText="1"/>
    </xf>
    <xf numFmtId="0" fontId="15" fillId="0" borderId="16" xfId="62" applyFont="1" applyFill="1" applyBorder="1" applyAlignment="1">
      <alignment horizontal="left" vertical="center" wrapText="1"/>
      <protection/>
    </xf>
    <xf numFmtId="0" fontId="15" fillId="0" borderId="17" xfId="62" applyFont="1" applyFill="1" applyBorder="1" applyAlignment="1">
      <alignment horizontal="left" vertical="center" wrapText="1"/>
      <protection/>
    </xf>
    <xf numFmtId="0" fontId="15" fillId="0" borderId="18" xfId="62" applyFont="1" applyFill="1" applyBorder="1" applyAlignment="1">
      <alignment horizontal="left" vertical="center" wrapText="1"/>
      <protection/>
    </xf>
    <xf numFmtId="6" fontId="8" fillId="0" borderId="53" xfId="58" applyFont="1" applyBorder="1" applyAlignment="1">
      <alignment horizontal="center" vertical="center"/>
    </xf>
    <xf numFmtId="6" fontId="8" fillId="0" borderId="54" xfId="58" applyFont="1" applyBorder="1" applyAlignment="1">
      <alignment horizontal="center" vertical="center"/>
    </xf>
    <xf numFmtId="0" fontId="8" fillId="33" borderId="16" xfId="62" applyFont="1" applyFill="1" applyBorder="1" applyAlignment="1">
      <alignment horizontal="center" vertical="center" wrapText="1"/>
      <protection/>
    </xf>
    <xf numFmtId="0" fontId="8" fillId="33" borderId="18" xfId="62" applyFont="1" applyFill="1" applyBorder="1" applyAlignment="1">
      <alignment horizontal="center" vertical="center" wrapText="1"/>
      <protection/>
    </xf>
    <xf numFmtId="6" fontId="8" fillId="0" borderId="39" xfId="58" applyFont="1" applyBorder="1" applyAlignment="1">
      <alignment horizontal="center" vertical="center" wrapText="1"/>
    </xf>
    <xf numFmtId="6" fontId="8" fillId="0" borderId="50" xfId="58" applyFont="1" applyBorder="1" applyAlignment="1">
      <alignment horizontal="center" vertical="center" wrapText="1"/>
    </xf>
    <xf numFmtId="6" fontId="8" fillId="0" borderId="11" xfId="58" applyFont="1" applyBorder="1" applyAlignment="1">
      <alignment horizontal="center" vertical="center"/>
    </xf>
    <xf numFmtId="6" fontId="8" fillId="0" borderId="10" xfId="58" applyFont="1" applyBorder="1" applyAlignment="1">
      <alignment horizontal="center" vertical="center"/>
    </xf>
    <xf numFmtId="0" fontId="8" fillId="0" borderId="53" xfId="62" applyFont="1" applyBorder="1" applyAlignment="1">
      <alignment horizontal="center" vertical="center"/>
      <protection/>
    </xf>
    <xf numFmtId="0" fontId="8" fillId="0" borderId="54" xfId="62" applyFont="1" applyBorder="1" applyAlignment="1">
      <alignment horizontal="center" vertical="center"/>
      <protection/>
    </xf>
    <xf numFmtId="0" fontId="8" fillId="0" borderId="53" xfId="62" applyFont="1" applyBorder="1" applyAlignment="1">
      <alignment horizontal="center" vertical="center" wrapText="1"/>
      <protection/>
    </xf>
    <xf numFmtId="0" fontId="8" fillId="0" borderId="0" xfId="62" applyFont="1" applyAlignment="1">
      <alignment horizontal="center" vertical="center"/>
      <protection/>
    </xf>
    <xf numFmtId="189" fontId="8" fillId="33" borderId="0" xfId="62" applyNumberFormat="1" applyFont="1" applyFill="1" applyAlignment="1">
      <alignment horizontal="center" vertical="center" shrinkToFit="1"/>
      <protection/>
    </xf>
    <xf numFmtId="0" fontId="8" fillId="0" borderId="0" xfId="62" applyFont="1" applyAlignment="1">
      <alignment horizontal="left" vertical="top" wrapText="1"/>
      <protection/>
    </xf>
    <xf numFmtId="0" fontId="8" fillId="33" borderId="0" xfId="62" applyFont="1" applyFill="1" applyAlignment="1">
      <alignment horizontal="left" vertical="center" wrapText="1"/>
      <protection/>
    </xf>
    <xf numFmtId="0" fontId="9" fillId="0" borderId="0" xfId="62" applyFont="1" applyAlignment="1">
      <alignment horizontal="center" vertical="center"/>
      <protection/>
    </xf>
    <xf numFmtId="0" fontId="8" fillId="33" borderId="0" xfId="62" applyFont="1" applyFill="1" applyAlignment="1">
      <alignment horizontal="left" vertical="center" shrinkToFit="1"/>
      <protection/>
    </xf>
    <xf numFmtId="0" fontId="8" fillId="0" borderId="0" xfId="62" applyFont="1" applyAlignment="1">
      <alignment vertical="top" wrapText="1"/>
      <protection/>
    </xf>
    <xf numFmtId="0" fontId="8" fillId="0" borderId="39"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41" xfId="62" applyFont="1" applyBorder="1" applyAlignment="1">
      <alignment horizontal="center" vertical="center"/>
      <protection/>
    </xf>
    <xf numFmtId="0" fontId="8" fillId="0" borderId="52" xfId="62" applyFont="1" applyBorder="1" applyAlignment="1">
      <alignment horizontal="center" vertical="center"/>
      <protection/>
    </xf>
    <xf numFmtId="189" fontId="8" fillId="33" borderId="0" xfId="62" applyNumberFormat="1" applyFont="1" applyFill="1" applyAlignment="1">
      <alignment horizontal="right" vertical="center" shrinkToFit="1"/>
      <protection/>
    </xf>
    <xf numFmtId="6" fontId="8" fillId="0" borderId="53" xfId="58" applyFont="1" applyBorder="1" applyAlignment="1">
      <alignment horizontal="center" vertical="center" wrapText="1"/>
    </xf>
    <xf numFmtId="6" fontId="8" fillId="0" borderId="54" xfId="58" applyFont="1" applyBorder="1" applyAlignment="1">
      <alignment horizontal="center" vertical="center" wrapText="1"/>
    </xf>
    <xf numFmtId="0" fontId="8" fillId="0" borderId="20" xfId="62" applyFont="1" applyBorder="1" applyAlignment="1">
      <alignment horizontal="center" vertical="center"/>
      <protection/>
    </xf>
    <xf numFmtId="0" fontId="8" fillId="0" borderId="11" xfId="62" applyFont="1" applyBorder="1" applyAlignment="1">
      <alignment horizontal="center" vertical="center"/>
      <protection/>
    </xf>
    <xf numFmtId="0" fontId="19" fillId="0" borderId="11" xfId="64" applyFont="1" applyBorder="1" applyAlignment="1">
      <alignment horizontal="center" vertical="center"/>
      <protection/>
    </xf>
    <xf numFmtId="0" fontId="19" fillId="0" borderId="26" xfId="64" applyFont="1" applyBorder="1" applyAlignment="1">
      <alignment horizontal="center" vertical="center"/>
      <protection/>
    </xf>
    <xf numFmtId="0" fontId="0" fillId="0" borderId="55" xfId="64" applyBorder="1" applyAlignment="1">
      <alignment vertical="center"/>
      <protection/>
    </xf>
    <xf numFmtId="0" fontId="0" fillId="0" borderId="56" xfId="64" applyBorder="1" applyAlignment="1">
      <alignment vertical="center"/>
      <protection/>
    </xf>
    <xf numFmtId="0" fontId="18" fillId="0" borderId="57" xfId="64" applyFont="1" applyBorder="1" applyAlignment="1">
      <alignment vertical="center"/>
      <protection/>
    </xf>
    <xf numFmtId="0" fontId="18" fillId="0" borderId="58" xfId="64" applyFont="1" applyBorder="1" applyAlignment="1">
      <alignment vertical="center"/>
      <protection/>
    </xf>
    <xf numFmtId="0" fontId="3" fillId="0" borderId="0" xfId="64" applyFont="1" applyAlignment="1">
      <alignment horizontal="right" vertical="center"/>
      <protection/>
    </xf>
    <xf numFmtId="0" fontId="19" fillId="0" borderId="55" xfId="64" applyFont="1" applyBorder="1" applyAlignment="1">
      <alignment vertical="center"/>
      <protection/>
    </xf>
    <xf numFmtId="0" fontId="19" fillId="0" borderId="59" xfId="64" applyFont="1" applyBorder="1" applyAlignment="1">
      <alignment vertical="center"/>
      <protection/>
    </xf>
    <xf numFmtId="0" fontId="0" fillId="0" borderId="0" xfId="64" applyAlignment="1">
      <alignment horizontal="center" vertical="center"/>
      <protection/>
    </xf>
    <xf numFmtId="0" fontId="0" fillId="0" borderId="60" xfId="64" applyBorder="1" applyAlignment="1">
      <alignment horizontal="center" vertical="center"/>
      <protection/>
    </xf>
    <xf numFmtId="0" fontId="19" fillId="0" borderId="53" xfId="64" applyFont="1" applyBorder="1" applyAlignment="1">
      <alignment horizontal="center" vertical="center"/>
      <protection/>
    </xf>
    <xf numFmtId="0" fontId="19" fillId="0" borderId="15" xfId="64" applyFont="1" applyBorder="1" applyAlignment="1">
      <alignment horizontal="center" vertical="center"/>
      <protection/>
    </xf>
    <xf numFmtId="0" fontId="19" fillId="0" borderId="11" xfId="64" applyFont="1" applyBorder="1" applyAlignment="1">
      <alignment vertical="center"/>
      <protection/>
    </xf>
    <xf numFmtId="3" fontId="19" fillId="0" borderId="32" xfId="64" applyNumberFormat="1" applyFont="1" applyBorder="1" applyAlignment="1">
      <alignment vertical="center"/>
      <protection/>
    </xf>
    <xf numFmtId="0" fontId="0" fillId="0" borderId="18" xfId="64" applyBorder="1" applyAlignment="1">
      <alignment vertical="center"/>
      <protection/>
    </xf>
    <xf numFmtId="0" fontId="19" fillId="0" borderId="53" xfId="64" applyFont="1" applyBorder="1" applyAlignment="1">
      <alignment horizontal="center" vertical="center" wrapText="1"/>
      <protection/>
    </xf>
    <xf numFmtId="0" fontId="19" fillId="0" borderId="15" xfId="64" applyFont="1" applyBorder="1" applyAlignment="1">
      <alignment horizontal="center" vertical="center" wrapText="1"/>
      <protection/>
    </xf>
    <xf numFmtId="0" fontId="17" fillId="0" borderId="61" xfId="64" applyFont="1" applyBorder="1" applyAlignment="1">
      <alignment horizontal="center" vertical="center"/>
      <protection/>
    </xf>
    <xf numFmtId="0" fontId="0" fillId="0" borderId="62" xfId="64" applyBorder="1">
      <alignment vertical="center"/>
      <protection/>
    </xf>
    <xf numFmtId="0" fontId="0" fillId="0" borderId="63" xfId="64" applyBorder="1">
      <alignment vertical="center"/>
      <protection/>
    </xf>
    <xf numFmtId="0" fontId="17" fillId="0" borderId="22" xfId="64" applyFont="1" applyBorder="1" applyAlignment="1">
      <alignment horizontal="center" vertical="center"/>
      <protection/>
    </xf>
    <xf numFmtId="0" fontId="17" fillId="0" borderId="15" xfId="64" applyFont="1" applyBorder="1" applyAlignment="1">
      <alignment horizontal="center" vertical="center"/>
      <protection/>
    </xf>
    <xf numFmtId="0" fontId="17" fillId="0" borderId="64" xfId="64" applyFont="1" applyBorder="1" applyAlignment="1">
      <alignment horizontal="center" vertical="center"/>
      <protection/>
    </xf>
    <xf numFmtId="0" fontId="19" fillId="0" borderId="56" xfId="64" applyFont="1" applyBorder="1" applyAlignment="1">
      <alignment horizontal="center" vertical="center"/>
      <protection/>
    </xf>
    <xf numFmtId="0" fontId="19" fillId="0" borderId="65" xfId="64" applyFont="1" applyBorder="1" applyAlignment="1">
      <alignment vertical="center"/>
      <protection/>
    </xf>
    <xf numFmtId="0" fontId="20" fillId="0" borderId="57" xfId="64" applyFont="1" applyBorder="1" applyAlignment="1">
      <alignment vertical="center"/>
      <protection/>
    </xf>
    <xf numFmtId="0" fontId="20" fillId="0" borderId="58" xfId="64" applyFont="1" applyBorder="1" applyAlignment="1">
      <alignment vertical="center"/>
      <protection/>
    </xf>
    <xf numFmtId="0" fontId="20" fillId="0" borderId="66" xfId="64" applyFont="1" applyBorder="1" applyAlignment="1">
      <alignment vertical="center"/>
      <protection/>
    </xf>
    <xf numFmtId="0" fontId="19" fillId="0" borderId="25" xfId="64" applyFont="1" applyBorder="1" applyAlignment="1">
      <alignment horizontal="center" vertical="center"/>
      <protection/>
    </xf>
    <xf numFmtId="0" fontId="19" fillId="0" borderId="32" xfId="64" applyFont="1" applyBorder="1" applyAlignment="1">
      <alignment horizontal="center" vertical="center"/>
      <protection/>
    </xf>
    <xf numFmtId="0" fontId="19" fillId="0" borderId="32" xfId="64" applyFont="1" applyBorder="1" applyAlignment="1">
      <alignment vertical="center"/>
      <protection/>
    </xf>
    <xf numFmtId="0" fontId="19" fillId="0" borderId="41" xfId="64" applyFont="1" applyBorder="1" applyAlignment="1">
      <alignment horizontal="center" vertical="center"/>
      <protection/>
    </xf>
    <xf numFmtId="0" fontId="19" fillId="0" borderId="44" xfId="64" applyFont="1" applyBorder="1" applyAlignment="1">
      <alignment horizontal="center" vertical="center"/>
      <protection/>
    </xf>
    <xf numFmtId="0" fontId="19" fillId="0" borderId="16" xfId="64" applyFont="1" applyBorder="1" applyAlignment="1">
      <alignment horizontal="center" vertical="center"/>
      <protection/>
    </xf>
    <xf numFmtId="0" fontId="17" fillId="0" borderId="67" xfId="64" applyFont="1" applyBorder="1" applyAlignment="1">
      <alignment horizontal="center" vertical="center"/>
      <protection/>
    </xf>
    <xf numFmtId="0" fontId="17" fillId="0" borderId="15" xfId="64" applyFont="1" applyBorder="1" applyAlignment="1">
      <alignment vertical="center"/>
      <protection/>
    </xf>
    <xf numFmtId="0" fontId="17" fillId="0" borderId="23" xfId="64" applyFont="1" applyBorder="1" applyAlignment="1">
      <alignment vertical="center"/>
      <protection/>
    </xf>
    <xf numFmtId="0" fontId="19" fillId="0" borderId="20" xfId="64" applyFont="1" applyBorder="1" applyAlignment="1">
      <alignment horizontal="center" vertical="center"/>
      <protection/>
    </xf>
    <xf numFmtId="0" fontId="19" fillId="0" borderId="20" xfId="64" applyFont="1" applyBorder="1" applyAlignment="1">
      <alignment vertical="center"/>
      <protection/>
    </xf>
    <xf numFmtId="0" fontId="0" fillId="0" borderId="55" xfId="64" applyFon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貸与品借用（返納）書" xfId="61"/>
    <cellStyle name="標準_012支給品受領書" xfId="62"/>
    <cellStyle name="標準_参考資料④" xfId="63"/>
    <cellStyle name="標準_様式ー３"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26</xdr:col>
      <xdr:colOff>0</xdr:colOff>
      <xdr:row>11</xdr:row>
      <xdr:rowOff>0</xdr:rowOff>
    </xdr:to>
    <xdr:sp>
      <xdr:nvSpPr>
        <xdr:cNvPr id="1" name="Line 1"/>
        <xdr:cNvSpPr>
          <a:spLocks/>
        </xdr:cNvSpPr>
      </xdr:nvSpPr>
      <xdr:spPr>
        <a:xfrm>
          <a:off x="676275" y="2181225"/>
          <a:ext cx="86201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3</xdr:col>
      <xdr:colOff>0</xdr:colOff>
      <xdr:row>12</xdr:row>
      <xdr:rowOff>0</xdr:rowOff>
    </xdr:to>
    <xdr:sp>
      <xdr:nvSpPr>
        <xdr:cNvPr id="2" name="Oval 2"/>
        <xdr:cNvSpPr>
          <a:spLocks/>
        </xdr:cNvSpPr>
      </xdr:nvSpPr>
      <xdr:spPr>
        <a:xfrm>
          <a:off x="514350" y="2009775"/>
          <a:ext cx="3238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9</xdr:row>
      <xdr:rowOff>0</xdr:rowOff>
    </xdr:from>
    <xdr:to>
      <xdr:col>4</xdr:col>
      <xdr:colOff>409575</xdr:colOff>
      <xdr:row>13</xdr:row>
      <xdr:rowOff>0</xdr:rowOff>
    </xdr:to>
    <xdr:sp>
      <xdr:nvSpPr>
        <xdr:cNvPr id="3" name="AutoShape 3"/>
        <xdr:cNvSpPr>
          <a:spLocks/>
        </xdr:cNvSpPr>
      </xdr:nvSpPr>
      <xdr:spPr>
        <a:xfrm rot="6628150">
          <a:off x="1666875" y="1838325"/>
          <a:ext cx="266700" cy="685800"/>
        </a:xfrm>
        <a:prstGeom prst="wave">
          <a:avLst>
            <a:gd name="adj1" fmla="val -29356"/>
            <a:gd name="adj2" fmla="val 4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8</xdr:row>
      <xdr:rowOff>104775</xdr:rowOff>
    </xdr:from>
    <xdr:to>
      <xdr:col>4</xdr:col>
      <xdr:colOff>676275</xdr:colOff>
      <xdr:row>9</xdr:row>
      <xdr:rowOff>114300</xdr:rowOff>
    </xdr:to>
    <xdr:sp>
      <xdr:nvSpPr>
        <xdr:cNvPr id="4" name="Rectangle 4"/>
        <xdr:cNvSpPr>
          <a:spLocks/>
        </xdr:cNvSpPr>
      </xdr:nvSpPr>
      <xdr:spPr>
        <a:xfrm>
          <a:off x="1647825" y="1771650"/>
          <a:ext cx="552450"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12</xdr:row>
      <xdr:rowOff>85725</xdr:rowOff>
    </xdr:from>
    <xdr:to>
      <xdr:col>4</xdr:col>
      <xdr:colOff>428625</xdr:colOff>
      <xdr:row>13</xdr:row>
      <xdr:rowOff>95250</xdr:rowOff>
    </xdr:to>
    <xdr:sp>
      <xdr:nvSpPr>
        <xdr:cNvPr id="5" name="Rectangle 5"/>
        <xdr:cNvSpPr>
          <a:spLocks/>
        </xdr:cNvSpPr>
      </xdr:nvSpPr>
      <xdr:spPr>
        <a:xfrm>
          <a:off x="1400175" y="2438400"/>
          <a:ext cx="552450"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8</xdr:col>
      <xdr:colOff>0</xdr:colOff>
      <xdr:row>12</xdr:row>
      <xdr:rowOff>0</xdr:rowOff>
    </xdr:to>
    <xdr:sp>
      <xdr:nvSpPr>
        <xdr:cNvPr id="6" name="Oval 6"/>
        <xdr:cNvSpPr>
          <a:spLocks/>
        </xdr:cNvSpPr>
      </xdr:nvSpPr>
      <xdr:spPr>
        <a:xfrm>
          <a:off x="2895600" y="2009775"/>
          <a:ext cx="3238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0</xdr:rowOff>
    </xdr:from>
    <xdr:to>
      <xdr:col>7</xdr:col>
      <xdr:colOff>0</xdr:colOff>
      <xdr:row>9</xdr:row>
      <xdr:rowOff>0</xdr:rowOff>
    </xdr:to>
    <xdr:sp>
      <xdr:nvSpPr>
        <xdr:cNvPr id="7" name="Line 7"/>
        <xdr:cNvSpPr>
          <a:spLocks/>
        </xdr:cNvSpPr>
      </xdr:nvSpPr>
      <xdr:spPr>
        <a:xfrm>
          <a:off x="3057525" y="9144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0</xdr:rowOff>
    </xdr:from>
    <xdr:to>
      <xdr:col>11</xdr:col>
      <xdr:colOff>0</xdr:colOff>
      <xdr:row>12</xdr:row>
      <xdr:rowOff>0</xdr:rowOff>
    </xdr:to>
    <xdr:sp>
      <xdr:nvSpPr>
        <xdr:cNvPr id="8" name="Oval 8"/>
        <xdr:cNvSpPr>
          <a:spLocks/>
        </xdr:cNvSpPr>
      </xdr:nvSpPr>
      <xdr:spPr>
        <a:xfrm>
          <a:off x="3905250" y="2009775"/>
          <a:ext cx="3238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14</xdr:col>
      <xdr:colOff>0</xdr:colOff>
      <xdr:row>12</xdr:row>
      <xdr:rowOff>0</xdr:rowOff>
    </xdr:to>
    <xdr:sp>
      <xdr:nvSpPr>
        <xdr:cNvPr id="9" name="Oval 9"/>
        <xdr:cNvSpPr>
          <a:spLocks/>
        </xdr:cNvSpPr>
      </xdr:nvSpPr>
      <xdr:spPr>
        <a:xfrm>
          <a:off x="4914900" y="2009775"/>
          <a:ext cx="3238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10</xdr:row>
      <xdr:rowOff>0</xdr:rowOff>
    </xdr:from>
    <xdr:to>
      <xdr:col>18</xdr:col>
      <xdr:colOff>0</xdr:colOff>
      <xdr:row>12</xdr:row>
      <xdr:rowOff>0</xdr:rowOff>
    </xdr:to>
    <xdr:sp>
      <xdr:nvSpPr>
        <xdr:cNvPr id="10" name="Oval 10"/>
        <xdr:cNvSpPr>
          <a:spLocks/>
        </xdr:cNvSpPr>
      </xdr:nvSpPr>
      <xdr:spPr>
        <a:xfrm>
          <a:off x="6429375" y="2009775"/>
          <a:ext cx="3238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10</xdr:row>
      <xdr:rowOff>0</xdr:rowOff>
    </xdr:from>
    <xdr:to>
      <xdr:col>27</xdr:col>
      <xdr:colOff>0</xdr:colOff>
      <xdr:row>12</xdr:row>
      <xdr:rowOff>0</xdr:rowOff>
    </xdr:to>
    <xdr:sp>
      <xdr:nvSpPr>
        <xdr:cNvPr id="11" name="Oval 11"/>
        <xdr:cNvSpPr>
          <a:spLocks/>
        </xdr:cNvSpPr>
      </xdr:nvSpPr>
      <xdr:spPr>
        <a:xfrm>
          <a:off x="9134475" y="2009775"/>
          <a:ext cx="3238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0</xdr:rowOff>
    </xdr:from>
    <xdr:to>
      <xdr:col>10</xdr:col>
      <xdr:colOff>0</xdr:colOff>
      <xdr:row>9</xdr:row>
      <xdr:rowOff>0</xdr:rowOff>
    </xdr:to>
    <xdr:sp>
      <xdr:nvSpPr>
        <xdr:cNvPr id="12" name="Line 12"/>
        <xdr:cNvSpPr>
          <a:spLocks/>
        </xdr:cNvSpPr>
      </xdr:nvSpPr>
      <xdr:spPr>
        <a:xfrm>
          <a:off x="4067175" y="14954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xdr:row>
      <xdr:rowOff>0</xdr:rowOff>
    </xdr:from>
    <xdr:to>
      <xdr:col>13</xdr:col>
      <xdr:colOff>0</xdr:colOff>
      <xdr:row>9</xdr:row>
      <xdr:rowOff>0</xdr:rowOff>
    </xdr:to>
    <xdr:sp>
      <xdr:nvSpPr>
        <xdr:cNvPr id="13" name="Line 13"/>
        <xdr:cNvSpPr>
          <a:spLocks/>
        </xdr:cNvSpPr>
      </xdr:nvSpPr>
      <xdr:spPr>
        <a:xfrm>
          <a:off x="5076825" y="115252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9</xdr:row>
      <xdr:rowOff>0</xdr:rowOff>
    </xdr:to>
    <xdr:sp>
      <xdr:nvSpPr>
        <xdr:cNvPr id="14" name="Line 14"/>
        <xdr:cNvSpPr>
          <a:spLocks/>
        </xdr:cNvSpPr>
      </xdr:nvSpPr>
      <xdr:spPr>
        <a:xfrm>
          <a:off x="6591300" y="14954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xdr:row>
      <xdr:rowOff>0</xdr:rowOff>
    </xdr:from>
    <xdr:to>
      <xdr:col>26</xdr:col>
      <xdr:colOff>0</xdr:colOff>
      <xdr:row>9</xdr:row>
      <xdr:rowOff>0</xdr:rowOff>
    </xdr:to>
    <xdr:sp>
      <xdr:nvSpPr>
        <xdr:cNvPr id="15" name="Line 15"/>
        <xdr:cNvSpPr>
          <a:spLocks/>
        </xdr:cNvSpPr>
      </xdr:nvSpPr>
      <xdr:spPr>
        <a:xfrm>
          <a:off x="9296400" y="9144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26</xdr:col>
      <xdr:colOff>0</xdr:colOff>
      <xdr:row>4</xdr:row>
      <xdr:rowOff>0</xdr:rowOff>
    </xdr:to>
    <xdr:sp>
      <xdr:nvSpPr>
        <xdr:cNvPr id="16" name="Line 16"/>
        <xdr:cNvSpPr>
          <a:spLocks/>
        </xdr:cNvSpPr>
      </xdr:nvSpPr>
      <xdr:spPr>
        <a:xfrm>
          <a:off x="3057525" y="981075"/>
          <a:ext cx="6238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10</xdr:col>
      <xdr:colOff>0</xdr:colOff>
      <xdr:row>8</xdr:row>
      <xdr:rowOff>0</xdr:rowOff>
    </xdr:to>
    <xdr:sp>
      <xdr:nvSpPr>
        <xdr:cNvPr id="17" name="Line 17"/>
        <xdr:cNvSpPr>
          <a:spLocks/>
        </xdr:cNvSpPr>
      </xdr:nvSpPr>
      <xdr:spPr>
        <a:xfrm>
          <a:off x="3057525" y="1666875"/>
          <a:ext cx="10096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xdr:row>
      <xdr:rowOff>0</xdr:rowOff>
    </xdr:from>
    <xdr:to>
      <xdr:col>23</xdr:col>
      <xdr:colOff>0</xdr:colOff>
      <xdr:row>8</xdr:row>
      <xdr:rowOff>0</xdr:rowOff>
    </xdr:to>
    <xdr:sp>
      <xdr:nvSpPr>
        <xdr:cNvPr id="18" name="Line 18"/>
        <xdr:cNvSpPr>
          <a:spLocks/>
        </xdr:cNvSpPr>
      </xdr:nvSpPr>
      <xdr:spPr>
        <a:xfrm>
          <a:off x="7610475" y="1666875"/>
          <a:ext cx="1209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xdr:row>
      <xdr:rowOff>0</xdr:rowOff>
    </xdr:from>
    <xdr:to>
      <xdr:col>26</xdr:col>
      <xdr:colOff>0</xdr:colOff>
      <xdr:row>6</xdr:row>
      <xdr:rowOff>0</xdr:rowOff>
    </xdr:to>
    <xdr:sp>
      <xdr:nvSpPr>
        <xdr:cNvPr id="19" name="Line 19"/>
        <xdr:cNvSpPr>
          <a:spLocks/>
        </xdr:cNvSpPr>
      </xdr:nvSpPr>
      <xdr:spPr>
        <a:xfrm>
          <a:off x="5076825" y="1323975"/>
          <a:ext cx="4219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10</xdr:col>
      <xdr:colOff>0</xdr:colOff>
      <xdr:row>8</xdr:row>
      <xdr:rowOff>0</xdr:rowOff>
    </xdr:to>
    <xdr:sp>
      <xdr:nvSpPr>
        <xdr:cNvPr id="20" name="Text Box 20"/>
        <xdr:cNvSpPr txBox="1">
          <a:spLocks noChangeArrowheads="1"/>
        </xdr:cNvSpPr>
      </xdr:nvSpPr>
      <xdr:spPr>
        <a:xfrm>
          <a:off x="3057525" y="1323975"/>
          <a:ext cx="1009650" cy="342900"/>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１週間以内</a:t>
          </a:r>
        </a:p>
      </xdr:txBody>
    </xdr:sp>
    <xdr:clientData/>
  </xdr:twoCellAnchor>
  <xdr:twoCellAnchor>
    <xdr:from>
      <xdr:col>15</xdr:col>
      <xdr:colOff>0</xdr:colOff>
      <xdr:row>2</xdr:row>
      <xdr:rowOff>0</xdr:rowOff>
    </xdr:from>
    <xdr:to>
      <xdr:col>16</xdr:col>
      <xdr:colOff>0</xdr:colOff>
      <xdr:row>5</xdr:row>
      <xdr:rowOff>0</xdr:rowOff>
    </xdr:to>
    <xdr:sp>
      <xdr:nvSpPr>
        <xdr:cNvPr id="21" name="Text Box 21"/>
        <xdr:cNvSpPr txBox="1">
          <a:spLocks noChangeArrowheads="1"/>
        </xdr:cNvSpPr>
      </xdr:nvSpPr>
      <xdr:spPr>
        <a:xfrm>
          <a:off x="5543550" y="742950"/>
          <a:ext cx="885825" cy="409575"/>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２ヶ月以上</a:t>
          </a:r>
        </a:p>
      </xdr:txBody>
    </xdr:sp>
    <xdr:clientData/>
  </xdr:twoCellAnchor>
  <xdr:twoCellAnchor>
    <xdr:from>
      <xdr:col>20</xdr:col>
      <xdr:colOff>47625</xdr:colOff>
      <xdr:row>8</xdr:row>
      <xdr:rowOff>0</xdr:rowOff>
    </xdr:from>
    <xdr:to>
      <xdr:col>23</xdr:col>
      <xdr:colOff>0</xdr:colOff>
      <xdr:row>10</xdr:row>
      <xdr:rowOff>0</xdr:rowOff>
    </xdr:to>
    <xdr:sp>
      <xdr:nvSpPr>
        <xdr:cNvPr id="22" name="Text Box 22"/>
        <xdr:cNvSpPr txBox="1">
          <a:spLocks noChangeArrowheads="1"/>
        </xdr:cNvSpPr>
      </xdr:nvSpPr>
      <xdr:spPr>
        <a:xfrm>
          <a:off x="7658100" y="1666875"/>
          <a:ext cx="1162050" cy="342900"/>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２週間</a:t>
          </a:r>
        </a:p>
      </xdr:txBody>
    </xdr:sp>
    <xdr:clientData/>
  </xdr:twoCellAnchor>
  <xdr:twoCellAnchor>
    <xdr:from>
      <xdr:col>15</xdr:col>
      <xdr:colOff>180975</xdr:colOff>
      <xdr:row>4</xdr:row>
      <xdr:rowOff>0</xdr:rowOff>
    </xdr:from>
    <xdr:to>
      <xdr:col>22</xdr:col>
      <xdr:colOff>0</xdr:colOff>
      <xdr:row>6</xdr:row>
      <xdr:rowOff>38100</xdr:rowOff>
    </xdr:to>
    <xdr:sp>
      <xdr:nvSpPr>
        <xdr:cNvPr id="23" name="Text Box 23"/>
        <xdr:cNvSpPr txBox="1">
          <a:spLocks noChangeArrowheads="1"/>
        </xdr:cNvSpPr>
      </xdr:nvSpPr>
      <xdr:spPr>
        <a:xfrm>
          <a:off x="5724525" y="981075"/>
          <a:ext cx="2933700" cy="381000"/>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４５日メド</a:t>
          </a:r>
        </a:p>
      </xdr:txBody>
    </xdr:sp>
    <xdr:clientData/>
  </xdr:twoCellAnchor>
  <xdr:twoCellAnchor>
    <xdr:from>
      <xdr:col>6</xdr:col>
      <xdr:colOff>0</xdr:colOff>
      <xdr:row>13</xdr:row>
      <xdr:rowOff>0</xdr:rowOff>
    </xdr:from>
    <xdr:to>
      <xdr:col>8</xdr:col>
      <xdr:colOff>0</xdr:colOff>
      <xdr:row>26</xdr:row>
      <xdr:rowOff>0</xdr:rowOff>
    </xdr:to>
    <xdr:sp>
      <xdr:nvSpPr>
        <xdr:cNvPr id="24" name="Text Box 24"/>
        <xdr:cNvSpPr txBox="1">
          <a:spLocks noChangeArrowheads="1"/>
        </xdr:cNvSpPr>
      </xdr:nvSpPr>
      <xdr:spPr>
        <a:xfrm>
          <a:off x="2895600" y="2524125"/>
          <a:ext cx="323850" cy="2238375"/>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①単品スライドの請求</a:t>
          </a:r>
        </a:p>
      </xdr:txBody>
    </xdr:sp>
    <xdr:clientData/>
  </xdr:twoCellAnchor>
  <xdr:twoCellAnchor>
    <xdr:from>
      <xdr:col>8</xdr:col>
      <xdr:colOff>657225</xdr:colOff>
      <xdr:row>12</xdr:row>
      <xdr:rowOff>161925</xdr:rowOff>
    </xdr:from>
    <xdr:to>
      <xdr:col>10</xdr:col>
      <xdr:colOff>152400</xdr:colOff>
      <xdr:row>28</xdr:row>
      <xdr:rowOff>38100</xdr:rowOff>
    </xdr:to>
    <xdr:sp>
      <xdr:nvSpPr>
        <xdr:cNvPr id="25" name="Text Box 25"/>
        <xdr:cNvSpPr txBox="1">
          <a:spLocks noChangeArrowheads="1"/>
        </xdr:cNvSpPr>
      </xdr:nvSpPr>
      <xdr:spPr>
        <a:xfrm>
          <a:off x="3876675" y="2514600"/>
          <a:ext cx="342900" cy="2628900"/>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②協議の開始日を通知</a:t>
          </a:r>
        </a:p>
      </xdr:txBody>
    </xdr:sp>
    <xdr:clientData/>
  </xdr:twoCellAnchor>
  <xdr:twoCellAnchor>
    <xdr:from>
      <xdr:col>11</xdr:col>
      <xdr:colOff>342900</xdr:colOff>
      <xdr:row>13</xdr:row>
      <xdr:rowOff>47625</xdr:rowOff>
    </xdr:from>
    <xdr:to>
      <xdr:col>11</xdr:col>
      <xdr:colOff>666750</xdr:colOff>
      <xdr:row>26</xdr:row>
      <xdr:rowOff>57150</xdr:rowOff>
    </xdr:to>
    <xdr:sp>
      <xdr:nvSpPr>
        <xdr:cNvPr id="26" name="Text Box 26"/>
        <xdr:cNvSpPr txBox="1">
          <a:spLocks noChangeArrowheads="1"/>
        </xdr:cNvSpPr>
      </xdr:nvSpPr>
      <xdr:spPr>
        <a:xfrm>
          <a:off x="4572000" y="2571750"/>
          <a:ext cx="323850" cy="2247900"/>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③協議資料提出</a:t>
          </a:r>
        </a:p>
      </xdr:txBody>
    </xdr:sp>
    <xdr:clientData/>
  </xdr:twoCellAnchor>
  <xdr:twoCellAnchor>
    <xdr:from>
      <xdr:col>15</xdr:col>
      <xdr:colOff>838200</xdr:colOff>
      <xdr:row>12</xdr:row>
      <xdr:rowOff>161925</xdr:rowOff>
    </xdr:from>
    <xdr:to>
      <xdr:col>17</xdr:col>
      <xdr:colOff>142875</xdr:colOff>
      <xdr:row>25</xdr:row>
      <xdr:rowOff>104775</xdr:rowOff>
    </xdr:to>
    <xdr:sp>
      <xdr:nvSpPr>
        <xdr:cNvPr id="27" name="Text Box 27"/>
        <xdr:cNvSpPr txBox="1">
          <a:spLocks noChangeArrowheads="1"/>
        </xdr:cNvSpPr>
      </xdr:nvSpPr>
      <xdr:spPr>
        <a:xfrm>
          <a:off x="6381750" y="2514600"/>
          <a:ext cx="352425" cy="2181225"/>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⑤対象資材確定の通知　</a:t>
          </a:r>
        </a:p>
      </xdr:txBody>
    </xdr:sp>
    <xdr:clientData/>
  </xdr:twoCellAnchor>
  <xdr:twoCellAnchor>
    <xdr:from>
      <xdr:col>25</xdr:col>
      <xdr:colOff>0</xdr:colOff>
      <xdr:row>13</xdr:row>
      <xdr:rowOff>0</xdr:rowOff>
    </xdr:from>
    <xdr:to>
      <xdr:col>27</xdr:col>
      <xdr:colOff>0</xdr:colOff>
      <xdr:row>20</xdr:row>
      <xdr:rowOff>0</xdr:rowOff>
    </xdr:to>
    <xdr:sp>
      <xdr:nvSpPr>
        <xdr:cNvPr id="28" name="Text Box 28"/>
        <xdr:cNvSpPr txBox="1">
          <a:spLocks noChangeArrowheads="1"/>
        </xdr:cNvSpPr>
      </xdr:nvSpPr>
      <xdr:spPr>
        <a:xfrm>
          <a:off x="9134475" y="2524125"/>
          <a:ext cx="323850" cy="1209675"/>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工期末</a:t>
          </a:r>
        </a:p>
      </xdr:txBody>
    </xdr:sp>
    <xdr:clientData/>
  </xdr:twoCellAnchor>
  <xdr:twoCellAnchor>
    <xdr:from>
      <xdr:col>18</xdr:col>
      <xdr:colOff>0</xdr:colOff>
      <xdr:row>23</xdr:row>
      <xdr:rowOff>0</xdr:rowOff>
    </xdr:from>
    <xdr:to>
      <xdr:col>19</xdr:col>
      <xdr:colOff>0</xdr:colOff>
      <xdr:row>31</xdr:row>
      <xdr:rowOff>28575</xdr:rowOff>
    </xdr:to>
    <xdr:sp>
      <xdr:nvSpPr>
        <xdr:cNvPr id="29" name="Text Box 29"/>
        <xdr:cNvSpPr txBox="1">
          <a:spLocks noChangeArrowheads="1"/>
        </xdr:cNvSpPr>
      </xdr:nvSpPr>
      <xdr:spPr>
        <a:xfrm>
          <a:off x="6753225" y="4248150"/>
          <a:ext cx="695325" cy="1400175"/>
        </a:xfrm>
        <a:prstGeom prst="rect">
          <a:avLst/>
        </a:prstGeom>
        <a:noFill/>
        <a:ln w="9525" cmpd="sng">
          <a:noFill/>
        </a:ln>
      </xdr:spPr>
      <xdr:txBody>
        <a:bodyPr vertOverflow="clip" wrap="square" lIns="36576" tIns="0" rIns="36576" bIns="0" vert="wordArtVertRtl"/>
        <a:p>
          <a:pPr algn="ctr">
            <a:defRPr/>
          </a:pPr>
          <a:r>
            <a:rPr lang="en-US" cap="none" sz="1400" b="0" i="0" u="none" baseline="0">
              <a:solidFill>
                <a:srgbClr val="000000"/>
              </a:solidFill>
              <a:latin typeface="ＭＳ Ｐゴシック"/>
              <a:ea typeface="ＭＳ Ｐゴシック"/>
              <a:cs typeface="ＭＳ Ｐゴシック"/>
            </a:rPr>
            <a:t>⑥変更請負代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金額の算定</a:t>
          </a:r>
        </a:p>
      </xdr:txBody>
    </xdr:sp>
    <xdr:clientData/>
  </xdr:twoCellAnchor>
  <xdr:twoCellAnchor>
    <xdr:from>
      <xdr:col>18</xdr:col>
      <xdr:colOff>0</xdr:colOff>
      <xdr:row>21</xdr:row>
      <xdr:rowOff>0</xdr:rowOff>
    </xdr:from>
    <xdr:to>
      <xdr:col>18</xdr:col>
      <xdr:colOff>647700</xdr:colOff>
      <xdr:row>23</xdr:row>
      <xdr:rowOff>0</xdr:rowOff>
    </xdr:to>
    <xdr:sp>
      <xdr:nvSpPr>
        <xdr:cNvPr id="30" name="AutoShape 30"/>
        <xdr:cNvSpPr>
          <a:spLocks/>
        </xdr:cNvSpPr>
      </xdr:nvSpPr>
      <xdr:spPr>
        <a:xfrm rot="5400000">
          <a:off x="6753225" y="3905250"/>
          <a:ext cx="647700" cy="342900"/>
        </a:xfrm>
        <a:prstGeom prst="rightBrac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3</xdr:col>
      <xdr:colOff>0</xdr:colOff>
      <xdr:row>20</xdr:row>
      <xdr:rowOff>0</xdr:rowOff>
    </xdr:to>
    <xdr:sp>
      <xdr:nvSpPr>
        <xdr:cNvPr id="31" name="Text Box 31"/>
        <xdr:cNvSpPr txBox="1">
          <a:spLocks noChangeArrowheads="1"/>
        </xdr:cNvSpPr>
      </xdr:nvSpPr>
      <xdr:spPr>
        <a:xfrm>
          <a:off x="514350" y="2524125"/>
          <a:ext cx="323850" cy="1209675"/>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工期開始</a:t>
          </a:r>
        </a:p>
      </xdr:txBody>
    </xdr:sp>
    <xdr:clientData/>
  </xdr:twoCellAnchor>
  <xdr:twoCellAnchor>
    <xdr:from>
      <xdr:col>18</xdr:col>
      <xdr:colOff>695325</xdr:colOff>
      <xdr:row>0</xdr:row>
      <xdr:rowOff>0</xdr:rowOff>
    </xdr:from>
    <xdr:to>
      <xdr:col>27</xdr:col>
      <xdr:colOff>161925</xdr:colOff>
      <xdr:row>0</xdr:row>
      <xdr:rowOff>0</xdr:rowOff>
    </xdr:to>
    <xdr:sp>
      <xdr:nvSpPr>
        <xdr:cNvPr id="32" name="Text Box 32"/>
        <xdr:cNvSpPr txBox="1">
          <a:spLocks noChangeArrowheads="1"/>
        </xdr:cNvSpPr>
      </xdr:nvSpPr>
      <xdr:spPr>
        <a:xfrm>
          <a:off x="7448550" y="0"/>
          <a:ext cx="2171700" cy="0"/>
        </a:xfrm>
        <a:prstGeom prst="rect">
          <a:avLst/>
        </a:prstGeom>
        <a:noFill/>
        <a:ln w="9525" cmpd="sng">
          <a:noFill/>
        </a:ln>
      </xdr:spPr>
      <xdr:txBody>
        <a:bodyPr vertOverflow="clip" wrap="square" lIns="0" tIns="22860" rIns="36576" bIns="0"/>
        <a:p>
          <a:pPr algn="r">
            <a:defRPr/>
          </a:pPr>
          <a:r>
            <a:rPr lang="en-US" cap="none" sz="1800" b="0" i="0" u="none" baseline="0">
              <a:solidFill>
                <a:srgbClr val="000000"/>
              </a:solidFill>
              <a:latin typeface="ＭＳ Ｐゴシック"/>
              <a:ea typeface="ＭＳ Ｐゴシック"/>
              <a:cs typeface="ＭＳ Ｐゴシック"/>
            </a:rPr>
            <a:t>参考資料④</a:t>
          </a:r>
        </a:p>
      </xdr:txBody>
    </xdr:sp>
    <xdr:clientData/>
  </xdr:twoCellAnchor>
  <xdr:twoCellAnchor>
    <xdr:from>
      <xdr:col>19</xdr:col>
      <xdr:colOff>0</xdr:colOff>
      <xdr:row>10</xdr:row>
      <xdr:rowOff>0</xdr:rowOff>
    </xdr:from>
    <xdr:to>
      <xdr:col>21</xdr:col>
      <xdr:colOff>0</xdr:colOff>
      <xdr:row>12</xdr:row>
      <xdr:rowOff>0</xdr:rowOff>
    </xdr:to>
    <xdr:sp>
      <xdr:nvSpPr>
        <xdr:cNvPr id="33" name="Oval 33"/>
        <xdr:cNvSpPr>
          <a:spLocks/>
        </xdr:cNvSpPr>
      </xdr:nvSpPr>
      <xdr:spPr>
        <a:xfrm>
          <a:off x="7448550" y="2009775"/>
          <a:ext cx="3238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xdr:row>
      <xdr:rowOff>0</xdr:rowOff>
    </xdr:from>
    <xdr:to>
      <xdr:col>20</xdr:col>
      <xdr:colOff>0</xdr:colOff>
      <xdr:row>9</xdr:row>
      <xdr:rowOff>0</xdr:rowOff>
    </xdr:to>
    <xdr:sp>
      <xdr:nvSpPr>
        <xdr:cNvPr id="34" name="Line 34"/>
        <xdr:cNvSpPr>
          <a:spLocks/>
        </xdr:cNvSpPr>
      </xdr:nvSpPr>
      <xdr:spPr>
        <a:xfrm>
          <a:off x="7610475" y="14954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21</xdr:col>
      <xdr:colOff>0</xdr:colOff>
      <xdr:row>20</xdr:row>
      <xdr:rowOff>0</xdr:rowOff>
    </xdr:to>
    <xdr:sp>
      <xdr:nvSpPr>
        <xdr:cNvPr id="35" name="Text Box 35"/>
        <xdr:cNvSpPr txBox="1">
          <a:spLocks noChangeArrowheads="1"/>
        </xdr:cNvSpPr>
      </xdr:nvSpPr>
      <xdr:spPr>
        <a:xfrm>
          <a:off x="7448550" y="2524125"/>
          <a:ext cx="323850" cy="1209675"/>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⑦協議開始</a:t>
          </a:r>
        </a:p>
      </xdr:txBody>
    </xdr:sp>
    <xdr:clientData/>
  </xdr:twoCellAnchor>
  <xdr:twoCellAnchor>
    <xdr:from>
      <xdr:col>22</xdr:col>
      <xdr:colOff>0</xdr:colOff>
      <xdr:row>10</xdr:row>
      <xdr:rowOff>0</xdr:rowOff>
    </xdr:from>
    <xdr:to>
      <xdr:col>24</xdr:col>
      <xdr:colOff>0</xdr:colOff>
      <xdr:row>12</xdr:row>
      <xdr:rowOff>0</xdr:rowOff>
    </xdr:to>
    <xdr:sp>
      <xdr:nvSpPr>
        <xdr:cNvPr id="36" name="Oval 36"/>
        <xdr:cNvSpPr>
          <a:spLocks/>
        </xdr:cNvSpPr>
      </xdr:nvSpPr>
      <xdr:spPr>
        <a:xfrm>
          <a:off x="8658225" y="2009775"/>
          <a:ext cx="32385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xdr:row>
      <xdr:rowOff>0</xdr:rowOff>
    </xdr:from>
    <xdr:to>
      <xdr:col>23</xdr:col>
      <xdr:colOff>0</xdr:colOff>
      <xdr:row>9</xdr:row>
      <xdr:rowOff>0</xdr:rowOff>
    </xdr:to>
    <xdr:sp>
      <xdr:nvSpPr>
        <xdr:cNvPr id="37" name="Line 37"/>
        <xdr:cNvSpPr>
          <a:spLocks/>
        </xdr:cNvSpPr>
      </xdr:nvSpPr>
      <xdr:spPr>
        <a:xfrm>
          <a:off x="8820150" y="14954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8</xdr:row>
      <xdr:rowOff>0</xdr:rowOff>
    </xdr:from>
    <xdr:to>
      <xdr:col>17</xdr:col>
      <xdr:colOff>0</xdr:colOff>
      <xdr:row>10</xdr:row>
      <xdr:rowOff>0</xdr:rowOff>
    </xdr:to>
    <xdr:sp>
      <xdr:nvSpPr>
        <xdr:cNvPr id="38" name="Text Box 39"/>
        <xdr:cNvSpPr txBox="1">
          <a:spLocks noChangeArrowheads="1"/>
        </xdr:cNvSpPr>
      </xdr:nvSpPr>
      <xdr:spPr>
        <a:xfrm>
          <a:off x="5057775" y="1666875"/>
          <a:ext cx="1533525" cy="342900"/>
        </a:xfrm>
        <a:prstGeom prst="rect">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２週間</a:t>
          </a:r>
        </a:p>
      </xdr:txBody>
    </xdr:sp>
    <xdr:clientData/>
  </xdr:twoCellAnchor>
  <xdr:twoCellAnchor>
    <xdr:from>
      <xdr:col>13</xdr:col>
      <xdr:colOff>0</xdr:colOff>
      <xdr:row>8</xdr:row>
      <xdr:rowOff>0</xdr:rowOff>
    </xdr:from>
    <xdr:to>
      <xdr:col>17</xdr:col>
      <xdr:colOff>0</xdr:colOff>
      <xdr:row>8</xdr:row>
      <xdr:rowOff>0</xdr:rowOff>
    </xdr:to>
    <xdr:sp>
      <xdr:nvSpPr>
        <xdr:cNvPr id="39" name="Line 40"/>
        <xdr:cNvSpPr>
          <a:spLocks/>
        </xdr:cNvSpPr>
      </xdr:nvSpPr>
      <xdr:spPr>
        <a:xfrm>
          <a:off x="5076825" y="1666875"/>
          <a:ext cx="15144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31</xdr:row>
      <xdr:rowOff>0</xdr:rowOff>
    </xdr:to>
    <xdr:sp>
      <xdr:nvSpPr>
        <xdr:cNvPr id="40" name="Line 41"/>
        <xdr:cNvSpPr>
          <a:spLocks/>
        </xdr:cNvSpPr>
      </xdr:nvSpPr>
      <xdr:spPr>
        <a:xfrm>
          <a:off x="4067175" y="493395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0</xdr:rowOff>
    </xdr:from>
    <xdr:to>
      <xdr:col>20</xdr:col>
      <xdr:colOff>0</xdr:colOff>
      <xdr:row>31</xdr:row>
      <xdr:rowOff>0</xdr:rowOff>
    </xdr:to>
    <xdr:sp>
      <xdr:nvSpPr>
        <xdr:cNvPr id="41" name="Line 42"/>
        <xdr:cNvSpPr>
          <a:spLocks/>
        </xdr:cNvSpPr>
      </xdr:nvSpPr>
      <xdr:spPr>
        <a:xfrm>
          <a:off x="4067175" y="5619750"/>
          <a:ext cx="3543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27</xdr:row>
      <xdr:rowOff>0</xdr:rowOff>
    </xdr:from>
    <xdr:to>
      <xdr:col>20</xdr:col>
      <xdr:colOff>0</xdr:colOff>
      <xdr:row>31</xdr:row>
      <xdr:rowOff>0</xdr:rowOff>
    </xdr:to>
    <xdr:sp>
      <xdr:nvSpPr>
        <xdr:cNvPr id="42" name="Line 43"/>
        <xdr:cNvSpPr>
          <a:spLocks/>
        </xdr:cNvSpPr>
      </xdr:nvSpPr>
      <xdr:spPr>
        <a:xfrm flipV="1">
          <a:off x="7610475" y="4933950"/>
          <a:ext cx="0" cy="6858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29</xdr:row>
      <xdr:rowOff>0</xdr:rowOff>
    </xdr:from>
    <xdr:to>
      <xdr:col>13</xdr:col>
      <xdr:colOff>0</xdr:colOff>
      <xdr:row>29</xdr:row>
      <xdr:rowOff>0</xdr:rowOff>
    </xdr:to>
    <xdr:sp>
      <xdr:nvSpPr>
        <xdr:cNvPr id="43" name="Line 44"/>
        <xdr:cNvSpPr>
          <a:spLocks/>
        </xdr:cNvSpPr>
      </xdr:nvSpPr>
      <xdr:spPr>
        <a:xfrm>
          <a:off x="4067175" y="527685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0</xdr:rowOff>
    </xdr:from>
    <xdr:to>
      <xdr:col>13</xdr:col>
      <xdr:colOff>0</xdr:colOff>
      <xdr:row>29</xdr:row>
      <xdr:rowOff>0</xdr:rowOff>
    </xdr:to>
    <xdr:sp>
      <xdr:nvSpPr>
        <xdr:cNvPr id="44" name="Line 45"/>
        <xdr:cNvSpPr>
          <a:spLocks/>
        </xdr:cNvSpPr>
      </xdr:nvSpPr>
      <xdr:spPr>
        <a:xfrm flipV="1">
          <a:off x="5076825" y="4933950"/>
          <a:ext cx="0" cy="342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13</xdr:row>
      <xdr:rowOff>66675</xdr:rowOff>
    </xdr:from>
    <xdr:to>
      <xdr:col>14</xdr:col>
      <xdr:colOff>38100</xdr:colOff>
      <xdr:row>26</xdr:row>
      <xdr:rowOff>76200</xdr:rowOff>
    </xdr:to>
    <xdr:sp>
      <xdr:nvSpPr>
        <xdr:cNvPr id="45" name="Text Box 46"/>
        <xdr:cNvSpPr txBox="1">
          <a:spLocks noChangeArrowheads="1"/>
        </xdr:cNvSpPr>
      </xdr:nvSpPr>
      <xdr:spPr>
        <a:xfrm>
          <a:off x="4953000" y="2590800"/>
          <a:ext cx="323850" cy="2247900"/>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④対象資材協議開始</a:t>
          </a:r>
        </a:p>
      </xdr:txBody>
    </xdr:sp>
    <xdr:clientData/>
  </xdr:twoCellAnchor>
  <xdr:twoCellAnchor>
    <xdr:from>
      <xdr:col>22</xdr:col>
      <xdr:colOff>9525</xdr:colOff>
      <xdr:row>12</xdr:row>
      <xdr:rowOff>76200</xdr:rowOff>
    </xdr:from>
    <xdr:to>
      <xdr:col>24</xdr:col>
      <xdr:colOff>9525</xdr:colOff>
      <xdr:row>29</xdr:row>
      <xdr:rowOff>38100</xdr:rowOff>
    </xdr:to>
    <xdr:sp>
      <xdr:nvSpPr>
        <xdr:cNvPr id="46" name="Text Box 47"/>
        <xdr:cNvSpPr txBox="1">
          <a:spLocks noChangeArrowheads="1"/>
        </xdr:cNvSpPr>
      </xdr:nvSpPr>
      <xdr:spPr>
        <a:xfrm>
          <a:off x="8667750" y="2428875"/>
          <a:ext cx="323850" cy="2886075"/>
        </a:xfrm>
        <a:prstGeom prst="rect">
          <a:avLst/>
        </a:prstGeom>
        <a:noFill/>
        <a:ln w="9525" cmpd="sng">
          <a:noFill/>
        </a:ln>
      </xdr:spPr>
      <xdr:txBody>
        <a:bodyPr vertOverflow="clip" wrap="square" lIns="0" tIns="0" rIns="36576" bIns="0" vert="wordArtVertRtl"/>
        <a:p>
          <a:pPr algn="r">
            <a:defRPr/>
          </a:pPr>
          <a:r>
            <a:rPr lang="en-US" cap="none" sz="1400" b="0" i="0" u="none" baseline="0">
              <a:solidFill>
                <a:srgbClr val="000000"/>
              </a:solidFill>
              <a:latin typeface="ＭＳ Ｐゴシック"/>
              <a:ea typeface="ＭＳ Ｐゴシック"/>
              <a:cs typeface="ＭＳ Ｐゴシック"/>
            </a:rPr>
            <a:t>⑧請負代金額の変更契約締結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J54"/>
  <sheetViews>
    <sheetView tabSelected="1" zoomScalePageLayoutView="0" workbookViewId="0" topLeftCell="A1">
      <selection activeCell="I36" sqref="I36"/>
    </sheetView>
  </sheetViews>
  <sheetFormatPr defaultColWidth="9.00390625" defaultRowHeight="13.5"/>
  <cols>
    <col min="1" max="1" width="1.625" style="148" customWidth="1"/>
    <col min="2" max="2" width="3.375" style="148" bestFit="1" customWidth="1"/>
    <col min="3" max="3" width="17.125" style="148" customWidth="1"/>
    <col min="4" max="4" width="2.00390625" style="148" customWidth="1"/>
    <col min="5" max="10" width="11.375" style="148" customWidth="1"/>
    <col min="11" max="11" width="1.625" style="148" customWidth="1"/>
    <col min="12" max="16384" width="9.00390625" style="148" customWidth="1"/>
  </cols>
  <sheetData>
    <row r="1" spans="2:3" ht="24">
      <c r="B1" s="146" t="s">
        <v>240</v>
      </c>
      <c r="C1" s="147"/>
    </row>
    <row r="2" ht="24">
      <c r="C2" s="146" t="s">
        <v>241</v>
      </c>
    </row>
    <row r="4" spans="2:10" ht="12" customHeight="1">
      <c r="B4" s="149"/>
      <c r="C4" s="150"/>
      <c r="D4" s="150"/>
      <c r="E4" s="149"/>
      <c r="F4" s="150"/>
      <c r="G4" s="151"/>
      <c r="H4" s="149"/>
      <c r="I4" s="150"/>
      <c r="J4" s="151"/>
    </row>
    <row r="5" spans="2:10" ht="21">
      <c r="B5" s="152"/>
      <c r="C5" s="153"/>
      <c r="D5" s="153"/>
      <c r="E5" s="152"/>
      <c r="F5" s="154" t="s">
        <v>242</v>
      </c>
      <c r="G5" s="155"/>
      <c r="H5" s="152"/>
      <c r="I5" s="154" t="s">
        <v>243</v>
      </c>
      <c r="J5" s="155"/>
    </row>
    <row r="6" spans="2:10" ht="12" customHeight="1">
      <c r="B6" s="156"/>
      <c r="C6" s="157"/>
      <c r="D6" s="157"/>
      <c r="E6" s="156"/>
      <c r="F6" s="158"/>
      <c r="G6" s="159"/>
      <c r="H6" s="156"/>
      <c r="I6" s="158"/>
      <c r="J6" s="159"/>
    </row>
    <row r="7" spans="2:10" ht="13.5">
      <c r="B7" s="152" t="s">
        <v>244</v>
      </c>
      <c r="C7" s="153" t="s">
        <v>245</v>
      </c>
      <c r="D7" s="153"/>
      <c r="E7" s="152"/>
      <c r="F7" s="153"/>
      <c r="G7" s="155"/>
      <c r="H7" s="174" t="s">
        <v>246</v>
      </c>
      <c r="I7" s="175"/>
      <c r="J7" s="176"/>
    </row>
    <row r="8" spans="2:10" ht="13.5">
      <c r="B8" s="152"/>
      <c r="C8" s="153"/>
      <c r="D8" s="153"/>
      <c r="E8" s="152"/>
      <c r="F8" s="153"/>
      <c r="G8" s="155"/>
      <c r="H8" s="174"/>
      <c r="I8" s="175"/>
      <c r="J8" s="176"/>
    </row>
    <row r="9" spans="2:10" ht="13.5">
      <c r="B9" s="152"/>
      <c r="C9" s="153"/>
      <c r="D9" s="153"/>
      <c r="E9" s="152"/>
      <c r="F9" s="153"/>
      <c r="G9" s="155"/>
      <c r="H9" s="174"/>
      <c r="I9" s="175"/>
      <c r="J9" s="176"/>
    </row>
    <row r="10" spans="2:10" ht="13.5">
      <c r="B10" s="152"/>
      <c r="C10" s="153"/>
      <c r="D10" s="153"/>
      <c r="E10" s="152"/>
      <c r="F10" s="153"/>
      <c r="G10" s="155"/>
      <c r="H10" s="174"/>
      <c r="I10" s="175"/>
      <c r="J10" s="176"/>
    </row>
    <row r="11" spans="2:10" ht="13.5">
      <c r="B11" s="160"/>
      <c r="C11" s="161"/>
      <c r="D11" s="161"/>
      <c r="E11" s="160"/>
      <c r="F11" s="161"/>
      <c r="G11" s="162"/>
      <c r="H11" s="177"/>
      <c r="I11" s="178"/>
      <c r="J11" s="179"/>
    </row>
    <row r="12" spans="2:10" ht="13.5">
      <c r="B12" s="163" t="s">
        <v>247</v>
      </c>
      <c r="C12" s="164" t="s">
        <v>248</v>
      </c>
      <c r="D12" s="164"/>
      <c r="E12" s="180" t="s">
        <v>249</v>
      </c>
      <c r="F12" s="181"/>
      <c r="G12" s="182"/>
      <c r="H12" s="165"/>
      <c r="I12" s="166"/>
      <c r="J12" s="167"/>
    </row>
    <row r="13" spans="2:10" ht="13.5">
      <c r="B13" s="152"/>
      <c r="C13" s="168" t="s">
        <v>250</v>
      </c>
      <c r="D13" s="153"/>
      <c r="E13" s="183"/>
      <c r="F13" s="184"/>
      <c r="G13" s="185"/>
      <c r="H13" s="152"/>
      <c r="I13" s="153"/>
      <c r="J13" s="155"/>
    </row>
    <row r="14" spans="2:10" ht="13.5">
      <c r="B14" s="152"/>
      <c r="C14" s="168"/>
      <c r="D14" s="153"/>
      <c r="E14" s="183"/>
      <c r="F14" s="184"/>
      <c r="G14" s="185"/>
      <c r="H14" s="152"/>
      <c r="I14" s="153"/>
      <c r="J14" s="155"/>
    </row>
    <row r="15" spans="2:10" ht="13.5">
      <c r="B15" s="160"/>
      <c r="C15" s="161"/>
      <c r="D15" s="161"/>
      <c r="E15" s="186"/>
      <c r="F15" s="187"/>
      <c r="G15" s="188"/>
      <c r="H15" s="160"/>
      <c r="I15" s="161"/>
      <c r="J15" s="162"/>
    </row>
    <row r="16" spans="2:10" ht="13.5">
      <c r="B16" s="163" t="s">
        <v>251</v>
      </c>
      <c r="C16" s="189" t="s">
        <v>252</v>
      </c>
      <c r="D16" s="164"/>
      <c r="E16" s="163"/>
      <c r="F16" s="164"/>
      <c r="G16" s="169"/>
      <c r="H16" s="190" t="s">
        <v>253</v>
      </c>
      <c r="I16" s="189"/>
      <c r="J16" s="191"/>
    </row>
    <row r="17" spans="2:10" ht="13.5">
      <c r="B17" s="152"/>
      <c r="C17" s="175"/>
      <c r="D17" s="153"/>
      <c r="E17" s="152"/>
      <c r="F17" s="153"/>
      <c r="G17" s="155"/>
      <c r="H17" s="174"/>
      <c r="I17" s="175"/>
      <c r="J17" s="176"/>
    </row>
    <row r="18" spans="2:10" ht="13.5">
      <c r="B18" s="152"/>
      <c r="C18" s="175"/>
      <c r="D18" s="153"/>
      <c r="E18" s="152"/>
      <c r="F18" s="153"/>
      <c r="G18" s="155"/>
      <c r="H18" s="174"/>
      <c r="I18" s="175"/>
      <c r="J18" s="176"/>
    </row>
    <row r="19" spans="2:10" ht="13.5">
      <c r="B19" s="152"/>
      <c r="C19" s="175"/>
      <c r="D19" s="153"/>
      <c r="E19" s="152"/>
      <c r="F19" s="153"/>
      <c r="G19" s="155"/>
      <c r="H19" s="174"/>
      <c r="I19" s="175"/>
      <c r="J19" s="176"/>
    </row>
    <row r="20" spans="2:10" ht="13.5">
      <c r="B20" s="152"/>
      <c r="C20" s="175"/>
      <c r="D20" s="153"/>
      <c r="E20" s="152"/>
      <c r="F20" s="153"/>
      <c r="G20" s="155"/>
      <c r="H20" s="174"/>
      <c r="I20" s="175"/>
      <c r="J20" s="176"/>
    </row>
    <row r="21" spans="2:10" ht="13.5">
      <c r="B21" s="152"/>
      <c r="C21" s="175"/>
      <c r="D21" s="153"/>
      <c r="E21" s="152"/>
      <c r="F21" s="153"/>
      <c r="G21" s="155"/>
      <c r="H21" s="174"/>
      <c r="I21" s="175"/>
      <c r="J21" s="176"/>
    </row>
    <row r="22" spans="2:10" ht="13.5">
      <c r="B22" s="152"/>
      <c r="C22" s="175"/>
      <c r="D22" s="153"/>
      <c r="E22" s="152"/>
      <c r="F22" s="153"/>
      <c r="G22" s="155"/>
      <c r="H22" s="174"/>
      <c r="I22" s="175"/>
      <c r="J22" s="176"/>
    </row>
    <row r="23" spans="2:10" ht="13.5">
      <c r="B23" s="152"/>
      <c r="C23" s="175"/>
      <c r="D23" s="153"/>
      <c r="E23" s="152"/>
      <c r="F23" s="153"/>
      <c r="G23" s="155"/>
      <c r="H23" s="174"/>
      <c r="I23" s="175"/>
      <c r="J23" s="176"/>
    </row>
    <row r="24" spans="2:10" ht="13.5">
      <c r="B24" s="160"/>
      <c r="C24" s="178"/>
      <c r="D24" s="161"/>
      <c r="E24" s="160"/>
      <c r="F24" s="161"/>
      <c r="G24" s="162"/>
      <c r="H24" s="177"/>
      <c r="I24" s="178"/>
      <c r="J24" s="179"/>
    </row>
    <row r="25" spans="2:10" ht="13.5">
      <c r="B25" s="163" t="s">
        <v>254</v>
      </c>
      <c r="C25" s="164"/>
      <c r="D25" s="164"/>
      <c r="E25" s="192" t="s">
        <v>255</v>
      </c>
      <c r="F25" s="193"/>
      <c r="G25" s="193"/>
      <c r="H25" s="193"/>
      <c r="I25" s="193"/>
      <c r="J25" s="194"/>
    </row>
    <row r="26" spans="2:10" ht="13.5">
      <c r="B26" s="152"/>
      <c r="C26" s="153" t="s">
        <v>248</v>
      </c>
      <c r="D26" s="153"/>
      <c r="E26" s="195"/>
      <c r="F26" s="196"/>
      <c r="G26" s="196"/>
      <c r="H26" s="196"/>
      <c r="I26" s="196"/>
      <c r="J26" s="197"/>
    </row>
    <row r="27" spans="2:10" ht="13.5">
      <c r="B27" s="160"/>
      <c r="C27" s="161"/>
      <c r="D27" s="161"/>
      <c r="E27" s="198"/>
      <c r="F27" s="199"/>
      <c r="G27" s="199"/>
      <c r="H27" s="199"/>
      <c r="I27" s="199"/>
      <c r="J27" s="200"/>
    </row>
    <row r="28" spans="2:10" ht="13.5">
      <c r="B28" s="163" t="s">
        <v>256</v>
      </c>
      <c r="C28" s="189" t="s">
        <v>257</v>
      </c>
      <c r="D28" s="164"/>
      <c r="E28" s="190" t="s">
        <v>258</v>
      </c>
      <c r="F28" s="189"/>
      <c r="G28" s="191"/>
      <c r="H28" s="163"/>
      <c r="I28" s="164"/>
      <c r="J28" s="169"/>
    </row>
    <row r="29" spans="2:10" ht="13.5">
      <c r="B29" s="152"/>
      <c r="C29" s="175"/>
      <c r="D29" s="153"/>
      <c r="E29" s="174"/>
      <c r="F29" s="175"/>
      <c r="G29" s="176"/>
      <c r="H29" s="152"/>
      <c r="I29" s="153"/>
      <c r="J29" s="155"/>
    </row>
    <row r="30" spans="2:10" ht="13.5">
      <c r="B30" s="152"/>
      <c r="C30" s="175"/>
      <c r="D30" s="153"/>
      <c r="E30" s="174"/>
      <c r="F30" s="175"/>
      <c r="G30" s="176"/>
      <c r="H30" s="152"/>
      <c r="I30" s="153"/>
      <c r="J30" s="155"/>
    </row>
    <row r="31" spans="2:10" ht="13.5">
      <c r="B31" s="152"/>
      <c r="C31" s="175"/>
      <c r="D31" s="153"/>
      <c r="E31" s="174"/>
      <c r="F31" s="175"/>
      <c r="G31" s="176"/>
      <c r="H31" s="152"/>
      <c r="I31" s="153"/>
      <c r="J31" s="155"/>
    </row>
    <row r="32" spans="2:10" ht="13.5">
      <c r="B32" s="152"/>
      <c r="C32" s="175"/>
      <c r="D32" s="153"/>
      <c r="E32" s="174"/>
      <c r="F32" s="175"/>
      <c r="G32" s="176"/>
      <c r="H32" s="152"/>
      <c r="I32" s="153"/>
      <c r="J32" s="155"/>
    </row>
    <row r="33" spans="2:10" ht="13.5">
      <c r="B33" s="152"/>
      <c r="C33" s="175"/>
      <c r="D33" s="153"/>
      <c r="E33" s="174"/>
      <c r="F33" s="175"/>
      <c r="G33" s="176"/>
      <c r="H33" s="152"/>
      <c r="I33" s="153"/>
      <c r="J33" s="155"/>
    </row>
    <row r="34" spans="2:10" ht="13.5">
      <c r="B34" s="152"/>
      <c r="C34" s="175"/>
      <c r="D34" s="153"/>
      <c r="E34" s="174"/>
      <c r="F34" s="175"/>
      <c r="G34" s="176"/>
      <c r="H34" s="152"/>
      <c r="I34" s="153"/>
      <c r="J34" s="155"/>
    </row>
    <row r="35" spans="2:10" ht="13.5">
      <c r="B35" s="152"/>
      <c r="C35" s="175"/>
      <c r="D35" s="153"/>
      <c r="E35" s="174"/>
      <c r="F35" s="175"/>
      <c r="G35" s="176"/>
      <c r="H35" s="152"/>
      <c r="I35" s="153"/>
      <c r="J35" s="155"/>
    </row>
    <row r="36" spans="2:10" ht="13.5">
      <c r="B36" s="160"/>
      <c r="C36" s="178"/>
      <c r="D36" s="161"/>
      <c r="E36" s="177"/>
      <c r="F36" s="178"/>
      <c r="G36" s="179"/>
      <c r="H36" s="160"/>
      <c r="I36" s="161"/>
      <c r="J36" s="162"/>
    </row>
    <row r="37" spans="2:10" ht="13.5">
      <c r="B37" s="163" t="s">
        <v>259</v>
      </c>
      <c r="C37" s="189" t="s">
        <v>260</v>
      </c>
      <c r="D37" s="164"/>
      <c r="E37" s="190" t="s">
        <v>261</v>
      </c>
      <c r="F37" s="189"/>
      <c r="G37" s="191"/>
      <c r="H37" s="163"/>
      <c r="I37" s="164"/>
      <c r="J37" s="169"/>
    </row>
    <row r="38" spans="2:10" ht="13.5">
      <c r="B38" s="152"/>
      <c r="C38" s="175"/>
      <c r="D38" s="153"/>
      <c r="E38" s="174"/>
      <c r="F38" s="175"/>
      <c r="G38" s="176"/>
      <c r="H38" s="152"/>
      <c r="I38" s="153"/>
      <c r="J38" s="155"/>
    </row>
    <row r="39" spans="2:10" ht="13.5">
      <c r="B39" s="152"/>
      <c r="C39" s="175"/>
      <c r="D39" s="153"/>
      <c r="E39" s="174"/>
      <c r="F39" s="175"/>
      <c r="G39" s="176"/>
      <c r="H39" s="152"/>
      <c r="I39" s="153"/>
      <c r="J39" s="155"/>
    </row>
    <row r="40" spans="2:10" ht="13.5">
      <c r="B40" s="160"/>
      <c r="C40" s="178"/>
      <c r="D40" s="161"/>
      <c r="E40" s="177"/>
      <c r="F40" s="178"/>
      <c r="G40" s="179"/>
      <c r="H40" s="160"/>
      <c r="I40" s="161"/>
      <c r="J40" s="162"/>
    </row>
    <row r="41" spans="2:10" ht="13.5">
      <c r="B41" s="163" t="s">
        <v>262</v>
      </c>
      <c r="C41" s="189" t="s">
        <v>263</v>
      </c>
      <c r="D41" s="164"/>
      <c r="E41" s="190" t="s">
        <v>264</v>
      </c>
      <c r="F41" s="189"/>
      <c r="G41" s="191"/>
      <c r="H41" s="163"/>
      <c r="I41" s="164"/>
      <c r="J41" s="169"/>
    </row>
    <row r="42" spans="2:10" ht="13.5">
      <c r="B42" s="152"/>
      <c r="C42" s="175"/>
      <c r="D42" s="153"/>
      <c r="E42" s="174"/>
      <c r="F42" s="175"/>
      <c r="G42" s="176"/>
      <c r="H42" s="152"/>
      <c r="I42" s="153"/>
      <c r="J42" s="155"/>
    </row>
    <row r="43" spans="2:10" ht="13.5">
      <c r="B43" s="152"/>
      <c r="C43" s="175"/>
      <c r="D43" s="153"/>
      <c r="E43" s="174"/>
      <c r="F43" s="175"/>
      <c r="G43" s="176"/>
      <c r="H43" s="152"/>
      <c r="I43" s="153"/>
      <c r="J43" s="155"/>
    </row>
    <row r="44" spans="2:10" ht="13.5">
      <c r="B44" s="160"/>
      <c r="C44" s="178"/>
      <c r="D44" s="161"/>
      <c r="E44" s="177"/>
      <c r="F44" s="178"/>
      <c r="G44" s="179"/>
      <c r="H44" s="160"/>
      <c r="I44" s="161"/>
      <c r="J44" s="162"/>
    </row>
    <row r="45" spans="2:10" ht="13.5">
      <c r="B45" s="163" t="s">
        <v>265</v>
      </c>
      <c r="C45" s="189" t="s">
        <v>266</v>
      </c>
      <c r="D45" s="164"/>
      <c r="E45" s="163"/>
      <c r="F45" s="164"/>
      <c r="G45" s="169"/>
      <c r="H45" s="190" t="s">
        <v>267</v>
      </c>
      <c r="I45" s="189"/>
      <c r="J45" s="191"/>
    </row>
    <row r="46" spans="2:10" ht="13.5">
      <c r="B46" s="152"/>
      <c r="C46" s="175"/>
      <c r="D46" s="153"/>
      <c r="E46" s="152"/>
      <c r="F46" s="153"/>
      <c r="G46" s="155"/>
      <c r="H46" s="174"/>
      <c r="I46" s="175"/>
      <c r="J46" s="176"/>
    </row>
    <row r="47" spans="2:10" ht="13.5">
      <c r="B47" s="152"/>
      <c r="C47" s="175"/>
      <c r="D47" s="153"/>
      <c r="E47" s="152"/>
      <c r="F47" s="153"/>
      <c r="G47" s="155"/>
      <c r="H47" s="174"/>
      <c r="I47" s="175"/>
      <c r="J47" s="176"/>
    </row>
    <row r="48" spans="2:10" ht="14.25" thickBot="1">
      <c r="B48" s="170"/>
      <c r="C48" s="201"/>
      <c r="D48" s="171"/>
      <c r="E48" s="170"/>
      <c r="F48" s="171"/>
      <c r="G48" s="172"/>
      <c r="H48" s="202"/>
      <c r="I48" s="201"/>
      <c r="J48" s="203"/>
    </row>
    <row r="49" spans="2:10" ht="14.25" thickTop="1">
      <c r="B49" s="174" t="s">
        <v>268</v>
      </c>
      <c r="C49" s="175"/>
      <c r="D49" s="175"/>
      <c r="E49" s="175"/>
      <c r="F49" s="175"/>
      <c r="G49" s="175"/>
      <c r="H49" s="175"/>
      <c r="I49" s="175"/>
      <c r="J49" s="176"/>
    </row>
    <row r="50" spans="2:10" ht="13.5">
      <c r="B50" s="174"/>
      <c r="C50" s="175"/>
      <c r="D50" s="175"/>
      <c r="E50" s="175"/>
      <c r="F50" s="175"/>
      <c r="G50" s="175"/>
      <c r="H50" s="175"/>
      <c r="I50" s="175"/>
      <c r="J50" s="176"/>
    </row>
    <row r="51" spans="2:10" ht="9" customHeight="1">
      <c r="B51" s="152"/>
      <c r="C51" s="153"/>
      <c r="D51" s="153"/>
      <c r="E51" s="153"/>
      <c r="F51" s="153"/>
      <c r="G51" s="153"/>
      <c r="H51" s="153"/>
      <c r="I51" s="153"/>
      <c r="J51" s="155"/>
    </row>
    <row r="52" spans="2:10" ht="13.5">
      <c r="B52" s="152"/>
      <c r="C52" s="153" t="s">
        <v>269</v>
      </c>
      <c r="D52" s="153"/>
      <c r="E52" s="153"/>
      <c r="F52" s="153"/>
      <c r="G52" s="153"/>
      <c r="H52" s="153"/>
      <c r="I52" s="153"/>
      <c r="J52" s="155"/>
    </row>
    <row r="53" spans="2:10" ht="13.5">
      <c r="B53" s="152"/>
      <c r="C53" s="153" t="s">
        <v>270</v>
      </c>
      <c r="D53" s="153"/>
      <c r="E53" s="153"/>
      <c r="F53" s="153"/>
      <c r="G53" s="153"/>
      <c r="H53" s="153"/>
      <c r="I53" s="153"/>
      <c r="J53" s="155"/>
    </row>
    <row r="54" spans="2:10" ht="9" customHeight="1">
      <c r="B54" s="156"/>
      <c r="C54" s="157"/>
      <c r="D54" s="157"/>
      <c r="E54" s="157"/>
      <c r="F54" s="157"/>
      <c r="G54" s="157"/>
      <c r="H54" s="157"/>
      <c r="I54" s="157"/>
      <c r="J54" s="159"/>
    </row>
  </sheetData>
  <sheetProtection/>
  <mergeCells count="14">
    <mergeCell ref="B49:J50"/>
    <mergeCell ref="C37:C40"/>
    <mergeCell ref="E37:G40"/>
    <mergeCell ref="C41:C44"/>
    <mergeCell ref="E41:G44"/>
    <mergeCell ref="C45:C48"/>
    <mergeCell ref="H45:J48"/>
    <mergeCell ref="H7:J11"/>
    <mergeCell ref="E12:G15"/>
    <mergeCell ref="C16:C24"/>
    <mergeCell ref="H16:J24"/>
    <mergeCell ref="E25:J27"/>
    <mergeCell ref="C28:C36"/>
    <mergeCell ref="E28:G36"/>
  </mergeCells>
  <printOptions/>
  <pageMargins left="0.5905511811023623"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1"/>
  <sheetViews>
    <sheetView view="pageBreakPreview" zoomScale="75" zoomScaleNormal="75" zoomScaleSheetLayoutView="75" zoomScalePageLayoutView="0" workbookViewId="0" topLeftCell="A1">
      <selection activeCell="S42" sqref="S42"/>
    </sheetView>
  </sheetViews>
  <sheetFormatPr defaultColWidth="9.00390625" defaultRowHeight="13.5"/>
  <cols>
    <col min="1" max="1" width="6.75390625" style="173" customWidth="1"/>
    <col min="2" max="3" width="2.125" style="173" customWidth="1"/>
    <col min="4" max="6" width="9.00390625" style="173" customWidth="1"/>
    <col min="7" max="8" width="2.125" style="173" customWidth="1"/>
    <col min="9" max="9" width="9.00390625" style="173" customWidth="1"/>
    <col min="10" max="11" width="2.125" style="173" customWidth="1"/>
    <col min="12" max="12" width="9.00390625" style="173" customWidth="1"/>
    <col min="13" max="14" width="2.125" style="173" customWidth="1"/>
    <col min="15" max="15" width="4.00390625" style="173" customWidth="1"/>
    <col min="16" max="16" width="11.625" style="173" customWidth="1"/>
    <col min="17" max="18" width="2.125" style="173" customWidth="1"/>
    <col min="19" max="19" width="9.125" style="173" customWidth="1"/>
    <col min="20" max="21" width="2.125" style="173" customWidth="1"/>
    <col min="22" max="22" width="11.625" style="173" customWidth="1"/>
    <col min="23" max="24" width="2.125" style="173" customWidth="1"/>
    <col min="25" max="25" width="2.00390625" style="173" customWidth="1"/>
    <col min="26" max="28" width="2.125" style="173" customWidth="1"/>
    <col min="29" max="16384" width="9.00390625" style="173" customWidth="1"/>
  </cols>
  <sheetData>
    <row r="1" spans="1:28" ht="37.5" customHeight="1">
      <c r="A1" s="204" t="s">
        <v>271</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row>
    <row r="2" ht="21" customHeight="1"/>
    <row r="4" ht="5.25" customHeight="1"/>
    <row r="16" ht="14.25" customHeight="1"/>
  </sheetData>
  <sheetProtection/>
  <mergeCells count="1">
    <mergeCell ref="A1:AB1"/>
  </mergeCells>
  <printOptions horizontalCentered="1" verticalCentered="1"/>
  <pageMargins left="0.7874015748031497" right="0.7874015748031497" top="0.5905511811023623"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42"/>
  <sheetViews>
    <sheetView showGridLines="0" zoomScale="75" zoomScaleNormal="75" zoomScalePageLayoutView="0" workbookViewId="0" topLeftCell="A1">
      <selection activeCell="V26" sqref="V26"/>
    </sheetView>
  </sheetViews>
  <sheetFormatPr defaultColWidth="9.00390625" defaultRowHeight="13.5"/>
  <cols>
    <col min="1" max="1" width="12.00390625" style="1" customWidth="1"/>
    <col min="2" max="2" width="6.375" style="1" customWidth="1"/>
    <col min="3" max="3" width="4.875" style="1" customWidth="1"/>
    <col min="4" max="6" width="7.625" style="1" customWidth="1"/>
    <col min="7" max="7" width="7.125" style="1" customWidth="1"/>
    <col min="8" max="8" width="7.50390625" style="1" customWidth="1"/>
    <col min="9" max="9" width="8.625" style="1" customWidth="1"/>
    <col min="10" max="10" width="10.625" style="1" customWidth="1"/>
    <col min="11" max="12" width="3.625" style="1" customWidth="1"/>
    <col min="13" max="13" width="6.125" style="1" customWidth="1"/>
    <col min="14" max="16384" width="9.00390625" style="3" customWidth="1"/>
  </cols>
  <sheetData>
    <row r="1" spans="1:13" ht="13.5">
      <c r="A1" s="1" t="s">
        <v>5</v>
      </c>
      <c r="J1" s="205" t="s">
        <v>55</v>
      </c>
      <c r="K1" s="205"/>
      <c r="L1" s="205"/>
      <c r="M1" s="205"/>
    </row>
    <row r="2" spans="10:13" ht="13.5">
      <c r="J2" s="221" t="s">
        <v>220</v>
      </c>
      <c r="K2" s="221"/>
      <c r="L2" s="221"/>
      <c r="M2" s="221"/>
    </row>
    <row r="4" spans="1:13" ht="18.75">
      <c r="A4" s="222" t="s">
        <v>6</v>
      </c>
      <c r="B4" s="222"/>
      <c r="C4" s="222"/>
      <c r="D4" s="222"/>
      <c r="E4" s="222"/>
      <c r="F4" s="222"/>
      <c r="G4" s="222"/>
      <c r="H4" s="222"/>
      <c r="I4" s="222"/>
      <c r="J4" s="222"/>
      <c r="K4" s="222"/>
      <c r="L4" s="222"/>
      <c r="M4" s="222"/>
    </row>
    <row r="5" ht="13.5" hidden="1"/>
    <row r="6" ht="13.5" hidden="1">
      <c r="A6" s="1" t="s">
        <v>7</v>
      </c>
    </row>
    <row r="7" spans="1:3" ht="13.5" hidden="1">
      <c r="A7" s="223"/>
      <c r="B7" s="223"/>
      <c r="C7" s="1" t="s">
        <v>0</v>
      </c>
    </row>
    <row r="8" ht="13.5" hidden="1"/>
    <row r="9" spans="10:13" ht="13.5" hidden="1">
      <c r="J9" s="4" t="s">
        <v>8</v>
      </c>
      <c r="K9" s="5"/>
      <c r="L9" s="5"/>
      <c r="M9" s="5"/>
    </row>
    <row r="10" spans="11:13" ht="14.25" customHeight="1" hidden="1">
      <c r="K10" s="232" t="s">
        <v>9</v>
      </c>
      <c r="L10" s="232"/>
      <c r="M10" s="232"/>
    </row>
    <row r="11" spans="7:13" ht="67.5" hidden="1">
      <c r="G11" s="6"/>
      <c r="H11" s="6"/>
      <c r="I11" s="6"/>
      <c r="K11" s="5" t="s">
        <v>10</v>
      </c>
      <c r="L11" s="5"/>
      <c r="M11" s="5"/>
    </row>
    <row r="12" ht="14.25" customHeight="1"/>
    <row r="13" spans="1:13" ht="28.5" customHeight="1">
      <c r="A13" s="231" t="s">
        <v>11</v>
      </c>
      <c r="B13" s="231"/>
      <c r="C13" s="231"/>
      <c r="D13" s="231"/>
      <c r="E13" s="231"/>
      <c r="F13" s="231"/>
      <c r="G13" s="231"/>
      <c r="H13" s="231"/>
      <c r="I13" s="231"/>
      <c r="J13" s="231"/>
      <c r="K13" s="231"/>
      <c r="L13" s="231"/>
      <c r="M13" s="231"/>
    </row>
    <row r="14" spans="1:13" s="9" customFormat="1" ht="13.5">
      <c r="A14" s="7"/>
      <c r="B14" s="118" t="s">
        <v>163</v>
      </c>
      <c r="C14" s="116"/>
      <c r="D14" s="116"/>
      <c r="E14" s="116"/>
      <c r="F14" s="116"/>
      <c r="G14" s="116"/>
      <c r="H14" s="116"/>
      <c r="I14" s="115"/>
      <c r="J14" s="8"/>
      <c r="K14" s="8"/>
      <c r="L14" s="8"/>
      <c r="M14" s="8"/>
    </row>
    <row r="15" spans="1:13" s="9" customFormat="1" ht="6.75" customHeight="1">
      <c r="A15" s="7"/>
      <c r="B15" s="114"/>
      <c r="C15" s="115"/>
      <c r="D15" s="115"/>
      <c r="E15" s="115"/>
      <c r="F15" s="115"/>
      <c r="G15" s="115"/>
      <c r="H15" s="115"/>
      <c r="I15" s="115"/>
      <c r="J15" s="8"/>
      <c r="K15" s="8"/>
      <c r="L15" s="8"/>
      <c r="M15" s="8"/>
    </row>
    <row r="16" spans="1:13" s="9" customFormat="1" ht="13.5">
      <c r="A16" s="7"/>
      <c r="B16" s="112" t="s">
        <v>161</v>
      </c>
      <c r="C16" s="113"/>
      <c r="D16" s="113"/>
      <c r="E16" s="113"/>
      <c r="F16" s="113"/>
      <c r="G16" s="113"/>
      <c r="H16" s="113"/>
      <c r="I16" s="115"/>
      <c r="J16" s="8"/>
      <c r="K16" s="8"/>
      <c r="L16" s="8"/>
      <c r="M16" s="8"/>
    </row>
    <row r="17" spans="1:13" s="9" customFormat="1" ht="13.5">
      <c r="A17" s="7"/>
      <c r="B17" s="114"/>
      <c r="C17" s="115"/>
      <c r="D17" s="115"/>
      <c r="E17" s="115"/>
      <c r="F17" s="115"/>
      <c r="G17" s="115"/>
      <c r="H17" s="115"/>
      <c r="I17" s="115"/>
      <c r="J17" s="8"/>
      <c r="K17" s="8"/>
      <c r="L17" s="8"/>
      <c r="M17" s="8"/>
    </row>
    <row r="18" spans="1:13" ht="13.5">
      <c r="A18" s="10" t="s">
        <v>1</v>
      </c>
      <c r="B18" s="10"/>
      <c r="C18" s="10"/>
      <c r="D18" s="10"/>
      <c r="E18" s="10"/>
      <c r="F18" s="10"/>
      <c r="G18" s="10"/>
      <c r="H18" s="10"/>
      <c r="I18" s="10"/>
      <c r="J18" s="10"/>
      <c r="K18" s="10"/>
      <c r="L18" s="10"/>
      <c r="M18" s="10"/>
    </row>
    <row r="19" ht="6.75" customHeight="1"/>
    <row r="20" spans="1:13" ht="15" customHeight="1">
      <c r="A20" s="212" t="s">
        <v>2</v>
      </c>
      <c r="B20" s="225" t="s">
        <v>12</v>
      </c>
      <c r="C20" s="225" t="s">
        <v>13</v>
      </c>
      <c r="D20" s="218" t="s">
        <v>14</v>
      </c>
      <c r="E20" s="219"/>
      <c r="F20" s="220"/>
      <c r="G20" s="218" t="s">
        <v>15</v>
      </c>
      <c r="H20" s="219"/>
      <c r="I20" s="220"/>
      <c r="J20" s="233" t="s">
        <v>16</v>
      </c>
      <c r="K20" s="212" t="s">
        <v>3</v>
      </c>
      <c r="L20" s="213"/>
      <c r="M20" s="214"/>
    </row>
    <row r="21" spans="1:13" ht="15" customHeight="1" thickBot="1">
      <c r="A21" s="215"/>
      <c r="B21" s="226"/>
      <c r="C21" s="226"/>
      <c r="D21" s="11" t="s">
        <v>17</v>
      </c>
      <c r="E21" s="11" t="s">
        <v>18</v>
      </c>
      <c r="F21" s="11" t="s">
        <v>19</v>
      </c>
      <c r="G21" s="11" t="s">
        <v>20</v>
      </c>
      <c r="H21" s="11" t="s">
        <v>21</v>
      </c>
      <c r="I21" s="11" t="s">
        <v>22</v>
      </c>
      <c r="J21" s="234"/>
      <c r="K21" s="215"/>
      <c r="L21" s="216"/>
      <c r="M21" s="217"/>
    </row>
    <row r="22" spans="1:13" ht="18" customHeight="1" thickTop="1">
      <c r="A22" s="12" t="s">
        <v>23</v>
      </c>
      <c r="B22" s="12"/>
      <c r="C22" s="12"/>
      <c r="D22" s="12"/>
      <c r="E22" s="12"/>
      <c r="F22" s="12"/>
      <c r="G22" s="12"/>
      <c r="H22" s="12"/>
      <c r="I22" s="12"/>
      <c r="J22" s="12"/>
      <c r="K22" s="13"/>
      <c r="L22" s="14"/>
      <c r="M22" s="15"/>
    </row>
    <row r="23" spans="1:13" ht="18" customHeight="1">
      <c r="A23" s="16"/>
      <c r="B23" s="16"/>
      <c r="C23" s="16"/>
      <c r="D23" s="16"/>
      <c r="E23" s="16"/>
      <c r="F23" s="16"/>
      <c r="G23" s="16"/>
      <c r="H23" s="16"/>
      <c r="I23" s="16"/>
      <c r="J23" s="16"/>
      <c r="K23" s="17"/>
      <c r="L23" s="18"/>
      <c r="M23" s="19"/>
    </row>
    <row r="24" spans="1:13" ht="18" customHeight="1">
      <c r="A24" s="16"/>
      <c r="B24" s="16"/>
      <c r="C24" s="16"/>
      <c r="D24" s="16"/>
      <c r="E24" s="16"/>
      <c r="F24" s="16"/>
      <c r="G24" s="16"/>
      <c r="H24" s="16"/>
      <c r="I24" s="16"/>
      <c r="J24" s="16"/>
      <c r="K24" s="17"/>
      <c r="L24" s="18"/>
      <c r="M24" s="19"/>
    </row>
    <row r="25" spans="1:13" ht="18" customHeight="1">
      <c r="A25" s="20" t="s">
        <v>24</v>
      </c>
      <c r="B25" s="20" t="s">
        <v>25</v>
      </c>
      <c r="C25" s="20" t="s">
        <v>26</v>
      </c>
      <c r="D25" s="21" t="s">
        <v>27</v>
      </c>
      <c r="E25" s="21" t="s">
        <v>28</v>
      </c>
      <c r="F25" s="21" t="s">
        <v>28</v>
      </c>
      <c r="G25" s="21" t="s">
        <v>29</v>
      </c>
      <c r="H25" s="21" t="s">
        <v>29</v>
      </c>
      <c r="I25" s="21" t="s">
        <v>29</v>
      </c>
      <c r="J25" s="21" t="s">
        <v>30</v>
      </c>
      <c r="K25" s="224"/>
      <c r="L25" s="224"/>
      <c r="M25" s="224"/>
    </row>
    <row r="26" spans="1:13" ht="18" customHeight="1">
      <c r="A26" s="20" t="s">
        <v>31</v>
      </c>
      <c r="B26" s="20" t="s">
        <v>25</v>
      </c>
      <c r="C26" s="20" t="s">
        <v>26</v>
      </c>
      <c r="D26" s="21" t="s">
        <v>28</v>
      </c>
      <c r="E26" s="21" t="s">
        <v>28</v>
      </c>
      <c r="F26" s="21" t="s">
        <v>28</v>
      </c>
      <c r="G26" s="21" t="s">
        <v>29</v>
      </c>
      <c r="H26" s="21" t="s">
        <v>29</v>
      </c>
      <c r="I26" s="21" t="s">
        <v>29</v>
      </c>
      <c r="J26" s="21" t="s">
        <v>32</v>
      </c>
      <c r="K26" s="224"/>
      <c r="L26" s="224"/>
      <c r="M26" s="224"/>
    </row>
    <row r="27" spans="1:14" ht="18" customHeight="1">
      <c r="A27" s="20" t="s">
        <v>33</v>
      </c>
      <c r="B27" s="20" t="s">
        <v>25</v>
      </c>
      <c r="C27" s="20" t="s">
        <v>26</v>
      </c>
      <c r="D27" s="21" t="s">
        <v>28</v>
      </c>
      <c r="E27" s="21" t="s">
        <v>28</v>
      </c>
      <c r="F27" s="21" t="s">
        <v>28</v>
      </c>
      <c r="G27" s="21" t="s">
        <v>29</v>
      </c>
      <c r="H27" s="21" t="s">
        <v>29</v>
      </c>
      <c r="I27" s="21" t="s">
        <v>29</v>
      </c>
      <c r="J27" s="21" t="s">
        <v>32</v>
      </c>
      <c r="K27" s="227"/>
      <c r="L27" s="228"/>
      <c r="M27" s="229"/>
      <c r="N27" s="1"/>
    </row>
    <row r="28" spans="1:13" ht="18" customHeight="1">
      <c r="A28" s="22" t="s">
        <v>34</v>
      </c>
      <c r="B28" s="12"/>
      <c r="C28" s="12"/>
      <c r="D28" s="21" t="s">
        <v>35</v>
      </c>
      <c r="E28" s="21" t="s">
        <v>35</v>
      </c>
      <c r="F28" s="21" t="s">
        <v>35</v>
      </c>
      <c r="G28" s="21" t="s">
        <v>35</v>
      </c>
      <c r="H28" s="21" t="s">
        <v>35</v>
      </c>
      <c r="I28" s="21" t="s">
        <v>35</v>
      </c>
      <c r="J28" s="21" t="s">
        <v>30</v>
      </c>
      <c r="K28" s="227"/>
      <c r="L28" s="228"/>
      <c r="M28" s="229"/>
    </row>
    <row r="29" spans="1:13" ht="18" customHeight="1">
      <c r="A29" s="16"/>
      <c r="B29" s="16"/>
      <c r="C29" s="16"/>
      <c r="D29" s="21"/>
      <c r="E29" s="21"/>
      <c r="F29" s="21"/>
      <c r="G29" s="21"/>
      <c r="H29" s="21"/>
      <c r="I29" s="21"/>
      <c r="J29" s="21"/>
      <c r="K29" s="23"/>
      <c r="L29" s="24"/>
      <c r="M29" s="25"/>
    </row>
    <row r="30" spans="1:13" ht="18" customHeight="1">
      <c r="A30" s="20" t="s">
        <v>36</v>
      </c>
      <c r="B30" s="20" t="s">
        <v>25</v>
      </c>
      <c r="C30" s="20" t="s">
        <v>37</v>
      </c>
      <c r="D30" s="21" t="s">
        <v>38</v>
      </c>
      <c r="E30" s="21" t="s">
        <v>38</v>
      </c>
      <c r="F30" s="21" t="s">
        <v>38</v>
      </c>
      <c r="G30" s="21" t="s">
        <v>39</v>
      </c>
      <c r="H30" s="21" t="s">
        <v>39</v>
      </c>
      <c r="I30" s="21" t="s">
        <v>39</v>
      </c>
      <c r="J30" s="21" t="s">
        <v>29</v>
      </c>
      <c r="K30" s="23"/>
      <c r="L30" s="24"/>
      <c r="M30" s="25"/>
    </row>
    <row r="31" spans="1:13" ht="18" customHeight="1">
      <c r="A31" s="20" t="s">
        <v>40</v>
      </c>
      <c r="B31" s="20" t="s">
        <v>25</v>
      </c>
      <c r="C31" s="20" t="s">
        <v>37</v>
      </c>
      <c r="D31" s="21" t="s">
        <v>38</v>
      </c>
      <c r="E31" s="21" t="s">
        <v>38</v>
      </c>
      <c r="F31" s="21" t="s">
        <v>38</v>
      </c>
      <c r="G31" s="21" t="s">
        <v>39</v>
      </c>
      <c r="H31" s="21" t="s">
        <v>39</v>
      </c>
      <c r="I31" s="21" t="s">
        <v>39</v>
      </c>
      <c r="J31" s="21" t="s">
        <v>29</v>
      </c>
      <c r="K31" s="23"/>
      <c r="L31" s="24"/>
      <c r="M31" s="25"/>
    </row>
    <row r="32" spans="1:13" ht="18" customHeight="1">
      <c r="A32" s="20" t="s">
        <v>41</v>
      </c>
      <c r="B32" s="20" t="s">
        <v>25</v>
      </c>
      <c r="C32" s="20" t="s">
        <v>37</v>
      </c>
      <c r="D32" s="21" t="s">
        <v>42</v>
      </c>
      <c r="E32" s="21" t="s">
        <v>42</v>
      </c>
      <c r="F32" s="21" t="s">
        <v>42</v>
      </c>
      <c r="G32" s="21" t="s">
        <v>39</v>
      </c>
      <c r="H32" s="21" t="s">
        <v>39</v>
      </c>
      <c r="I32" s="21" t="s">
        <v>39</v>
      </c>
      <c r="J32" s="21" t="s">
        <v>32</v>
      </c>
      <c r="K32" s="23"/>
      <c r="L32" s="24"/>
      <c r="M32" s="25"/>
    </row>
    <row r="33" spans="1:13" ht="18" customHeight="1">
      <c r="A33" s="22" t="s">
        <v>43</v>
      </c>
      <c r="B33" s="12"/>
      <c r="C33" s="12"/>
      <c r="D33" s="21"/>
      <c r="E33" s="21"/>
      <c r="F33" s="21"/>
      <c r="G33" s="21"/>
      <c r="H33" s="21"/>
      <c r="I33" s="21" t="s">
        <v>44</v>
      </c>
      <c r="J33" s="21" t="s">
        <v>45</v>
      </c>
      <c r="K33" s="209"/>
      <c r="L33" s="210"/>
      <c r="M33" s="211"/>
    </row>
    <row r="34" spans="1:13" ht="18" customHeight="1">
      <c r="A34" s="16"/>
      <c r="B34" s="16"/>
      <c r="C34" s="16"/>
      <c r="D34" s="16"/>
      <c r="E34" s="16"/>
      <c r="F34" s="16"/>
      <c r="G34" s="16"/>
      <c r="H34" s="16"/>
      <c r="I34" s="16"/>
      <c r="J34" s="16"/>
      <c r="K34" s="17"/>
      <c r="L34" s="18"/>
      <c r="M34" s="19"/>
    </row>
    <row r="35" spans="1:13" ht="18" customHeight="1">
      <c r="A35" s="22" t="s">
        <v>46</v>
      </c>
      <c r="B35" s="12"/>
      <c r="C35" s="12"/>
      <c r="D35" s="21"/>
      <c r="E35" s="21"/>
      <c r="F35" s="21"/>
      <c r="G35" s="21"/>
      <c r="H35" s="21"/>
      <c r="I35" s="21" t="s">
        <v>35</v>
      </c>
      <c r="J35" s="21" t="s">
        <v>30</v>
      </c>
      <c r="K35" s="206" t="s">
        <v>47</v>
      </c>
      <c r="L35" s="207"/>
      <c r="M35" s="208"/>
    </row>
    <row r="36" spans="1:13" ht="27" customHeight="1">
      <c r="A36" s="16" t="s">
        <v>48</v>
      </c>
      <c r="B36" s="16"/>
      <c r="C36" s="16"/>
      <c r="D36" s="235" t="s">
        <v>49</v>
      </c>
      <c r="E36" s="236"/>
      <c r="F36" s="236"/>
      <c r="G36" s="236"/>
      <c r="H36" s="236"/>
      <c r="I36" s="237"/>
      <c r="J36" s="21" t="s">
        <v>50</v>
      </c>
      <c r="K36" s="17"/>
      <c r="L36" s="18"/>
      <c r="M36" s="19"/>
    </row>
    <row r="37" spans="1:13" ht="18" customHeight="1">
      <c r="A37" s="16" t="s">
        <v>51</v>
      </c>
      <c r="B37" s="16"/>
      <c r="C37" s="16"/>
      <c r="D37" s="16"/>
      <c r="E37" s="16"/>
      <c r="F37" s="16"/>
      <c r="G37" s="16"/>
      <c r="H37" s="16"/>
      <c r="I37" s="16"/>
      <c r="J37" s="21" t="s">
        <v>52</v>
      </c>
      <c r="K37" s="17"/>
      <c r="L37" s="18"/>
      <c r="M37" s="19"/>
    </row>
    <row r="38" spans="1:13" ht="18" customHeight="1">
      <c r="A38" s="16"/>
      <c r="B38" s="16"/>
      <c r="C38" s="16"/>
      <c r="D38" s="16"/>
      <c r="E38" s="16"/>
      <c r="F38" s="16"/>
      <c r="G38" s="16"/>
      <c r="H38" s="16"/>
      <c r="I38" s="16"/>
      <c r="J38" s="16"/>
      <c r="K38" s="17"/>
      <c r="L38" s="18"/>
      <c r="M38" s="19"/>
    </row>
    <row r="39" spans="1:13" ht="13.5">
      <c r="A39" s="26"/>
      <c r="B39" s="26"/>
      <c r="C39" s="26"/>
      <c r="D39" s="26"/>
      <c r="E39" s="26"/>
      <c r="F39" s="26"/>
      <c r="G39" s="26"/>
      <c r="H39" s="26"/>
      <c r="I39" s="26"/>
      <c r="J39" s="26"/>
      <c r="K39" s="26"/>
      <c r="L39" s="26"/>
      <c r="M39" s="26"/>
    </row>
    <row r="40" spans="1:2" ht="13.5">
      <c r="A40" s="6" t="s">
        <v>4</v>
      </c>
      <c r="B40" s="6" t="s">
        <v>35</v>
      </c>
    </row>
    <row r="41" spans="1:13" ht="22.5" customHeight="1">
      <c r="A41" s="231" t="s">
        <v>53</v>
      </c>
      <c r="B41" s="231"/>
      <c r="C41" s="231"/>
      <c r="D41" s="231"/>
      <c r="E41" s="231"/>
      <c r="F41" s="231"/>
      <c r="G41" s="231"/>
      <c r="H41" s="231"/>
      <c r="I41" s="231"/>
      <c r="J41" s="231"/>
      <c r="K41" s="231"/>
      <c r="L41" s="231"/>
      <c r="M41" s="231"/>
    </row>
    <row r="42" spans="1:13" ht="41.25" customHeight="1">
      <c r="A42" s="230" t="s">
        <v>54</v>
      </c>
      <c r="B42" s="230"/>
      <c r="C42" s="230"/>
      <c r="D42" s="230"/>
      <c r="E42" s="230"/>
      <c r="F42" s="230"/>
      <c r="G42" s="230"/>
      <c r="H42" s="230"/>
      <c r="I42" s="230"/>
      <c r="J42" s="230"/>
      <c r="K42" s="230"/>
      <c r="L42" s="230"/>
      <c r="M42" s="230"/>
    </row>
  </sheetData>
  <sheetProtection/>
  <mergeCells count="22">
    <mergeCell ref="D36:I36"/>
    <mergeCell ref="K28:M28"/>
    <mergeCell ref="C20:C21"/>
    <mergeCell ref="K27:M27"/>
    <mergeCell ref="A42:M42"/>
    <mergeCell ref="A13:M13"/>
    <mergeCell ref="K10:M10"/>
    <mergeCell ref="J20:J21"/>
    <mergeCell ref="A20:A21"/>
    <mergeCell ref="B20:B21"/>
    <mergeCell ref="A41:M41"/>
    <mergeCell ref="K25:M25"/>
    <mergeCell ref="J1:M1"/>
    <mergeCell ref="K35:M35"/>
    <mergeCell ref="K33:M33"/>
    <mergeCell ref="K20:M21"/>
    <mergeCell ref="D20:F20"/>
    <mergeCell ref="J2:M2"/>
    <mergeCell ref="A4:M4"/>
    <mergeCell ref="A7:B7"/>
    <mergeCell ref="G20:I20"/>
    <mergeCell ref="K26:M26"/>
  </mergeCells>
  <printOptions/>
  <pageMargins left="0.63" right="0.18" top="0.48" bottom="0.33" header="0.5118110236220472" footer="0.18"/>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O54"/>
  <sheetViews>
    <sheetView showGridLines="0" zoomScalePageLayoutView="0" workbookViewId="0" topLeftCell="A1">
      <selection activeCell="L42" sqref="L42"/>
    </sheetView>
  </sheetViews>
  <sheetFormatPr defaultColWidth="9.00390625" defaultRowHeight="13.5"/>
  <cols>
    <col min="1" max="1" width="9.875" style="3" customWidth="1"/>
    <col min="2" max="2" width="9.00390625" style="3" customWidth="1"/>
    <col min="3" max="3" width="4.875" style="3" customWidth="1"/>
    <col min="4" max="4" width="5.875" style="3" bestFit="1" customWidth="1"/>
    <col min="5" max="5" width="9.00390625" style="3" bestFit="1" customWidth="1"/>
    <col min="6" max="6" width="9.25390625" style="3" bestFit="1" customWidth="1"/>
    <col min="7" max="8" width="9.00390625" style="3" bestFit="1" customWidth="1"/>
    <col min="9" max="10" width="10.625" style="3" customWidth="1"/>
    <col min="11" max="11" width="9.50390625" style="3" customWidth="1"/>
    <col min="12" max="12" width="13.125" style="3" customWidth="1"/>
    <col min="13" max="16384" width="9.00390625" style="3" customWidth="1"/>
  </cols>
  <sheetData>
    <row r="1" spans="1:14" ht="13.5">
      <c r="A1" s="3" t="s">
        <v>44</v>
      </c>
      <c r="J1" s="249" t="s">
        <v>165</v>
      </c>
      <c r="K1" s="249"/>
      <c r="L1" s="249"/>
      <c r="M1" s="27"/>
      <c r="N1" s="27"/>
    </row>
    <row r="2" spans="9:12" ht="13.5">
      <c r="I2" s="28"/>
      <c r="J2" s="250" t="s">
        <v>220</v>
      </c>
      <c r="K2" s="250"/>
      <c r="L2" s="250"/>
    </row>
    <row r="4" spans="1:12" ht="18.75">
      <c r="A4" s="253" t="s">
        <v>58</v>
      </c>
      <c r="B4" s="253"/>
      <c r="C4" s="253"/>
      <c r="D4" s="253"/>
      <c r="E4" s="253"/>
      <c r="F4" s="253"/>
      <c r="G4" s="253"/>
      <c r="H4" s="253"/>
      <c r="I4" s="253"/>
      <c r="J4" s="253"/>
      <c r="K4" s="253"/>
      <c r="L4" s="253"/>
    </row>
    <row r="7" spans="1:3" ht="13.5">
      <c r="A7" s="254" t="s">
        <v>160</v>
      </c>
      <c r="B7" s="254"/>
      <c r="C7" s="3" t="s">
        <v>0</v>
      </c>
    </row>
    <row r="9" spans="8:12" ht="13.5">
      <c r="H9" s="28"/>
      <c r="I9" s="29" t="s">
        <v>159</v>
      </c>
      <c r="J9" s="29"/>
      <c r="K9" s="136"/>
      <c r="L9" s="29"/>
    </row>
    <row r="10" spans="9:12" ht="14.25" customHeight="1">
      <c r="I10" s="252" t="s">
        <v>9</v>
      </c>
      <c r="J10" s="252"/>
      <c r="K10" s="137"/>
      <c r="L10" s="29"/>
    </row>
    <row r="11" spans="7:12" ht="13.5">
      <c r="G11" s="31"/>
      <c r="I11" s="29" t="s">
        <v>10</v>
      </c>
      <c r="J11" s="29"/>
      <c r="K11" s="136"/>
      <c r="L11" s="32" t="s">
        <v>56</v>
      </c>
    </row>
    <row r="12" ht="14.25" customHeight="1"/>
    <row r="13" spans="1:12" ht="28.5" customHeight="1">
      <c r="A13" s="251" t="s">
        <v>221</v>
      </c>
      <c r="B13" s="251"/>
      <c r="C13" s="251"/>
      <c r="D13" s="251"/>
      <c r="E13" s="251"/>
      <c r="F13" s="251"/>
      <c r="G13" s="251"/>
      <c r="H13" s="251"/>
      <c r="I13" s="251"/>
      <c r="J13" s="251"/>
      <c r="K13" s="251"/>
      <c r="L13" s="251"/>
    </row>
    <row r="14" spans="2:12" s="9" customFormat="1" ht="13.5">
      <c r="B14" s="107" t="s">
        <v>162</v>
      </c>
      <c r="C14" s="108"/>
      <c r="D14" s="108"/>
      <c r="E14" s="108"/>
      <c r="F14" s="108"/>
      <c r="G14" s="108"/>
      <c r="H14" s="108"/>
      <c r="I14" s="117"/>
      <c r="J14" s="117"/>
      <c r="K14" s="117"/>
      <c r="L14" s="117"/>
    </row>
    <row r="15" spans="2:12" s="9" customFormat="1" ht="8.25" customHeight="1">
      <c r="B15" s="109"/>
      <c r="C15" s="117"/>
      <c r="D15" s="117"/>
      <c r="E15" s="117"/>
      <c r="F15" s="117"/>
      <c r="G15" s="117"/>
      <c r="H15" s="117"/>
      <c r="I15" s="117"/>
      <c r="J15" s="117"/>
      <c r="K15" s="117"/>
      <c r="L15" s="117"/>
    </row>
    <row r="16" spans="1:12" ht="13.5">
      <c r="A16" s="33" t="s">
        <v>1</v>
      </c>
      <c r="B16" s="10"/>
      <c r="C16" s="10"/>
      <c r="D16" s="10"/>
      <c r="E16" s="10"/>
      <c r="F16" s="10"/>
      <c r="G16" s="10"/>
      <c r="H16" s="10"/>
      <c r="I16" s="10"/>
      <c r="J16" s="10"/>
      <c r="K16" s="10"/>
      <c r="L16" s="33"/>
    </row>
    <row r="17" ht="6.75" customHeight="1"/>
    <row r="18" spans="1:12" ht="15" customHeight="1">
      <c r="A18" s="256" t="s">
        <v>2</v>
      </c>
      <c r="B18" s="246" t="s">
        <v>57</v>
      </c>
      <c r="C18" s="246" t="s">
        <v>13</v>
      </c>
      <c r="D18" s="244" t="s">
        <v>14</v>
      </c>
      <c r="E18" s="246" t="s">
        <v>213</v>
      </c>
      <c r="F18" s="248" t="s">
        <v>214</v>
      </c>
      <c r="G18" s="244" t="s">
        <v>59</v>
      </c>
      <c r="H18" s="244" t="s">
        <v>60</v>
      </c>
      <c r="I18" s="238" t="s">
        <v>61</v>
      </c>
      <c r="J18" s="242" t="s">
        <v>62</v>
      </c>
      <c r="K18" s="238" t="s">
        <v>22</v>
      </c>
      <c r="L18" s="258" t="s">
        <v>3</v>
      </c>
    </row>
    <row r="19" spans="1:12" ht="15" customHeight="1" thickBot="1">
      <c r="A19" s="257"/>
      <c r="B19" s="247"/>
      <c r="C19" s="247"/>
      <c r="D19" s="245"/>
      <c r="E19" s="247"/>
      <c r="F19" s="247"/>
      <c r="G19" s="245"/>
      <c r="H19" s="245"/>
      <c r="I19" s="239"/>
      <c r="J19" s="243"/>
      <c r="K19" s="239"/>
      <c r="L19" s="259"/>
    </row>
    <row r="20" spans="1:12" ht="18" customHeight="1" thickTop="1">
      <c r="A20" s="34" t="s">
        <v>23</v>
      </c>
      <c r="B20" s="34"/>
      <c r="C20" s="34"/>
      <c r="D20" s="34"/>
      <c r="E20" s="34"/>
      <c r="F20" s="34"/>
      <c r="G20" s="34"/>
      <c r="H20" s="34"/>
      <c r="I20" s="34"/>
      <c r="J20" s="52"/>
      <c r="K20" s="138"/>
      <c r="L20" s="144"/>
    </row>
    <row r="21" spans="1:13" ht="18" customHeight="1">
      <c r="A21" s="35" t="s">
        <v>24</v>
      </c>
      <c r="B21" s="35" t="s">
        <v>63</v>
      </c>
      <c r="C21" s="35" t="s">
        <v>64</v>
      </c>
      <c r="D21" s="36" t="s">
        <v>65</v>
      </c>
      <c r="E21" s="36" t="s">
        <v>66</v>
      </c>
      <c r="F21" s="36" t="s">
        <v>66</v>
      </c>
      <c r="G21" s="36" t="s">
        <v>66</v>
      </c>
      <c r="H21" s="36" t="s">
        <v>67</v>
      </c>
      <c r="I21" s="35" t="s">
        <v>68</v>
      </c>
      <c r="J21" s="55" t="s">
        <v>222</v>
      </c>
      <c r="K21" s="139" t="s">
        <v>67</v>
      </c>
      <c r="L21" s="135"/>
      <c r="M21" s="27"/>
    </row>
    <row r="22" spans="1:13" ht="18" customHeight="1">
      <c r="A22" s="35" t="s">
        <v>24</v>
      </c>
      <c r="B22" s="35" t="s">
        <v>63</v>
      </c>
      <c r="C22" s="35" t="s">
        <v>64</v>
      </c>
      <c r="D22" s="36" t="s">
        <v>65</v>
      </c>
      <c r="E22" s="36" t="s">
        <v>66</v>
      </c>
      <c r="F22" s="36" t="s">
        <v>66</v>
      </c>
      <c r="G22" s="36" t="s">
        <v>66</v>
      </c>
      <c r="H22" s="36" t="s">
        <v>67</v>
      </c>
      <c r="I22" s="35" t="s">
        <v>68</v>
      </c>
      <c r="J22" s="55" t="s">
        <v>222</v>
      </c>
      <c r="K22" s="139" t="s">
        <v>67</v>
      </c>
      <c r="L22" s="135"/>
      <c r="M22" s="27"/>
    </row>
    <row r="23" spans="1:12" ht="18" customHeight="1">
      <c r="A23" s="34"/>
      <c r="B23" s="34"/>
      <c r="C23" s="34"/>
      <c r="D23" s="36" t="s">
        <v>69</v>
      </c>
      <c r="E23" s="36" t="s">
        <v>70</v>
      </c>
      <c r="F23" s="36" t="s">
        <v>70</v>
      </c>
      <c r="G23" s="36" t="s">
        <v>70</v>
      </c>
      <c r="H23" s="36" t="s">
        <v>71</v>
      </c>
      <c r="I23" s="34"/>
      <c r="J23" s="52"/>
      <c r="K23" s="139" t="s">
        <v>71</v>
      </c>
      <c r="L23" s="134" t="s">
        <v>223</v>
      </c>
    </row>
    <row r="24" spans="1:12" ht="18" customHeight="1">
      <c r="A24" s="38"/>
      <c r="B24" s="38"/>
      <c r="C24" s="38"/>
      <c r="D24" s="36"/>
      <c r="E24" s="36"/>
      <c r="F24" s="36"/>
      <c r="G24" s="36"/>
      <c r="H24" s="36"/>
      <c r="I24" s="38"/>
      <c r="J24" s="68"/>
      <c r="K24" s="139"/>
      <c r="L24" s="134"/>
    </row>
    <row r="25" spans="1:13" ht="18" customHeight="1">
      <c r="A25" s="35" t="s">
        <v>24</v>
      </c>
      <c r="B25" s="35" t="s">
        <v>63</v>
      </c>
      <c r="C25" s="35" t="s">
        <v>64</v>
      </c>
      <c r="D25" s="36" t="s">
        <v>65</v>
      </c>
      <c r="E25" s="36" t="s">
        <v>66</v>
      </c>
      <c r="F25" s="36" t="s">
        <v>66</v>
      </c>
      <c r="G25" s="36" t="s">
        <v>66</v>
      </c>
      <c r="H25" s="36" t="s">
        <v>67</v>
      </c>
      <c r="I25" s="35" t="s">
        <v>68</v>
      </c>
      <c r="J25" s="55" t="s">
        <v>224</v>
      </c>
      <c r="K25" s="139" t="s">
        <v>67</v>
      </c>
      <c r="L25" s="134"/>
      <c r="M25" s="27"/>
    </row>
    <row r="26" spans="1:13" ht="18" customHeight="1">
      <c r="A26" s="35" t="s">
        <v>24</v>
      </c>
      <c r="B26" s="35" t="s">
        <v>63</v>
      </c>
      <c r="C26" s="35" t="s">
        <v>64</v>
      </c>
      <c r="D26" s="36" t="s">
        <v>65</v>
      </c>
      <c r="E26" s="36" t="s">
        <v>66</v>
      </c>
      <c r="F26" s="36" t="s">
        <v>66</v>
      </c>
      <c r="G26" s="36" t="s">
        <v>66</v>
      </c>
      <c r="H26" s="36" t="s">
        <v>67</v>
      </c>
      <c r="I26" s="35" t="s">
        <v>68</v>
      </c>
      <c r="J26" s="55" t="s">
        <v>224</v>
      </c>
      <c r="K26" s="139" t="s">
        <v>67</v>
      </c>
      <c r="L26" s="134"/>
      <c r="M26" s="27"/>
    </row>
    <row r="27" spans="1:12" ht="18" customHeight="1">
      <c r="A27" s="34"/>
      <c r="B27" s="34"/>
      <c r="C27" s="34"/>
      <c r="D27" s="36" t="s">
        <v>69</v>
      </c>
      <c r="E27" s="36" t="s">
        <v>70</v>
      </c>
      <c r="F27" s="36" t="s">
        <v>70</v>
      </c>
      <c r="G27" s="36" t="s">
        <v>70</v>
      </c>
      <c r="H27" s="36" t="s">
        <v>71</v>
      </c>
      <c r="I27" s="34"/>
      <c r="J27" s="52"/>
      <c r="K27" s="139" t="s">
        <v>71</v>
      </c>
      <c r="L27" s="134" t="s">
        <v>225</v>
      </c>
    </row>
    <row r="28" spans="1:12" ht="18" customHeight="1">
      <c r="A28" s="38"/>
      <c r="B28" s="38"/>
      <c r="C28" s="38"/>
      <c r="D28" s="36"/>
      <c r="E28" s="36"/>
      <c r="F28" s="36"/>
      <c r="G28" s="36"/>
      <c r="H28" s="36"/>
      <c r="I28" s="38"/>
      <c r="J28" s="68"/>
      <c r="K28" s="139"/>
      <c r="L28" s="134"/>
    </row>
    <row r="29" spans="1:13" ht="18" customHeight="1">
      <c r="A29" s="35" t="s">
        <v>24</v>
      </c>
      <c r="B29" s="35" t="s">
        <v>63</v>
      </c>
      <c r="C29" s="35" t="s">
        <v>64</v>
      </c>
      <c r="D29" s="36" t="s">
        <v>65</v>
      </c>
      <c r="E29" s="36" t="s">
        <v>66</v>
      </c>
      <c r="F29" s="36" t="s">
        <v>66</v>
      </c>
      <c r="G29" s="36" t="s">
        <v>66</v>
      </c>
      <c r="H29" s="36" t="s">
        <v>67</v>
      </c>
      <c r="I29" s="35" t="s">
        <v>72</v>
      </c>
      <c r="J29" s="55" t="s">
        <v>72</v>
      </c>
      <c r="K29" s="139" t="s">
        <v>67</v>
      </c>
      <c r="L29" s="134" t="s">
        <v>73</v>
      </c>
      <c r="M29" s="27"/>
    </row>
    <row r="30" spans="1:13" ht="18" customHeight="1">
      <c r="A30" s="35"/>
      <c r="B30" s="35"/>
      <c r="C30" s="35"/>
      <c r="D30" s="36"/>
      <c r="E30" s="36"/>
      <c r="F30" s="36"/>
      <c r="G30" s="36"/>
      <c r="H30" s="36"/>
      <c r="I30" s="35"/>
      <c r="J30" s="55"/>
      <c r="K30" s="139"/>
      <c r="L30" s="134"/>
      <c r="M30" s="27"/>
    </row>
    <row r="31" spans="1:12" ht="18" customHeight="1">
      <c r="A31" s="133" t="s">
        <v>216</v>
      </c>
      <c r="B31" s="38"/>
      <c r="C31" s="38"/>
      <c r="D31" s="36"/>
      <c r="E31" s="36"/>
      <c r="F31" s="36" t="s">
        <v>66</v>
      </c>
      <c r="G31" s="36"/>
      <c r="H31" s="36" t="s">
        <v>71</v>
      </c>
      <c r="I31" s="38"/>
      <c r="J31" s="68"/>
      <c r="K31" s="139" t="s">
        <v>71</v>
      </c>
      <c r="L31" s="134"/>
    </row>
    <row r="32" spans="1:12" ht="18" customHeight="1">
      <c r="A32" s="38"/>
      <c r="B32" s="38"/>
      <c r="C32" s="38"/>
      <c r="D32" s="36"/>
      <c r="E32" s="36"/>
      <c r="F32" s="36"/>
      <c r="G32" s="36"/>
      <c r="H32" s="36"/>
      <c r="I32" s="38"/>
      <c r="J32" s="68"/>
      <c r="K32" s="139"/>
      <c r="L32" s="134"/>
    </row>
    <row r="33" spans="1:13" ht="18" customHeight="1">
      <c r="A33" s="35" t="s">
        <v>74</v>
      </c>
      <c r="B33" s="35" t="s">
        <v>63</v>
      </c>
      <c r="C33" s="35" t="s">
        <v>75</v>
      </c>
      <c r="D33" s="36" t="s">
        <v>76</v>
      </c>
      <c r="E33" s="36" t="s">
        <v>77</v>
      </c>
      <c r="F33" s="36" t="s">
        <v>77</v>
      </c>
      <c r="G33" s="36" t="s">
        <v>77</v>
      </c>
      <c r="H33" s="36" t="s">
        <v>66</v>
      </c>
      <c r="I33" s="35" t="s">
        <v>78</v>
      </c>
      <c r="J33" s="55" t="s">
        <v>224</v>
      </c>
      <c r="K33" s="139" t="s">
        <v>66</v>
      </c>
      <c r="L33" s="134"/>
      <c r="M33" s="27"/>
    </row>
    <row r="34" spans="1:13" ht="18" customHeight="1">
      <c r="A34" s="35" t="s">
        <v>74</v>
      </c>
      <c r="B34" s="35" t="s">
        <v>63</v>
      </c>
      <c r="C34" s="35" t="s">
        <v>75</v>
      </c>
      <c r="D34" s="36" t="s">
        <v>76</v>
      </c>
      <c r="E34" s="36" t="s">
        <v>77</v>
      </c>
      <c r="F34" s="36" t="s">
        <v>77</v>
      </c>
      <c r="G34" s="36" t="s">
        <v>77</v>
      </c>
      <c r="H34" s="36" t="s">
        <v>66</v>
      </c>
      <c r="I34" s="35" t="s">
        <v>78</v>
      </c>
      <c r="J34" s="55" t="s">
        <v>224</v>
      </c>
      <c r="K34" s="139" t="s">
        <v>66</v>
      </c>
      <c r="L34" s="134"/>
      <c r="M34" s="27"/>
    </row>
    <row r="35" spans="1:12" ht="18" customHeight="1">
      <c r="A35" s="34"/>
      <c r="B35" s="34"/>
      <c r="C35" s="34"/>
      <c r="D35" s="36" t="s">
        <v>79</v>
      </c>
      <c r="E35" s="36" t="s">
        <v>80</v>
      </c>
      <c r="F35" s="36" t="s">
        <v>80</v>
      </c>
      <c r="G35" s="36" t="s">
        <v>80</v>
      </c>
      <c r="H35" s="36" t="s">
        <v>81</v>
      </c>
      <c r="I35" s="34"/>
      <c r="J35" s="52"/>
      <c r="K35" s="139" t="s">
        <v>81</v>
      </c>
      <c r="L35" s="134" t="s">
        <v>225</v>
      </c>
    </row>
    <row r="36" spans="1:12" ht="18" customHeight="1">
      <c r="A36" s="34"/>
      <c r="B36" s="34"/>
      <c r="C36" s="34"/>
      <c r="D36" s="36"/>
      <c r="E36" s="36"/>
      <c r="F36" s="36"/>
      <c r="G36" s="36"/>
      <c r="H36" s="36"/>
      <c r="I36" s="34"/>
      <c r="J36" s="52"/>
      <c r="K36" s="139"/>
      <c r="L36" s="134"/>
    </row>
    <row r="37" spans="1:13" ht="18" customHeight="1">
      <c r="A37" s="35" t="s">
        <v>74</v>
      </c>
      <c r="B37" s="35" t="s">
        <v>63</v>
      </c>
      <c r="C37" s="35" t="s">
        <v>75</v>
      </c>
      <c r="D37" s="36" t="s">
        <v>76</v>
      </c>
      <c r="E37" s="36" t="s">
        <v>77</v>
      </c>
      <c r="F37" s="36" t="s">
        <v>77</v>
      </c>
      <c r="G37" s="36" t="s">
        <v>77</v>
      </c>
      <c r="H37" s="36" t="s">
        <v>66</v>
      </c>
      <c r="I37" s="35" t="s">
        <v>72</v>
      </c>
      <c r="J37" s="55" t="s">
        <v>72</v>
      </c>
      <c r="K37" s="139" t="s">
        <v>66</v>
      </c>
      <c r="L37" s="134" t="s">
        <v>82</v>
      </c>
      <c r="M37" s="27"/>
    </row>
    <row r="38" spans="1:12" ht="18" customHeight="1">
      <c r="A38" s="34"/>
      <c r="B38" s="34"/>
      <c r="C38" s="34"/>
      <c r="D38" s="36"/>
      <c r="E38" s="36"/>
      <c r="F38" s="36"/>
      <c r="G38" s="36"/>
      <c r="H38" s="36"/>
      <c r="I38" s="34"/>
      <c r="J38" s="52"/>
      <c r="K38" s="139"/>
      <c r="L38" s="134"/>
    </row>
    <row r="39" spans="1:12" ht="18" customHeight="1">
      <c r="A39" s="34"/>
      <c r="B39" s="34"/>
      <c r="C39" s="34"/>
      <c r="D39" s="39"/>
      <c r="E39" s="39"/>
      <c r="F39" s="39"/>
      <c r="G39" s="39"/>
      <c r="H39" s="39"/>
      <c r="I39" s="34"/>
      <c r="J39" s="52"/>
      <c r="K39" s="140"/>
      <c r="L39" s="145"/>
    </row>
    <row r="40" spans="1:13" ht="18" customHeight="1">
      <c r="A40" s="35" t="s">
        <v>83</v>
      </c>
      <c r="B40" s="35" t="s">
        <v>84</v>
      </c>
      <c r="C40" s="35" t="s">
        <v>85</v>
      </c>
      <c r="D40" s="36" t="s">
        <v>86</v>
      </c>
      <c r="E40" s="36" t="s">
        <v>87</v>
      </c>
      <c r="F40" s="36" t="s">
        <v>87</v>
      </c>
      <c r="G40" s="36" t="s">
        <v>87</v>
      </c>
      <c r="H40" s="36" t="s">
        <v>88</v>
      </c>
      <c r="I40" s="35" t="s">
        <v>89</v>
      </c>
      <c r="J40" s="55" t="s">
        <v>226</v>
      </c>
      <c r="K40" s="139" t="s">
        <v>88</v>
      </c>
      <c r="L40" s="134"/>
      <c r="M40" s="27"/>
    </row>
    <row r="41" spans="1:13" ht="18" customHeight="1">
      <c r="A41" s="35" t="s">
        <v>83</v>
      </c>
      <c r="B41" s="35" t="s">
        <v>84</v>
      </c>
      <c r="C41" s="35" t="s">
        <v>85</v>
      </c>
      <c r="D41" s="36" t="s">
        <v>86</v>
      </c>
      <c r="E41" s="36" t="s">
        <v>87</v>
      </c>
      <c r="F41" s="36" t="s">
        <v>87</v>
      </c>
      <c r="G41" s="36" t="s">
        <v>87</v>
      </c>
      <c r="H41" s="36" t="s">
        <v>88</v>
      </c>
      <c r="I41" s="35" t="s">
        <v>89</v>
      </c>
      <c r="J41" s="55" t="s">
        <v>226</v>
      </c>
      <c r="K41" s="139" t="s">
        <v>88</v>
      </c>
      <c r="L41" s="134"/>
      <c r="M41" s="27"/>
    </row>
    <row r="42" spans="1:12" ht="18" customHeight="1">
      <c r="A42" s="34"/>
      <c r="B42" s="34"/>
      <c r="C42" s="34"/>
      <c r="D42" s="36" t="s">
        <v>79</v>
      </c>
      <c r="E42" s="36" t="s">
        <v>80</v>
      </c>
      <c r="F42" s="36" t="s">
        <v>80</v>
      </c>
      <c r="G42" s="36" t="s">
        <v>80</v>
      </c>
      <c r="H42" s="36" t="s">
        <v>81</v>
      </c>
      <c r="I42" s="34"/>
      <c r="J42" s="52"/>
      <c r="K42" s="139" t="s">
        <v>81</v>
      </c>
      <c r="L42" s="134" t="s">
        <v>227</v>
      </c>
    </row>
    <row r="43" spans="1:12" ht="18" customHeight="1">
      <c r="A43" s="34"/>
      <c r="B43" s="34"/>
      <c r="C43" s="34"/>
      <c r="D43" s="39"/>
      <c r="E43" s="39"/>
      <c r="F43" s="39"/>
      <c r="G43" s="39"/>
      <c r="H43" s="39"/>
      <c r="I43" s="34"/>
      <c r="J43" s="52"/>
      <c r="K43" s="140"/>
      <c r="L43" s="145"/>
    </row>
    <row r="44" spans="1:13" ht="18" customHeight="1">
      <c r="A44" s="35" t="s">
        <v>83</v>
      </c>
      <c r="B44" s="35" t="s">
        <v>84</v>
      </c>
      <c r="C44" s="35" t="s">
        <v>85</v>
      </c>
      <c r="D44" s="36" t="s">
        <v>86</v>
      </c>
      <c r="E44" s="36" t="s">
        <v>87</v>
      </c>
      <c r="F44" s="36" t="s">
        <v>87</v>
      </c>
      <c r="G44" s="36" t="s">
        <v>87</v>
      </c>
      <c r="H44" s="36" t="s">
        <v>88</v>
      </c>
      <c r="I44" s="35" t="s">
        <v>90</v>
      </c>
      <c r="J44" s="55" t="s">
        <v>90</v>
      </c>
      <c r="K44" s="139" t="s">
        <v>88</v>
      </c>
      <c r="L44" s="134" t="s">
        <v>91</v>
      </c>
      <c r="M44" s="27"/>
    </row>
    <row r="45" spans="1:13" ht="18" customHeight="1">
      <c r="A45" s="35"/>
      <c r="B45" s="35"/>
      <c r="C45" s="35"/>
      <c r="D45" s="36"/>
      <c r="E45" s="36"/>
      <c r="F45" s="36"/>
      <c r="G45" s="36"/>
      <c r="H45" s="36"/>
      <c r="I45" s="35"/>
      <c r="J45" s="55"/>
      <c r="K45" s="139"/>
      <c r="L45" s="134"/>
      <c r="M45" s="27"/>
    </row>
    <row r="46" spans="1:13" ht="18" customHeight="1">
      <c r="A46" s="133" t="s">
        <v>215</v>
      </c>
      <c r="B46" s="35"/>
      <c r="C46" s="35"/>
      <c r="D46" s="36"/>
      <c r="E46" s="36"/>
      <c r="F46" s="36" t="s">
        <v>66</v>
      </c>
      <c r="G46" s="36"/>
      <c r="H46" s="36" t="s">
        <v>71</v>
      </c>
      <c r="I46" s="38"/>
      <c r="J46" s="68"/>
      <c r="K46" s="139" t="s">
        <v>71</v>
      </c>
      <c r="L46" s="134"/>
      <c r="M46" s="27"/>
    </row>
    <row r="47" spans="1:13" ht="18" customHeight="1" thickBot="1">
      <c r="A47" s="133"/>
      <c r="B47" s="35"/>
      <c r="C47" s="35"/>
      <c r="D47" s="36"/>
      <c r="E47" s="36"/>
      <c r="F47" s="36"/>
      <c r="G47" s="36"/>
      <c r="H47" s="36"/>
      <c r="I47" s="38"/>
      <c r="J47" s="68"/>
      <c r="K47" s="141"/>
      <c r="L47" s="134"/>
      <c r="M47" s="27"/>
    </row>
    <row r="48" spans="1:13" ht="18" customHeight="1" thickBot="1">
      <c r="A48" s="240" t="s">
        <v>217</v>
      </c>
      <c r="B48" s="241"/>
      <c r="C48" s="35"/>
      <c r="D48" s="36"/>
      <c r="E48" s="36"/>
      <c r="F48" s="36"/>
      <c r="G48" s="36"/>
      <c r="H48" s="36"/>
      <c r="I48" s="35"/>
      <c r="J48" s="55"/>
      <c r="K48" s="142" t="s">
        <v>219</v>
      </c>
      <c r="L48" s="134"/>
      <c r="M48" s="27"/>
    </row>
    <row r="49" spans="1:13" ht="18" customHeight="1" thickBot="1">
      <c r="A49" s="240" t="s">
        <v>218</v>
      </c>
      <c r="B49" s="241"/>
      <c r="C49" s="35"/>
      <c r="D49" s="36"/>
      <c r="E49" s="36"/>
      <c r="F49" s="36"/>
      <c r="G49" s="36"/>
      <c r="H49" s="36"/>
      <c r="I49" s="35"/>
      <c r="J49" s="55"/>
      <c r="K49" s="143" t="s">
        <v>71</v>
      </c>
      <c r="L49" s="134"/>
      <c r="M49" s="27"/>
    </row>
    <row r="50" spans="1:12" ht="13.5">
      <c r="A50" s="40"/>
      <c r="B50" s="40"/>
      <c r="C50" s="40"/>
      <c r="D50" s="40"/>
      <c r="E50" s="40"/>
      <c r="F50" s="40"/>
      <c r="G50" s="40"/>
      <c r="H50" s="40"/>
      <c r="I50" s="40"/>
      <c r="J50" s="40"/>
      <c r="K50" s="40"/>
      <c r="L50" s="40"/>
    </row>
    <row r="51" spans="1:2" ht="13.5">
      <c r="A51" s="31" t="s">
        <v>4</v>
      </c>
      <c r="B51" s="31" t="s">
        <v>90</v>
      </c>
    </row>
    <row r="52" spans="1:15" ht="50.25" customHeight="1">
      <c r="A52" s="255" t="s">
        <v>211</v>
      </c>
      <c r="B52" s="255"/>
      <c r="C52" s="255"/>
      <c r="D52" s="255"/>
      <c r="E52" s="255"/>
      <c r="F52" s="255"/>
      <c r="G52" s="255"/>
      <c r="H52" s="255"/>
      <c r="I52" s="255"/>
      <c r="J52" s="255"/>
      <c r="K52" s="255"/>
      <c r="L52" s="255"/>
      <c r="M52" s="119"/>
      <c r="N52" s="119"/>
      <c r="O52" s="119"/>
    </row>
    <row r="53" spans="1:15" ht="50.25" customHeight="1">
      <c r="A53" s="255" t="s">
        <v>212</v>
      </c>
      <c r="B53" s="255"/>
      <c r="C53" s="255"/>
      <c r="D53" s="255"/>
      <c r="E53" s="255"/>
      <c r="F53" s="255"/>
      <c r="G53" s="255"/>
      <c r="H53" s="255"/>
      <c r="I53" s="255"/>
      <c r="J53" s="255"/>
      <c r="K53" s="255"/>
      <c r="L53" s="255"/>
      <c r="M53" s="119"/>
      <c r="N53" s="119"/>
      <c r="O53" s="119"/>
    </row>
    <row r="54" spans="1:15" ht="13.5">
      <c r="A54" s="255" t="s">
        <v>210</v>
      </c>
      <c r="B54" s="255"/>
      <c r="C54" s="255"/>
      <c r="D54" s="255"/>
      <c r="E54" s="255"/>
      <c r="F54" s="255"/>
      <c r="G54" s="255"/>
      <c r="H54" s="255"/>
      <c r="I54" s="255"/>
      <c r="J54" s="255"/>
      <c r="K54" s="255"/>
      <c r="L54" s="255"/>
      <c r="M54" s="119"/>
      <c r="N54" s="119"/>
      <c r="O54" s="119"/>
    </row>
  </sheetData>
  <sheetProtection/>
  <mergeCells count="23">
    <mergeCell ref="A52:L52"/>
    <mergeCell ref="A53:L53"/>
    <mergeCell ref="A54:L54"/>
    <mergeCell ref="G18:G19"/>
    <mergeCell ref="H18:H19"/>
    <mergeCell ref="I18:I19"/>
    <mergeCell ref="A18:A19"/>
    <mergeCell ref="B18:B19"/>
    <mergeCell ref="C18:C19"/>
    <mergeCell ref="L18:L19"/>
    <mergeCell ref="J1:L1"/>
    <mergeCell ref="J2:L2"/>
    <mergeCell ref="A13:L13"/>
    <mergeCell ref="I10:J10"/>
    <mergeCell ref="A4:L4"/>
    <mergeCell ref="A7:B7"/>
    <mergeCell ref="K18:K19"/>
    <mergeCell ref="A48:B48"/>
    <mergeCell ref="A49:B49"/>
    <mergeCell ref="J18:J19"/>
    <mergeCell ref="D18:D19"/>
    <mergeCell ref="E18:E19"/>
    <mergeCell ref="F18:F19"/>
  </mergeCells>
  <printOptions/>
  <pageMargins left="0.9055118110236221" right="0.1968503937007874" top="0.2755905511811024" bottom="0.31496062992125984" header="0.5118110236220472" footer="0.1968503937007874"/>
  <pageSetup blackAndWhite="1" fitToHeight="1" fitToWidth="1" horizontalDpi="300" verticalDpi="300" orientation="portrait" paperSize="9" scale="84" r:id="rId1"/>
</worksheet>
</file>

<file path=xl/worksheets/sheet5.xml><?xml version="1.0" encoding="utf-8"?>
<worksheet xmlns="http://schemas.openxmlformats.org/spreadsheetml/2006/main" xmlns:r="http://schemas.openxmlformats.org/officeDocument/2006/relationships">
  <dimension ref="A1:M49"/>
  <sheetViews>
    <sheetView showGridLines="0" zoomScalePageLayoutView="0" workbookViewId="0" topLeftCell="A10">
      <selection activeCell="J30" sqref="J30"/>
    </sheetView>
  </sheetViews>
  <sheetFormatPr defaultColWidth="9.00390625" defaultRowHeight="13.5"/>
  <cols>
    <col min="1" max="1" width="9.875" style="3" customWidth="1"/>
    <col min="2" max="2" width="9.00390625" style="3" customWidth="1"/>
    <col min="3" max="3" width="4.875" style="3" customWidth="1"/>
    <col min="4" max="8" width="10.625" style="3" customWidth="1"/>
    <col min="9" max="9" width="20.625" style="3" customWidth="1"/>
    <col min="10" max="10" width="15.125" style="3" customWidth="1"/>
    <col min="11" max="11" width="7.75390625" style="3" customWidth="1"/>
    <col min="12" max="12" width="13.125" style="3" customWidth="1"/>
    <col min="13" max="13" width="16.875" style="3" customWidth="1"/>
    <col min="14" max="16384" width="9.00390625" style="3" customWidth="1"/>
  </cols>
  <sheetData>
    <row r="1" ht="13.5">
      <c r="A1" s="3" t="s">
        <v>44</v>
      </c>
    </row>
    <row r="2" spans="7:12" ht="13.5">
      <c r="G2" s="28"/>
      <c r="H2" s="260" t="s">
        <v>220</v>
      </c>
      <c r="I2" s="260"/>
      <c r="J2" s="260"/>
      <c r="K2" s="260"/>
      <c r="L2" s="260"/>
    </row>
    <row r="4" spans="1:12" ht="18.75">
      <c r="A4" s="253" t="s">
        <v>92</v>
      </c>
      <c r="B4" s="253"/>
      <c r="C4" s="253"/>
      <c r="D4" s="253"/>
      <c r="E4" s="253"/>
      <c r="F4" s="253"/>
      <c r="G4" s="253"/>
      <c r="H4" s="253"/>
      <c r="I4" s="253"/>
      <c r="J4" s="253"/>
      <c r="K4" s="253"/>
      <c r="L4" s="253"/>
    </row>
    <row r="7" spans="1:3" ht="13.5">
      <c r="A7" s="254" t="s">
        <v>160</v>
      </c>
      <c r="B7" s="254"/>
      <c r="C7" s="3" t="s">
        <v>0</v>
      </c>
    </row>
    <row r="9" spans="6:12" ht="13.5">
      <c r="F9" s="28"/>
      <c r="G9" s="29" t="s">
        <v>159</v>
      </c>
      <c r="H9" s="29"/>
      <c r="I9" s="29"/>
      <c r="J9" s="29"/>
      <c r="K9" s="29"/>
      <c r="L9" s="29"/>
    </row>
    <row r="10" spans="7:12" ht="14.25" customHeight="1">
      <c r="G10" s="252" t="s">
        <v>9</v>
      </c>
      <c r="H10" s="252"/>
      <c r="I10" s="30"/>
      <c r="J10" s="30"/>
      <c r="K10" s="30"/>
      <c r="L10" s="29"/>
    </row>
    <row r="11" spans="5:12" ht="13.5">
      <c r="E11" s="31"/>
      <c r="G11" s="29" t="s">
        <v>10</v>
      </c>
      <c r="H11" s="29"/>
      <c r="I11" s="29"/>
      <c r="J11" s="29"/>
      <c r="K11" s="29"/>
      <c r="L11" s="32" t="s">
        <v>56</v>
      </c>
    </row>
    <row r="12" ht="14.25" customHeight="1"/>
    <row r="13" spans="1:12" ht="28.5" customHeight="1">
      <c r="A13" s="251" t="s">
        <v>221</v>
      </c>
      <c r="B13" s="251"/>
      <c r="C13" s="251"/>
      <c r="D13" s="251"/>
      <c r="E13" s="251"/>
      <c r="F13" s="251"/>
      <c r="G13" s="251"/>
      <c r="H13" s="251"/>
      <c r="I13" s="251"/>
      <c r="J13" s="251"/>
      <c r="K13" s="251"/>
      <c r="L13" s="251"/>
    </row>
    <row r="14" spans="2:12" s="9" customFormat="1" ht="13.5">
      <c r="B14" s="107" t="s">
        <v>164</v>
      </c>
      <c r="C14" s="108"/>
      <c r="D14" s="108"/>
      <c r="E14" s="108"/>
      <c r="F14" s="108"/>
      <c r="G14" s="108"/>
      <c r="H14" s="110"/>
      <c r="I14" s="110"/>
      <c r="J14" s="110"/>
      <c r="K14" s="110"/>
      <c r="L14" s="110"/>
    </row>
    <row r="15" spans="3:12" s="9" customFormat="1" ht="13.5">
      <c r="C15" s="110"/>
      <c r="D15" s="110"/>
      <c r="E15" s="110"/>
      <c r="F15" s="110"/>
      <c r="G15" s="110"/>
      <c r="H15" s="110"/>
      <c r="I15" s="110"/>
      <c r="J15" s="110"/>
      <c r="K15" s="110"/>
      <c r="L15" s="110"/>
    </row>
    <row r="16" spans="1:12" ht="13.5">
      <c r="A16" s="33" t="s">
        <v>1</v>
      </c>
      <c r="B16" s="33"/>
      <c r="C16" s="33"/>
      <c r="D16" s="33"/>
      <c r="E16" s="33"/>
      <c r="F16" s="33"/>
      <c r="G16" s="33"/>
      <c r="H16" s="33"/>
      <c r="I16" s="33"/>
      <c r="J16" s="33"/>
      <c r="K16" s="33"/>
      <c r="L16" s="33"/>
    </row>
    <row r="17" ht="6.75" customHeight="1"/>
    <row r="18" spans="1:12" ht="15.75" customHeight="1">
      <c r="A18" s="256" t="s">
        <v>2</v>
      </c>
      <c r="B18" s="246" t="s">
        <v>57</v>
      </c>
      <c r="C18" s="246" t="s">
        <v>13</v>
      </c>
      <c r="D18" s="244" t="s">
        <v>14</v>
      </c>
      <c r="E18" s="244" t="s">
        <v>59</v>
      </c>
      <c r="F18" s="244" t="s">
        <v>60</v>
      </c>
      <c r="G18" s="238" t="s">
        <v>61</v>
      </c>
      <c r="H18" s="261" t="s">
        <v>62</v>
      </c>
      <c r="I18" s="261" t="s">
        <v>93</v>
      </c>
      <c r="J18" s="261" t="s">
        <v>94</v>
      </c>
      <c r="K18" s="261" t="s">
        <v>95</v>
      </c>
      <c r="L18" s="246" t="s">
        <v>158</v>
      </c>
    </row>
    <row r="19" spans="1:12" ht="15.75" customHeight="1" thickBot="1">
      <c r="A19" s="257"/>
      <c r="B19" s="247"/>
      <c r="C19" s="247"/>
      <c r="D19" s="245"/>
      <c r="E19" s="245"/>
      <c r="F19" s="245"/>
      <c r="G19" s="239"/>
      <c r="H19" s="262"/>
      <c r="I19" s="262"/>
      <c r="J19" s="262"/>
      <c r="K19" s="262"/>
      <c r="L19" s="247"/>
    </row>
    <row r="20" spans="1:12" ht="21" customHeight="1" thickTop="1">
      <c r="A20" s="34" t="s">
        <v>23</v>
      </c>
      <c r="B20" s="34"/>
      <c r="C20" s="34"/>
      <c r="D20" s="34"/>
      <c r="E20" s="34"/>
      <c r="F20" s="34"/>
      <c r="G20" s="34"/>
      <c r="H20" s="34"/>
      <c r="I20" s="34"/>
      <c r="J20" s="34"/>
      <c r="K20" s="34"/>
      <c r="L20" s="34"/>
    </row>
    <row r="21" spans="1:13" ht="21" customHeight="1">
      <c r="A21" s="35"/>
      <c r="B21" s="35"/>
      <c r="C21" s="35"/>
      <c r="D21" s="36"/>
      <c r="E21" s="36"/>
      <c r="F21" s="36"/>
      <c r="G21" s="35"/>
      <c r="H21" s="35"/>
      <c r="I21" s="35"/>
      <c r="J21" s="35"/>
      <c r="K21" s="35"/>
      <c r="L21" s="121"/>
      <c r="M21" s="27"/>
    </row>
    <row r="22" spans="1:13" ht="21" customHeight="1">
      <c r="A22" s="122" t="s">
        <v>198</v>
      </c>
      <c r="B22" s="122" t="s">
        <v>199</v>
      </c>
      <c r="C22" s="122" t="s">
        <v>200</v>
      </c>
      <c r="D22" s="123">
        <v>5000</v>
      </c>
      <c r="E22" s="123">
        <v>90</v>
      </c>
      <c r="F22" s="123">
        <f aca="true" t="shared" si="0" ref="F22:F27">D22*E22</f>
        <v>450000</v>
      </c>
      <c r="G22" s="122" t="s">
        <v>201</v>
      </c>
      <c r="H22" s="122" t="s">
        <v>228</v>
      </c>
      <c r="I22" s="122"/>
      <c r="J22" s="124" t="s">
        <v>202</v>
      </c>
      <c r="K22" s="124" t="s">
        <v>203</v>
      </c>
      <c r="L22" s="125" t="s">
        <v>204</v>
      </c>
      <c r="M22" s="27"/>
    </row>
    <row r="23" spans="1:13" ht="21" customHeight="1">
      <c r="A23" s="122" t="s">
        <v>198</v>
      </c>
      <c r="B23" s="122" t="s">
        <v>199</v>
      </c>
      <c r="C23" s="122" t="s">
        <v>200</v>
      </c>
      <c r="D23" s="123">
        <v>10000</v>
      </c>
      <c r="E23" s="123">
        <v>100</v>
      </c>
      <c r="F23" s="123">
        <f t="shared" si="0"/>
        <v>1000000</v>
      </c>
      <c r="G23" s="122" t="s">
        <v>201</v>
      </c>
      <c r="H23" s="122" t="s">
        <v>229</v>
      </c>
      <c r="I23" s="122"/>
      <c r="J23" s="124" t="s">
        <v>202</v>
      </c>
      <c r="K23" s="124" t="s">
        <v>203</v>
      </c>
      <c r="L23" s="125" t="s">
        <v>204</v>
      </c>
      <c r="M23" s="27"/>
    </row>
    <row r="24" spans="1:13" ht="21" customHeight="1">
      <c r="A24" s="122" t="s">
        <v>198</v>
      </c>
      <c r="B24" s="122" t="s">
        <v>199</v>
      </c>
      <c r="C24" s="122" t="s">
        <v>200</v>
      </c>
      <c r="D24" s="123">
        <v>15000</v>
      </c>
      <c r="E24" s="123">
        <v>100</v>
      </c>
      <c r="F24" s="123">
        <f t="shared" si="0"/>
        <v>1500000</v>
      </c>
      <c r="G24" s="122" t="s">
        <v>201</v>
      </c>
      <c r="H24" s="122" t="s">
        <v>230</v>
      </c>
      <c r="I24" s="122"/>
      <c r="J24" s="124" t="s">
        <v>202</v>
      </c>
      <c r="K24" s="124" t="s">
        <v>203</v>
      </c>
      <c r="L24" s="125" t="s">
        <v>204</v>
      </c>
      <c r="M24" s="27"/>
    </row>
    <row r="25" spans="1:12" ht="21" customHeight="1">
      <c r="A25" s="122" t="s">
        <v>198</v>
      </c>
      <c r="B25" s="122" t="s">
        <v>199</v>
      </c>
      <c r="C25" s="122" t="s">
        <v>200</v>
      </c>
      <c r="D25" s="123">
        <v>14000</v>
      </c>
      <c r="E25" s="123">
        <v>100</v>
      </c>
      <c r="F25" s="123">
        <f t="shared" si="0"/>
        <v>1400000</v>
      </c>
      <c r="G25" s="122" t="s">
        <v>201</v>
      </c>
      <c r="H25" s="122" t="s">
        <v>231</v>
      </c>
      <c r="I25" s="122"/>
      <c r="J25" s="124" t="s">
        <v>202</v>
      </c>
      <c r="K25" s="124" t="s">
        <v>203</v>
      </c>
      <c r="L25" s="125" t="s">
        <v>204</v>
      </c>
    </row>
    <row r="26" spans="1:12" ht="21" customHeight="1">
      <c r="A26" s="122" t="s">
        <v>198</v>
      </c>
      <c r="B26" s="122" t="s">
        <v>199</v>
      </c>
      <c r="C26" s="122" t="s">
        <v>200</v>
      </c>
      <c r="D26" s="123">
        <v>5000</v>
      </c>
      <c r="E26" s="123">
        <v>110</v>
      </c>
      <c r="F26" s="123">
        <f t="shared" si="0"/>
        <v>550000</v>
      </c>
      <c r="G26" s="122" t="s">
        <v>201</v>
      </c>
      <c r="H26" s="122" t="s">
        <v>232</v>
      </c>
      <c r="I26" s="122"/>
      <c r="J26" s="124" t="s">
        <v>202</v>
      </c>
      <c r="K26" s="124" t="s">
        <v>203</v>
      </c>
      <c r="L26" s="125" t="s">
        <v>204</v>
      </c>
    </row>
    <row r="27" spans="1:13" ht="21" customHeight="1">
      <c r="A27" s="122" t="s">
        <v>198</v>
      </c>
      <c r="B27" s="122" t="s">
        <v>199</v>
      </c>
      <c r="C27" s="122" t="s">
        <v>200</v>
      </c>
      <c r="D27" s="123">
        <v>1000</v>
      </c>
      <c r="E27" s="123">
        <v>100</v>
      </c>
      <c r="F27" s="123">
        <f t="shared" si="0"/>
        <v>100000</v>
      </c>
      <c r="G27" s="122" t="s">
        <v>201</v>
      </c>
      <c r="H27" s="122" t="s">
        <v>233</v>
      </c>
      <c r="I27" s="122"/>
      <c r="J27" s="124" t="s">
        <v>202</v>
      </c>
      <c r="K27" s="124" t="s">
        <v>203</v>
      </c>
      <c r="L27" s="125" t="s">
        <v>204</v>
      </c>
      <c r="M27" s="27"/>
    </row>
    <row r="28" spans="1:13" ht="21" customHeight="1">
      <c r="A28" s="126" t="s">
        <v>205</v>
      </c>
      <c r="B28" s="122"/>
      <c r="C28" s="122"/>
      <c r="D28" s="123">
        <f>SUM(D22:D27)</f>
        <v>50000</v>
      </c>
      <c r="E28" s="123"/>
      <c r="F28" s="123"/>
      <c r="G28" s="122"/>
      <c r="H28" s="122"/>
      <c r="I28" s="122"/>
      <c r="J28" s="124"/>
      <c r="K28" s="124"/>
      <c r="L28" s="125"/>
      <c r="M28" s="2"/>
    </row>
    <row r="29" spans="1:13" ht="21" customHeight="1">
      <c r="A29" s="20"/>
      <c r="B29" s="20"/>
      <c r="C29" s="20"/>
      <c r="D29" s="43"/>
      <c r="E29" s="43"/>
      <c r="F29" s="43"/>
      <c r="G29" s="20"/>
      <c r="H29" s="20"/>
      <c r="I29" s="20"/>
      <c r="J29" s="44"/>
      <c r="K29" s="44"/>
      <c r="L29" s="45"/>
      <c r="M29" s="27"/>
    </row>
    <row r="30" spans="1:13" ht="21" customHeight="1">
      <c r="A30" s="127" t="s">
        <v>198</v>
      </c>
      <c r="B30" s="127" t="s">
        <v>199</v>
      </c>
      <c r="C30" s="127" t="s">
        <v>200</v>
      </c>
      <c r="D30" s="128">
        <v>2000</v>
      </c>
      <c r="E30" s="128"/>
      <c r="F30" s="128">
        <f>D30*E30</f>
        <v>0</v>
      </c>
      <c r="G30" s="127" t="s">
        <v>201</v>
      </c>
      <c r="H30" s="129" t="s">
        <v>234</v>
      </c>
      <c r="I30" s="127" t="s">
        <v>206</v>
      </c>
      <c r="J30" s="130" t="s">
        <v>207</v>
      </c>
      <c r="K30" s="130" t="s">
        <v>208</v>
      </c>
      <c r="L30" s="131" t="s">
        <v>204</v>
      </c>
      <c r="M30" s="27"/>
    </row>
    <row r="31" spans="1:12" ht="21" customHeight="1">
      <c r="A31" s="127" t="s">
        <v>198</v>
      </c>
      <c r="B31" s="127" t="s">
        <v>199</v>
      </c>
      <c r="C31" s="127" t="s">
        <v>200</v>
      </c>
      <c r="D31" s="128">
        <v>2000</v>
      </c>
      <c r="E31" s="128"/>
      <c r="F31" s="128">
        <f>D31*E31</f>
        <v>0</v>
      </c>
      <c r="G31" s="127" t="s">
        <v>201</v>
      </c>
      <c r="H31" s="129" t="s">
        <v>235</v>
      </c>
      <c r="I31" s="127" t="s">
        <v>206</v>
      </c>
      <c r="J31" s="130" t="s">
        <v>207</v>
      </c>
      <c r="K31" s="130" t="s">
        <v>208</v>
      </c>
      <c r="L31" s="131" t="s">
        <v>204</v>
      </c>
    </row>
    <row r="32" spans="1:12" ht="21" customHeight="1">
      <c r="A32" s="127" t="s">
        <v>198</v>
      </c>
      <c r="B32" s="127" t="s">
        <v>199</v>
      </c>
      <c r="C32" s="127" t="s">
        <v>200</v>
      </c>
      <c r="D32" s="128">
        <v>1000</v>
      </c>
      <c r="E32" s="128"/>
      <c r="F32" s="128">
        <f>D32*E32</f>
        <v>0</v>
      </c>
      <c r="G32" s="127" t="s">
        <v>201</v>
      </c>
      <c r="H32" s="129" t="s">
        <v>236</v>
      </c>
      <c r="I32" s="127" t="s">
        <v>206</v>
      </c>
      <c r="J32" s="130" t="s">
        <v>207</v>
      </c>
      <c r="K32" s="130" t="s">
        <v>208</v>
      </c>
      <c r="L32" s="131" t="s">
        <v>204</v>
      </c>
    </row>
    <row r="33" spans="1:13" ht="21" customHeight="1">
      <c r="A33" s="132" t="s">
        <v>209</v>
      </c>
      <c r="B33" s="127"/>
      <c r="C33" s="127"/>
      <c r="D33" s="128">
        <f>SUM(D30:D32)</f>
        <v>5000</v>
      </c>
      <c r="E33" s="128"/>
      <c r="F33" s="128"/>
      <c r="G33" s="127"/>
      <c r="H33" s="127"/>
      <c r="I33" s="127"/>
      <c r="J33" s="130"/>
      <c r="K33" s="130"/>
      <c r="L33" s="131"/>
      <c r="M33" s="27"/>
    </row>
    <row r="34" spans="1:13" ht="21" customHeight="1">
      <c r="A34" s="20"/>
      <c r="B34" s="20"/>
      <c r="C34" s="20"/>
      <c r="D34" s="43"/>
      <c r="E34" s="43"/>
      <c r="F34" s="21"/>
      <c r="G34" s="20"/>
      <c r="H34" s="20"/>
      <c r="I34" s="42"/>
      <c r="J34" s="42"/>
      <c r="K34" s="42"/>
      <c r="L34" s="44"/>
      <c r="M34" s="27"/>
    </row>
    <row r="35" spans="1:13" ht="21" customHeight="1">
      <c r="A35" s="20"/>
      <c r="B35" s="20"/>
      <c r="C35" s="20"/>
      <c r="D35" s="43"/>
      <c r="E35" s="43"/>
      <c r="F35" s="21"/>
      <c r="G35" s="20"/>
      <c r="H35" s="20"/>
      <c r="I35" s="42"/>
      <c r="J35" s="42"/>
      <c r="K35" s="42"/>
      <c r="L35" s="44"/>
      <c r="M35" s="27"/>
    </row>
    <row r="36" spans="1:12" ht="21" customHeight="1">
      <c r="A36" s="12"/>
      <c r="B36" s="12"/>
      <c r="C36" s="12"/>
      <c r="D36" s="21"/>
      <c r="E36" s="21"/>
      <c r="F36" s="21"/>
      <c r="G36" s="12"/>
      <c r="H36" s="12"/>
      <c r="I36" s="41"/>
      <c r="J36" s="41"/>
      <c r="K36" s="41"/>
      <c r="L36" s="44"/>
    </row>
    <row r="37" spans="1:12" ht="21" customHeight="1">
      <c r="A37" s="12"/>
      <c r="B37" s="12"/>
      <c r="C37" s="12"/>
      <c r="D37" s="21"/>
      <c r="E37" s="21"/>
      <c r="F37" s="21"/>
      <c r="G37" s="12"/>
      <c r="H37" s="12"/>
      <c r="I37" s="41"/>
      <c r="J37" s="41"/>
      <c r="K37" s="41"/>
      <c r="L37" s="44"/>
    </row>
    <row r="38" spans="1:12" ht="21" customHeight="1">
      <c r="A38" s="12"/>
      <c r="B38" s="12"/>
      <c r="C38" s="12"/>
      <c r="D38" s="46"/>
      <c r="E38" s="46"/>
      <c r="F38" s="46"/>
      <c r="G38" s="12"/>
      <c r="H38" s="12"/>
      <c r="I38" s="41"/>
      <c r="J38" s="41"/>
      <c r="K38" s="41"/>
      <c r="L38" s="41"/>
    </row>
    <row r="39" spans="1:13" ht="21" customHeight="1">
      <c r="A39" s="20"/>
      <c r="B39" s="20"/>
      <c r="C39" s="20"/>
      <c r="D39" s="21"/>
      <c r="E39" s="21"/>
      <c r="F39" s="21"/>
      <c r="G39" s="20"/>
      <c r="H39" s="20"/>
      <c r="I39" s="42"/>
      <c r="J39" s="42"/>
      <c r="K39" s="42"/>
      <c r="L39" s="44"/>
      <c r="M39" s="27"/>
    </row>
    <row r="40" spans="1:13" ht="21" customHeight="1">
      <c r="A40" s="20"/>
      <c r="B40" s="20"/>
      <c r="C40" s="20"/>
      <c r="D40" s="21"/>
      <c r="E40" s="21"/>
      <c r="F40" s="21"/>
      <c r="G40" s="20"/>
      <c r="H40" s="20"/>
      <c r="I40" s="42"/>
      <c r="J40" s="42"/>
      <c r="K40" s="42"/>
      <c r="L40" s="44"/>
      <c r="M40" s="27"/>
    </row>
    <row r="41" spans="1:12" ht="21" customHeight="1">
      <c r="A41" s="12"/>
      <c r="B41" s="12"/>
      <c r="C41" s="12"/>
      <c r="D41" s="21"/>
      <c r="E41" s="21"/>
      <c r="F41" s="21"/>
      <c r="G41" s="12"/>
      <c r="H41" s="12"/>
      <c r="I41" s="41"/>
      <c r="J41" s="41"/>
      <c r="K41" s="41"/>
      <c r="L41" s="44"/>
    </row>
    <row r="42" spans="1:12" ht="21" customHeight="1">
      <c r="A42" s="12"/>
      <c r="B42" s="12"/>
      <c r="C42" s="12"/>
      <c r="D42" s="46"/>
      <c r="E42" s="46"/>
      <c r="F42" s="46"/>
      <c r="G42" s="12"/>
      <c r="H42" s="12"/>
      <c r="I42" s="41"/>
      <c r="J42" s="41"/>
      <c r="K42" s="41"/>
      <c r="L42" s="41"/>
    </row>
    <row r="43" spans="1:13" ht="21" customHeight="1">
      <c r="A43" s="20"/>
      <c r="B43" s="20"/>
      <c r="C43" s="20"/>
      <c r="D43" s="21"/>
      <c r="E43" s="21"/>
      <c r="F43" s="21"/>
      <c r="G43" s="20"/>
      <c r="H43" s="20"/>
      <c r="I43" s="42"/>
      <c r="J43" s="42"/>
      <c r="K43" s="42"/>
      <c r="L43" s="44"/>
      <c r="M43" s="27"/>
    </row>
    <row r="44" spans="1:12" ht="13.5">
      <c r="A44" s="40"/>
      <c r="B44" s="40"/>
      <c r="C44" s="40"/>
      <c r="D44" s="40"/>
      <c r="E44" s="40"/>
      <c r="F44" s="40"/>
      <c r="G44" s="40"/>
      <c r="H44" s="40"/>
      <c r="I44" s="40"/>
      <c r="J44" s="40"/>
      <c r="K44" s="40"/>
      <c r="L44" s="40"/>
    </row>
    <row r="45" spans="1:2" ht="13.5">
      <c r="A45" s="31" t="s">
        <v>4</v>
      </c>
      <c r="B45" s="31" t="s">
        <v>96</v>
      </c>
    </row>
    <row r="46" spans="1:12" ht="32.25" customHeight="1">
      <c r="A46" s="255" t="s">
        <v>168</v>
      </c>
      <c r="B46" s="255"/>
      <c r="C46" s="255"/>
      <c r="D46" s="255"/>
      <c r="E46" s="255"/>
      <c r="F46" s="255"/>
      <c r="G46" s="255"/>
      <c r="H46" s="255"/>
      <c r="I46" s="255"/>
      <c r="J46" s="255"/>
      <c r="K46" s="255"/>
      <c r="L46" s="255"/>
    </row>
    <row r="47" spans="1:12" ht="33" customHeight="1">
      <c r="A47" s="255" t="s">
        <v>169</v>
      </c>
      <c r="B47" s="255"/>
      <c r="C47" s="255"/>
      <c r="D47" s="255"/>
      <c r="E47" s="255"/>
      <c r="F47" s="255"/>
      <c r="G47" s="255"/>
      <c r="H47" s="255"/>
      <c r="I47" s="255"/>
      <c r="J47" s="255"/>
      <c r="K47" s="255"/>
      <c r="L47" s="255"/>
    </row>
    <row r="48" spans="1:12" ht="30" customHeight="1">
      <c r="A48" s="255"/>
      <c r="B48" s="255"/>
      <c r="C48" s="255"/>
      <c r="D48" s="255"/>
      <c r="E48" s="255"/>
      <c r="F48" s="255"/>
      <c r="G48" s="255"/>
      <c r="H48" s="255"/>
      <c r="I48" s="255"/>
      <c r="J48" s="255"/>
      <c r="K48" s="255"/>
      <c r="L48" s="255"/>
    </row>
    <row r="49" spans="1:12" ht="30" customHeight="1">
      <c r="A49" s="255"/>
      <c r="B49" s="255"/>
      <c r="C49" s="255"/>
      <c r="D49" s="255"/>
      <c r="E49" s="255"/>
      <c r="F49" s="255"/>
      <c r="G49" s="255"/>
      <c r="H49" s="255"/>
      <c r="I49" s="255"/>
      <c r="J49" s="255"/>
      <c r="K49" s="255"/>
      <c r="L49" s="255"/>
    </row>
  </sheetData>
  <sheetProtection/>
  <mergeCells count="20">
    <mergeCell ref="A18:A19"/>
    <mergeCell ref="B18:B19"/>
    <mergeCell ref="C18:C19"/>
    <mergeCell ref="L18:L19"/>
    <mergeCell ref="A46:L46"/>
    <mergeCell ref="A47:L48"/>
    <mergeCell ref="J18:J19"/>
    <mergeCell ref="K18:K19"/>
    <mergeCell ref="H18:H19"/>
    <mergeCell ref="I18:I19"/>
    <mergeCell ref="H2:L2"/>
    <mergeCell ref="A13:L13"/>
    <mergeCell ref="G10:H10"/>
    <mergeCell ref="A4:L4"/>
    <mergeCell ref="A7:B7"/>
    <mergeCell ref="A49:L49"/>
    <mergeCell ref="D18:D19"/>
    <mergeCell ref="E18:E19"/>
    <mergeCell ref="F18:F19"/>
    <mergeCell ref="G18:G19"/>
  </mergeCells>
  <printOptions/>
  <pageMargins left="0.9055118110236221" right="0.1968503937007874" top="0.79" bottom="0.31496062992125984" header="0.51" footer="0.1968503937007874"/>
  <pageSetup horizontalDpi="300" verticalDpi="300" orientation="portrait" paperSize="9" scale="62" r:id="rId1"/>
  <headerFooter alignWithMargins="0">
    <oddHeader>&amp;L&amp;P&amp;R&amp;18＜様式-３-１＞</oddHeader>
  </headerFooter>
</worksheet>
</file>

<file path=xl/worksheets/sheet6.xml><?xml version="1.0" encoding="utf-8"?>
<worksheet xmlns="http://schemas.openxmlformats.org/spreadsheetml/2006/main" xmlns:r="http://schemas.openxmlformats.org/officeDocument/2006/relationships">
  <dimension ref="A1:O20"/>
  <sheetViews>
    <sheetView zoomScalePageLayoutView="0" workbookViewId="0" topLeftCell="A1">
      <selection activeCell="I15" sqref="I15"/>
    </sheetView>
  </sheetViews>
  <sheetFormatPr defaultColWidth="9.00390625" defaultRowHeight="13.5"/>
  <sheetData>
    <row r="1" ht="13.5">
      <c r="O1" s="111" t="s">
        <v>166</v>
      </c>
    </row>
    <row r="2" ht="18.75">
      <c r="A2" s="47" t="s">
        <v>97</v>
      </c>
    </row>
    <row r="5" spans="1:15" s="3" customFormat="1" ht="17.25" customHeight="1">
      <c r="A5" s="256" t="s">
        <v>157</v>
      </c>
      <c r="B5" s="246" t="s">
        <v>57</v>
      </c>
      <c r="C5" s="246" t="s">
        <v>98</v>
      </c>
      <c r="D5" s="244" t="s">
        <v>99</v>
      </c>
      <c r="E5" s="244" t="s">
        <v>59</v>
      </c>
      <c r="F5" s="244" t="s">
        <v>60</v>
      </c>
      <c r="G5" s="238" t="s">
        <v>100</v>
      </c>
      <c r="H5" s="242" t="s">
        <v>101</v>
      </c>
      <c r="I5" s="263" t="s">
        <v>102</v>
      </c>
      <c r="J5" s="264"/>
      <c r="K5" s="264"/>
      <c r="L5" s="264"/>
      <c r="M5" s="264"/>
      <c r="N5" s="264"/>
      <c r="O5" s="264"/>
    </row>
    <row r="6" spans="1:15" s="3" customFormat="1" ht="17.25" customHeight="1" thickBot="1">
      <c r="A6" s="257"/>
      <c r="B6" s="247"/>
      <c r="C6" s="247"/>
      <c r="D6" s="245"/>
      <c r="E6" s="245"/>
      <c r="F6" s="245"/>
      <c r="G6" s="239"/>
      <c r="H6" s="243"/>
      <c r="I6" s="50" t="s">
        <v>103</v>
      </c>
      <c r="J6" s="51" t="s">
        <v>104</v>
      </c>
      <c r="K6" s="51" t="s">
        <v>105</v>
      </c>
      <c r="L6" s="51" t="s">
        <v>106</v>
      </c>
      <c r="M6" s="51" t="s">
        <v>107</v>
      </c>
      <c r="N6" s="51" t="s">
        <v>108</v>
      </c>
      <c r="O6" s="51" t="s">
        <v>109</v>
      </c>
    </row>
    <row r="7" spans="1:15" s="3" customFormat="1" ht="19.5" customHeight="1" thickTop="1">
      <c r="A7" s="34" t="s">
        <v>170</v>
      </c>
      <c r="B7" s="34"/>
      <c r="C7" s="34"/>
      <c r="D7" s="34"/>
      <c r="E7" s="34"/>
      <c r="F7" s="34"/>
      <c r="G7" s="34"/>
      <c r="H7" s="52"/>
      <c r="I7" s="53"/>
      <c r="J7" s="54"/>
      <c r="K7" s="54"/>
      <c r="L7" s="54"/>
      <c r="M7" s="54"/>
      <c r="N7" s="54"/>
      <c r="O7" s="54"/>
    </row>
    <row r="8" spans="1:15" s="3" customFormat="1" ht="19.5" customHeight="1">
      <c r="A8" s="35"/>
      <c r="B8" s="35"/>
      <c r="C8" s="35"/>
      <c r="D8" s="36"/>
      <c r="E8" s="36"/>
      <c r="F8" s="36"/>
      <c r="G8" s="35"/>
      <c r="H8" s="55"/>
      <c r="I8" s="48"/>
      <c r="J8" s="56"/>
      <c r="K8" s="56"/>
      <c r="L8" s="56"/>
      <c r="M8" s="56"/>
      <c r="N8" s="56"/>
      <c r="O8" s="56"/>
    </row>
    <row r="9" spans="1:15" s="3" customFormat="1" ht="19.5" customHeight="1">
      <c r="A9" s="35" t="s">
        <v>171</v>
      </c>
      <c r="B9" s="35" t="s">
        <v>172</v>
      </c>
      <c r="C9" s="35" t="s">
        <v>173</v>
      </c>
      <c r="D9" s="57">
        <v>3000</v>
      </c>
      <c r="E9" s="57">
        <v>2000</v>
      </c>
      <c r="F9" s="57">
        <f>D9*E9</f>
        <v>6000000</v>
      </c>
      <c r="G9" s="58" t="s">
        <v>179</v>
      </c>
      <c r="H9" s="59" t="s">
        <v>237</v>
      </c>
      <c r="I9" s="48" t="s">
        <v>174</v>
      </c>
      <c r="J9" s="49" t="s">
        <v>175</v>
      </c>
      <c r="K9" s="49" t="s">
        <v>176</v>
      </c>
      <c r="L9" s="60">
        <v>700</v>
      </c>
      <c r="M9" s="60">
        <v>90</v>
      </c>
      <c r="N9" s="61">
        <f>L9*M9</f>
        <v>63000</v>
      </c>
      <c r="O9" s="62" t="s">
        <v>177</v>
      </c>
    </row>
    <row r="10" spans="1:15" s="3" customFormat="1" ht="19.5" customHeight="1">
      <c r="A10" s="35"/>
      <c r="B10" s="35"/>
      <c r="C10" s="35"/>
      <c r="D10" s="57"/>
      <c r="E10" s="57"/>
      <c r="F10" s="57"/>
      <c r="G10" s="35"/>
      <c r="H10" s="63"/>
      <c r="I10" s="48" t="s">
        <v>174</v>
      </c>
      <c r="J10" s="49" t="s">
        <v>175</v>
      </c>
      <c r="K10" s="49" t="s">
        <v>182</v>
      </c>
      <c r="L10" s="60">
        <v>300</v>
      </c>
      <c r="M10" s="60">
        <v>90</v>
      </c>
      <c r="N10" s="61">
        <f>L10*M10</f>
        <v>27000</v>
      </c>
      <c r="O10" s="62" t="s">
        <v>178</v>
      </c>
    </row>
    <row r="11" spans="1:15" s="3" customFormat="1" ht="19.5" customHeight="1">
      <c r="A11" s="35"/>
      <c r="B11" s="35"/>
      <c r="C11" s="35"/>
      <c r="D11" s="57"/>
      <c r="E11" s="57"/>
      <c r="F11" s="57"/>
      <c r="G11" s="35"/>
      <c r="H11" s="63"/>
      <c r="I11" s="64"/>
      <c r="J11" s="56"/>
      <c r="K11" s="56"/>
      <c r="L11" s="60"/>
      <c r="M11" s="60"/>
      <c r="N11" s="61"/>
      <c r="O11" s="60"/>
    </row>
    <row r="12" spans="1:15" s="3" customFormat="1" ht="19.5" customHeight="1">
      <c r="A12" s="35" t="s">
        <v>171</v>
      </c>
      <c r="B12" s="35" t="s">
        <v>180</v>
      </c>
      <c r="C12" s="35" t="s">
        <v>181</v>
      </c>
      <c r="D12" s="57">
        <v>5000</v>
      </c>
      <c r="E12" s="57">
        <v>2000</v>
      </c>
      <c r="F12" s="57">
        <f>D12*E12</f>
        <v>10000000</v>
      </c>
      <c r="G12" s="65" t="s">
        <v>179</v>
      </c>
      <c r="H12" s="59" t="s">
        <v>238</v>
      </c>
      <c r="I12" s="48" t="s">
        <v>174</v>
      </c>
      <c r="J12" s="49" t="s">
        <v>175</v>
      </c>
      <c r="K12" s="49" t="s">
        <v>176</v>
      </c>
      <c r="L12" s="60">
        <v>500</v>
      </c>
      <c r="M12" s="60">
        <v>100</v>
      </c>
      <c r="N12" s="61">
        <f>L12*M12</f>
        <v>50000</v>
      </c>
      <c r="O12" s="62" t="s">
        <v>177</v>
      </c>
    </row>
    <row r="13" spans="1:15" s="3" customFormat="1" ht="19.5" customHeight="1">
      <c r="A13" s="35"/>
      <c r="B13" s="35"/>
      <c r="C13" s="35"/>
      <c r="D13" s="57"/>
      <c r="E13" s="57"/>
      <c r="F13" s="57"/>
      <c r="G13" s="35"/>
      <c r="H13" s="63"/>
      <c r="I13" s="48" t="s">
        <v>174</v>
      </c>
      <c r="J13" s="49" t="s">
        <v>175</v>
      </c>
      <c r="K13" s="49" t="s">
        <v>182</v>
      </c>
      <c r="L13" s="60">
        <v>1000</v>
      </c>
      <c r="M13" s="60">
        <v>100</v>
      </c>
      <c r="N13" s="61">
        <f>L13*M13</f>
        <v>100000</v>
      </c>
      <c r="O13" s="62" t="s">
        <v>178</v>
      </c>
    </row>
    <row r="14" spans="1:15" s="3" customFormat="1" ht="19.5" customHeight="1">
      <c r="A14" s="35"/>
      <c r="B14" s="35"/>
      <c r="C14" s="35"/>
      <c r="D14" s="57"/>
      <c r="E14" s="57"/>
      <c r="F14" s="36"/>
      <c r="G14" s="35"/>
      <c r="H14" s="63"/>
      <c r="I14" s="48"/>
      <c r="J14" s="56"/>
      <c r="K14" s="56"/>
      <c r="L14" s="60"/>
      <c r="M14" s="60"/>
      <c r="N14" s="61"/>
      <c r="O14" s="60"/>
    </row>
    <row r="15" spans="1:15" s="3" customFormat="1" ht="19.5" customHeight="1">
      <c r="A15" s="66" t="s">
        <v>183</v>
      </c>
      <c r="B15" s="67" t="s">
        <v>184</v>
      </c>
      <c r="C15" s="37" t="s">
        <v>185</v>
      </c>
      <c r="D15" s="57">
        <v>1</v>
      </c>
      <c r="E15" s="57" t="s">
        <v>186</v>
      </c>
      <c r="F15" s="36" t="s">
        <v>186</v>
      </c>
      <c r="G15" s="66" t="s">
        <v>187</v>
      </c>
      <c r="H15" s="59" t="s">
        <v>239</v>
      </c>
      <c r="I15" s="48" t="s">
        <v>174</v>
      </c>
      <c r="J15" s="49" t="s">
        <v>175</v>
      </c>
      <c r="K15" s="49" t="s">
        <v>176</v>
      </c>
      <c r="L15" s="60">
        <v>500</v>
      </c>
      <c r="M15" s="60">
        <v>110</v>
      </c>
      <c r="N15" s="61">
        <f>L15*M15</f>
        <v>55000</v>
      </c>
      <c r="O15" s="62" t="s">
        <v>188</v>
      </c>
    </row>
    <row r="16" spans="1:15" s="3" customFormat="1" ht="19.5" customHeight="1">
      <c r="A16" s="38"/>
      <c r="B16" s="38"/>
      <c r="C16" s="38"/>
      <c r="D16" s="57"/>
      <c r="E16" s="57"/>
      <c r="F16" s="36"/>
      <c r="G16" s="38"/>
      <c r="H16" s="68"/>
      <c r="I16" s="64"/>
      <c r="J16" s="56"/>
      <c r="K16" s="56"/>
      <c r="L16" s="56"/>
      <c r="M16" s="56"/>
      <c r="N16" s="69"/>
      <c r="O16" s="56"/>
    </row>
    <row r="17" spans="1:15" s="3" customFormat="1" ht="19.5" customHeight="1">
      <c r="A17" s="35"/>
      <c r="B17" s="35"/>
      <c r="C17" s="35"/>
      <c r="D17" s="57"/>
      <c r="E17" s="57"/>
      <c r="F17" s="36"/>
      <c r="G17" s="35"/>
      <c r="H17" s="55"/>
      <c r="I17" s="48"/>
      <c r="J17" s="56"/>
      <c r="K17" s="70" t="s">
        <v>189</v>
      </c>
      <c r="L17" s="71">
        <f>SUM(L9:L15)</f>
        <v>3000</v>
      </c>
      <c r="M17" s="56"/>
      <c r="N17" s="69"/>
      <c r="O17" s="56"/>
    </row>
    <row r="18" spans="1:15" s="3" customFormat="1" ht="19.5" customHeight="1">
      <c r="A18" s="35"/>
      <c r="B18" s="35"/>
      <c r="C18" s="35"/>
      <c r="D18" s="36"/>
      <c r="E18" s="36"/>
      <c r="F18" s="36"/>
      <c r="G18" s="35"/>
      <c r="H18" s="55"/>
      <c r="I18" s="48"/>
      <c r="J18" s="56"/>
      <c r="K18" s="56"/>
      <c r="L18" s="56"/>
      <c r="M18" s="56"/>
      <c r="N18" s="56"/>
      <c r="O18" s="56"/>
    </row>
    <row r="19" spans="1:15" s="3" customFormat="1" ht="19.5" customHeight="1">
      <c r="A19" s="34"/>
      <c r="B19" s="34"/>
      <c r="C19" s="34"/>
      <c r="D19" s="39"/>
      <c r="E19" s="39"/>
      <c r="F19" s="39"/>
      <c r="G19" s="34"/>
      <c r="H19" s="52"/>
      <c r="I19" s="64"/>
      <c r="J19" s="56"/>
      <c r="K19" s="56"/>
      <c r="L19" s="56"/>
      <c r="M19" s="56"/>
      <c r="N19" s="56"/>
      <c r="O19" s="56"/>
    </row>
    <row r="20" spans="1:15" s="3" customFormat="1" ht="19.5" customHeight="1">
      <c r="A20" s="35"/>
      <c r="B20" s="35"/>
      <c r="C20" s="35"/>
      <c r="D20" s="36"/>
      <c r="E20" s="36"/>
      <c r="F20" s="36"/>
      <c r="G20" s="35"/>
      <c r="H20" s="55"/>
      <c r="I20" s="48"/>
      <c r="J20" s="56"/>
      <c r="K20" s="56"/>
      <c r="L20" s="56"/>
      <c r="M20" s="56"/>
      <c r="N20" s="56"/>
      <c r="O20" s="56"/>
    </row>
  </sheetData>
  <sheetProtection/>
  <mergeCells count="9">
    <mergeCell ref="I5:O5"/>
    <mergeCell ref="E5:E6"/>
    <mergeCell ref="F5:F6"/>
    <mergeCell ref="G5:G6"/>
    <mergeCell ref="H5:H6"/>
    <mergeCell ref="A5:A6"/>
    <mergeCell ref="B5:B6"/>
    <mergeCell ref="C5:C6"/>
    <mergeCell ref="D5:D6"/>
  </mergeCells>
  <printOptions/>
  <pageMargins left="0.5905511811023623" right="0.5905511811023623"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R43"/>
  <sheetViews>
    <sheetView zoomScalePageLayoutView="0" workbookViewId="0" topLeftCell="A1">
      <selection activeCell="B24" sqref="B24"/>
    </sheetView>
  </sheetViews>
  <sheetFormatPr defaultColWidth="9.00390625" defaultRowHeight="13.5"/>
  <cols>
    <col min="1" max="1" width="1.625" style="72" customWidth="1"/>
    <col min="2" max="2" width="20.50390625" style="72" customWidth="1"/>
    <col min="3" max="5" width="7.625" style="72" customWidth="1"/>
    <col min="6" max="6" width="9.125" style="72" bestFit="1" customWidth="1"/>
    <col min="7" max="7" width="3.625" style="72" customWidth="1"/>
    <col min="8" max="8" width="9.125" style="72" bestFit="1" customWidth="1"/>
    <col min="9" max="9" width="3.125" style="72" customWidth="1"/>
    <col min="10" max="10" width="9.00390625" style="72" customWidth="1"/>
    <col min="11" max="11" width="3.125" style="72" customWidth="1"/>
    <col min="12" max="12" width="9.00390625" style="72" customWidth="1"/>
    <col min="13" max="13" width="3.125" style="72" customWidth="1"/>
    <col min="14" max="14" width="9.00390625" style="72" customWidth="1"/>
    <col min="15" max="15" width="3.125" style="72" customWidth="1"/>
    <col min="16" max="16" width="9.125" style="72" bestFit="1" customWidth="1"/>
    <col min="17" max="17" width="3.125" style="72" customWidth="1"/>
    <col min="18" max="18" width="11.375" style="72" bestFit="1" customWidth="1"/>
    <col min="19" max="16384" width="9.00390625" style="72" customWidth="1"/>
  </cols>
  <sheetData>
    <row r="1" ht="13.5">
      <c r="P1" s="73" t="s">
        <v>167</v>
      </c>
    </row>
    <row r="2" spans="16:18" ht="17.25">
      <c r="P2" s="271"/>
      <c r="Q2" s="271"/>
      <c r="R2" s="271"/>
    </row>
    <row r="3" spans="2:18" ht="17.25">
      <c r="B3" s="74" t="s">
        <v>111</v>
      </c>
      <c r="Q3" s="274"/>
      <c r="R3" s="274"/>
    </row>
    <row r="4" spans="17:18" ht="14.25" thickBot="1">
      <c r="Q4" s="275"/>
      <c r="R4" s="275"/>
    </row>
    <row r="5" spans="2:18" ht="24" customHeight="1" thickBot="1">
      <c r="B5" s="75" t="s">
        <v>112</v>
      </c>
      <c r="C5" s="305" t="s">
        <v>190</v>
      </c>
      <c r="D5" s="267"/>
      <c r="E5" s="267"/>
      <c r="F5" s="268"/>
      <c r="G5" s="269" t="s">
        <v>113</v>
      </c>
      <c r="H5" s="270"/>
      <c r="I5" s="289" t="s">
        <v>191</v>
      </c>
      <c r="J5" s="290"/>
      <c r="K5" s="291" t="s">
        <v>114</v>
      </c>
      <c r="L5" s="292"/>
      <c r="M5" s="272" t="s">
        <v>192</v>
      </c>
      <c r="N5" s="273"/>
      <c r="O5" s="293" t="s">
        <v>115</v>
      </c>
      <c r="P5" s="292"/>
      <c r="Q5" s="272" t="s">
        <v>193</v>
      </c>
      <c r="R5" s="273"/>
    </row>
    <row r="6" spans="2:18" ht="18" customHeight="1">
      <c r="B6" s="300" t="s">
        <v>116</v>
      </c>
      <c r="C6" s="301"/>
      <c r="D6" s="301"/>
      <c r="E6" s="302"/>
      <c r="F6" s="286" t="s">
        <v>117</v>
      </c>
      <c r="G6" s="287"/>
      <c r="H6" s="287"/>
      <c r="I6" s="287"/>
      <c r="J6" s="287"/>
      <c r="K6" s="287"/>
      <c r="L6" s="287"/>
      <c r="M6" s="287"/>
      <c r="N6" s="287"/>
      <c r="O6" s="287"/>
      <c r="P6" s="287"/>
      <c r="Q6" s="287"/>
      <c r="R6" s="288"/>
    </row>
    <row r="7" spans="2:18" ht="13.5">
      <c r="B7" s="294" t="s">
        <v>118</v>
      </c>
      <c r="C7" s="76" t="s">
        <v>104</v>
      </c>
      <c r="D7" s="76" t="s">
        <v>119</v>
      </c>
      <c r="E7" s="77" t="s">
        <v>120</v>
      </c>
      <c r="F7" s="303" t="s">
        <v>121</v>
      </c>
      <c r="G7" s="276" t="s">
        <v>122</v>
      </c>
      <c r="H7" s="265" t="s">
        <v>123</v>
      </c>
      <c r="I7" s="265" t="s">
        <v>124</v>
      </c>
      <c r="J7" s="265" t="s">
        <v>125</v>
      </c>
      <c r="K7" s="265" t="s">
        <v>126</v>
      </c>
      <c r="L7" s="278" t="s">
        <v>127</v>
      </c>
      <c r="M7" s="265" t="s">
        <v>128</v>
      </c>
      <c r="N7" s="265" t="s">
        <v>129</v>
      </c>
      <c r="O7" s="265" t="s">
        <v>130</v>
      </c>
      <c r="P7" s="281" t="s">
        <v>131</v>
      </c>
      <c r="Q7" s="265" t="s">
        <v>132</v>
      </c>
      <c r="R7" s="266" t="s">
        <v>133</v>
      </c>
    </row>
    <row r="8" spans="2:18" ht="13.5">
      <c r="B8" s="294"/>
      <c r="C8" s="78" t="s">
        <v>134</v>
      </c>
      <c r="D8" s="78" t="s">
        <v>135</v>
      </c>
      <c r="E8" s="79" t="s">
        <v>136</v>
      </c>
      <c r="F8" s="304"/>
      <c r="G8" s="277"/>
      <c r="H8" s="278"/>
      <c r="I8" s="265"/>
      <c r="J8" s="278"/>
      <c r="K8" s="265"/>
      <c r="L8" s="278"/>
      <c r="M8" s="265"/>
      <c r="N8" s="265"/>
      <c r="O8" s="265"/>
      <c r="P8" s="282"/>
      <c r="Q8" s="265"/>
      <c r="R8" s="266"/>
    </row>
    <row r="9" spans="2:18" ht="15" customHeight="1">
      <c r="B9" s="120" t="s">
        <v>194</v>
      </c>
      <c r="C9" s="81">
        <v>30</v>
      </c>
      <c r="D9" s="81">
        <v>110</v>
      </c>
      <c r="E9" s="82">
        <v>29</v>
      </c>
      <c r="F9" s="83">
        <v>81000</v>
      </c>
      <c r="G9" s="76" t="s">
        <v>137</v>
      </c>
      <c r="H9" s="81">
        <v>0.7</v>
      </c>
      <c r="I9" s="76" t="s">
        <v>138</v>
      </c>
      <c r="J9" s="81">
        <v>0</v>
      </c>
      <c r="K9" s="76" t="s">
        <v>138</v>
      </c>
      <c r="L9" s="81">
        <v>0</v>
      </c>
      <c r="M9" s="76" t="s">
        <v>138</v>
      </c>
      <c r="N9" s="81">
        <v>0</v>
      </c>
      <c r="O9" s="76" t="s">
        <v>139</v>
      </c>
      <c r="P9" s="84">
        <v>1880</v>
      </c>
      <c r="Q9" s="78" t="s">
        <v>140</v>
      </c>
      <c r="R9" s="85">
        <f>F9*(1+H9+J9+L9+N9)+P9</f>
        <v>139580</v>
      </c>
    </row>
    <row r="10" spans="2:18" ht="15" customHeight="1">
      <c r="B10" s="80"/>
      <c r="C10" s="81"/>
      <c r="D10" s="81"/>
      <c r="E10" s="82"/>
      <c r="F10" s="83"/>
      <c r="G10" s="76" t="s">
        <v>137</v>
      </c>
      <c r="H10" s="81"/>
      <c r="I10" s="76" t="s">
        <v>138</v>
      </c>
      <c r="J10" s="81"/>
      <c r="K10" s="76" t="s">
        <v>138</v>
      </c>
      <c r="L10" s="81"/>
      <c r="M10" s="76" t="s">
        <v>138</v>
      </c>
      <c r="N10" s="81"/>
      <c r="O10" s="76" t="s">
        <v>139</v>
      </c>
      <c r="P10" s="81"/>
      <c r="Q10" s="78" t="s">
        <v>140</v>
      </c>
      <c r="R10" s="86"/>
    </row>
    <row r="11" spans="2:18" ht="15" customHeight="1">
      <c r="B11" s="80"/>
      <c r="C11" s="81"/>
      <c r="D11" s="81"/>
      <c r="E11" s="82"/>
      <c r="F11" s="83"/>
      <c r="G11" s="76" t="s">
        <v>137</v>
      </c>
      <c r="H11" s="81"/>
      <c r="I11" s="76" t="s">
        <v>138</v>
      </c>
      <c r="J11" s="81"/>
      <c r="K11" s="76" t="s">
        <v>138</v>
      </c>
      <c r="L11" s="81"/>
      <c r="M11" s="76" t="s">
        <v>138</v>
      </c>
      <c r="N11" s="81"/>
      <c r="O11" s="76" t="s">
        <v>139</v>
      </c>
      <c r="P11" s="81"/>
      <c r="Q11" s="78" t="s">
        <v>140</v>
      </c>
      <c r="R11" s="86"/>
    </row>
    <row r="12" spans="2:18" ht="15" customHeight="1">
      <c r="B12" s="80"/>
      <c r="C12" s="81"/>
      <c r="D12" s="81"/>
      <c r="E12" s="82"/>
      <c r="F12" s="83"/>
      <c r="G12" s="76" t="s">
        <v>137</v>
      </c>
      <c r="H12" s="81"/>
      <c r="I12" s="76" t="s">
        <v>138</v>
      </c>
      <c r="J12" s="81"/>
      <c r="K12" s="76" t="s">
        <v>138</v>
      </c>
      <c r="L12" s="81"/>
      <c r="M12" s="76" t="s">
        <v>138</v>
      </c>
      <c r="N12" s="81"/>
      <c r="O12" s="76" t="s">
        <v>139</v>
      </c>
      <c r="P12" s="81"/>
      <c r="Q12" s="78" t="s">
        <v>140</v>
      </c>
      <c r="R12" s="86"/>
    </row>
    <row r="13" spans="2:18" ht="15" customHeight="1">
      <c r="B13" s="80"/>
      <c r="C13" s="81"/>
      <c r="D13" s="81"/>
      <c r="E13" s="82"/>
      <c r="F13" s="83"/>
      <c r="G13" s="76" t="s">
        <v>137</v>
      </c>
      <c r="H13" s="81"/>
      <c r="I13" s="76" t="s">
        <v>138</v>
      </c>
      <c r="J13" s="81"/>
      <c r="K13" s="76" t="s">
        <v>138</v>
      </c>
      <c r="L13" s="81"/>
      <c r="M13" s="76" t="s">
        <v>138</v>
      </c>
      <c r="N13" s="81"/>
      <c r="O13" s="76" t="s">
        <v>139</v>
      </c>
      <c r="P13" s="81"/>
      <c r="Q13" s="78" t="s">
        <v>140</v>
      </c>
      <c r="R13" s="86"/>
    </row>
    <row r="14" spans="2:18" ht="15" customHeight="1" thickBot="1">
      <c r="B14" s="87"/>
      <c r="C14" s="88"/>
      <c r="D14" s="88"/>
      <c r="E14" s="89"/>
      <c r="F14" s="90"/>
      <c r="G14" s="91"/>
      <c r="H14" s="88"/>
      <c r="I14" s="91"/>
      <c r="J14" s="88"/>
      <c r="K14" s="91"/>
      <c r="L14" s="88"/>
      <c r="M14" s="91"/>
      <c r="N14" s="88"/>
      <c r="O14" s="91"/>
      <c r="P14" s="88"/>
      <c r="Q14" s="92"/>
      <c r="R14" s="93"/>
    </row>
    <row r="15" spans="2:18" ht="19.5" customHeight="1">
      <c r="B15" s="94"/>
      <c r="C15" s="94"/>
      <c r="D15" s="94"/>
      <c r="E15" s="94"/>
      <c r="F15" s="95"/>
      <c r="G15" s="96"/>
      <c r="H15" s="94"/>
      <c r="I15" s="96"/>
      <c r="J15" s="94"/>
      <c r="K15" s="96"/>
      <c r="L15" s="94"/>
      <c r="M15" s="96"/>
      <c r="N15" s="94"/>
      <c r="O15" s="96"/>
      <c r="P15" s="94"/>
      <c r="Q15" s="97"/>
      <c r="R15" s="94"/>
    </row>
    <row r="16" spans="2:18" ht="19.5" customHeight="1">
      <c r="B16" s="94"/>
      <c r="C16" s="94"/>
      <c r="D16" s="94"/>
      <c r="E16" s="94"/>
      <c r="F16" s="95"/>
      <c r="G16" s="96"/>
      <c r="H16" s="94"/>
      <c r="I16" s="96"/>
      <c r="J16" s="94"/>
      <c r="K16" s="96"/>
      <c r="L16" s="94"/>
      <c r="M16" s="96"/>
      <c r="N16" s="94"/>
      <c r="O16" s="96"/>
      <c r="P16" s="94"/>
      <c r="Q16" s="97"/>
      <c r="R16" s="94"/>
    </row>
    <row r="17" spans="2:18" ht="15" customHeight="1">
      <c r="B17" s="98" t="s">
        <v>141</v>
      </c>
      <c r="C17" s="94"/>
      <c r="D17" s="94"/>
      <c r="E17" s="94"/>
      <c r="F17" s="95"/>
      <c r="G17" s="96"/>
      <c r="H17" s="94"/>
      <c r="I17" s="96"/>
      <c r="J17" s="94"/>
      <c r="K17" s="96"/>
      <c r="L17" s="94"/>
      <c r="M17" s="96"/>
      <c r="N17" s="94"/>
      <c r="O17" s="96"/>
      <c r="P17" s="94"/>
      <c r="Q17" s="97"/>
      <c r="R17" s="94"/>
    </row>
    <row r="18" spans="17:18" ht="15" customHeight="1" thickBot="1">
      <c r="Q18" s="275"/>
      <c r="R18" s="275"/>
    </row>
    <row r="19" spans="2:18" ht="24" customHeight="1" thickBot="1">
      <c r="B19" s="75" t="s">
        <v>112</v>
      </c>
      <c r="C19" s="267"/>
      <c r="D19" s="267"/>
      <c r="E19" s="267"/>
      <c r="F19" s="268"/>
      <c r="G19" s="269" t="s">
        <v>113</v>
      </c>
      <c r="H19" s="270"/>
      <c r="I19" s="289"/>
      <c r="J19" s="290"/>
      <c r="K19" s="293" t="s">
        <v>114</v>
      </c>
      <c r="L19" s="292"/>
      <c r="M19" s="272"/>
      <c r="N19" s="273"/>
      <c r="O19" s="291" t="s">
        <v>115</v>
      </c>
      <c r="P19" s="292"/>
      <c r="Q19" s="272"/>
      <c r="R19" s="273"/>
    </row>
    <row r="20" spans="2:18" ht="18" customHeight="1">
      <c r="B20" s="300" t="s">
        <v>116</v>
      </c>
      <c r="C20" s="301"/>
      <c r="D20" s="301"/>
      <c r="E20" s="302"/>
      <c r="F20" s="286" t="s">
        <v>117</v>
      </c>
      <c r="G20" s="287"/>
      <c r="H20" s="287"/>
      <c r="I20" s="287"/>
      <c r="J20" s="287"/>
      <c r="K20" s="287"/>
      <c r="L20" s="287"/>
      <c r="M20" s="287"/>
      <c r="N20" s="287"/>
      <c r="O20" s="287"/>
      <c r="P20" s="287"/>
      <c r="Q20" s="287"/>
      <c r="R20" s="288"/>
    </row>
    <row r="21" spans="2:18" ht="13.5">
      <c r="B21" s="294" t="s">
        <v>118</v>
      </c>
      <c r="C21" s="76" t="s">
        <v>104</v>
      </c>
      <c r="D21" s="76" t="s">
        <v>119</v>
      </c>
      <c r="E21" s="77" t="s">
        <v>120</v>
      </c>
      <c r="F21" s="303" t="s">
        <v>121</v>
      </c>
      <c r="G21" s="278" t="s">
        <v>122</v>
      </c>
      <c r="H21" s="265" t="s">
        <v>123</v>
      </c>
      <c r="I21" s="265" t="s">
        <v>124</v>
      </c>
      <c r="J21" s="265" t="s">
        <v>125</v>
      </c>
      <c r="K21" s="265" t="s">
        <v>126</v>
      </c>
      <c r="L21" s="278" t="s">
        <v>127</v>
      </c>
      <c r="M21" s="265" t="s">
        <v>128</v>
      </c>
      <c r="N21" s="265" t="s">
        <v>129</v>
      </c>
      <c r="O21" s="265" t="s">
        <v>130</v>
      </c>
      <c r="P21" s="281" t="s">
        <v>131</v>
      </c>
      <c r="Q21" s="265" t="s">
        <v>132</v>
      </c>
      <c r="R21" s="266" t="s">
        <v>133</v>
      </c>
    </row>
    <row r="22" spans="2:18" ht="13.5">
      <c r="B22" s="294"/>
      <c r="C22" s="78" t="s">
        <v>134</v>
      </c>
      <c r="D22" s="78" t="s">
        <v>142</v>
      </c>
      <c r="E22" s="79" t="s">
        <v>143</v>
      </c>
      <c r="F22" s="304"/>
      <c r="G22" s="278"/>
      <c r="H22" s="278"/>
      <c r="I22" s="265"/>
      <c r="J22" s="278"/>
      <c r="K22" s="265"/>
      <c r="L22" s="278"/>
      <c r="M22" s="265"/>
      <c r="N22" s="265"/>
      <c r="O22" s="265"/>
      <c r="P22" s="282"/>
      <c r="Q22" s="265"/>
      <c r="R22" s="266"/>
    </row>
    <row r="23" spans="2:18" ht="15" customHeight="1">
      <c r="B23" s="120" t="s">
        <v>194</v>
      </c>
      <c r="C23" s="81">
        <v>20</v>
      </c>
      <c r="D23" s="81">
        <v>50</v>
      </c>
      <c r="E23" s="82">
        <v>19.973</v>
      </c>
      <c r="F23" s="83">
        <v>42000</v>
      </c>
      <c r="G23" s="76" t="s">
        <v>144</v>
      </c>
      <c r="H23" s="81">
        <v>0.7</v>
      </c>
      <c r="I23" s="76" t="s">
        <v>145</v>
      </c>
      <c r="J23" s="84">
        <v>0</v>
      </c>
      <c r="K23" s="76" t="s">
        <v>145</v>
      </c>
      <c r="L23" s="84">
        <v>0</v>
      </c>
      <c r="M23" s="76" t="s">
        <v>145</v>
      </c>
      <c r="N23" s="84">
        <v>0</v>
      </c>
      <c r="O23" s="76" t="s">
        <v>146</v>
      </c>
      <c r="P23" s="84">
        <v>1355</v>
      </c>
      <c r="Q23" s="99" t="s">
        <v>147</v>
      </c>
      <c r="R23" s="85">
        <f>F23*(1+H23+J23+L23+N23)+P23</f>
        <v>72755</v>
      </c>
    </row>
    <row r="24" spans="2:18" ht="15" customHeight="1">
      <c r="B24" s="120" t="s">
        <v>195</v>
      </c>
      <c r="C24" s="81">
        <v>4</v>
      </c>
      <c r="D24" s="81">
        <v>50</v>
      </c>
      <c r="E24" s="82">
        <v>1.322</v>
      </c>
      <c r="F24" s="83">
        <v>18500</v>
      </c>
      <c r="G24" s="76" t="s">
        <v>144</v>
      </c>
      <c r="H24" s="81">
        <v>0.6</v>
      </c>
      <c r="I24" s="76" t="s">
        <v>145</v>
      </c>
      <c r="J24" s="84">
        <v>0</v>
      </c>
      <c r="K24" s="76" t="s">
        <v>145</v>
      </c>
      <c r="L24" s="84">
        <v>0</v>
      </c>
      <c r="M24" s="76" t="s">
        <v>145</v>
      </c>
      <c r="N24" s="84">
        <v>0</v>
      </c>
      <c r="O24" s="76" t="s">
        <v>146</v>
      </c>
      <c r="P24" s="84">
        <v>650</v>
      </c>
      <c r="Q24" s="99" t="s">
        <v>147</v>
      </c>
      <c r="R24" s="85">
        <f>F24*(1+H24+J24+L24+N24)+P24</f>
        <v>30250</v>
      </c>
    </row>
    <row r="25" spans="2:18" ht="15" customHeight="1">
      <c r="B25" s="80"/>
      <c r="C25" s="81"/>
      <c r="D25" s="81"/>
      <c r="E25" s="82"/>
      <c r="F25" s="83"/>
      <c r="G25" s="76" t="s">
        <v>144</v>
      </c>
      <c r="H25" s="81"/>
      <c r="I25" s="76" t="s">
        <v>145</v>
      </c>
      <c r="J25" s="84"/>
      <c r="K25" s="76" t="s">
        <v>145</v>
      </c>
      <c r="L25" s="84"/>
      <c r="M25" s="76" t="s">
        <v>145</v>
      </c>
      <c r="N25" s="84"/>
      <c r="O25" s="76" t="s">
        <v>146</v>
      </c>
      <c r="P25" s="84"/>
      <c r="Q25" s="99" t="s">
        <v>147</v>
      </c>
      <c r="R25" s="85"/>
    </row>
    <row r="26" spans="2:18" ht="15" customHeight="1">
      <c r="B26" s="80"/>
      <c r="C26" s="81"/>
      <c r="D26" s="81"/>
      <c r="E26" s="82"/>
      <c r="F26" s="83"/>
      <c r="G26" s="76" t="s">
        <v>144</v>
      </c>
      <c r="H26" s="81"/>
      <c r="I26" s="76" t="s">
        <v>145</v>
      </c>
      <c r="J26" s="84"/>
      <c r="K26" s="76" t="s">
        <v>145</v>
      </c>
      <c r="L26" s="84"/>
      <c r="M26" s="76" t="s">
        <v>145</v>
      </c>
      <c r="N26" s="84"/>
      <c r="O26" s="76" t="s">
        <v>146</v>
      </c>
      <c r="P26" s="84"/>
      <c r="Q26" s="99" t="s">
        <v>147</v>
      </c>
      <c r="R26" s="85"/>
    </row>
    <row r="27" spans="2:18" ht="15" customHeight="1">
      <c r="B27" s="80"/>
      <c r="C27" s="81"/>
      <c r="D27" s="81"/>
      <c r="E27" s="82"/>
      <c r="F27" s="83"/>
      <c r="G27" s="81"/>
      <c r="H27" s="81"/>
      <c r="I27" s="81"/>
      <c r="J27" s="84"/>
      <c r="K27" s="84"/>
      <c r="L27" s="84"/>
      <c r="M27" s="84"/>
      <c r="N27" s="84"/>
      <c r="O27" s="84"/>
      <c r="P27" s="84"/>
      <c r="Q27" s="84"/>
      <c r="R27" s="85">
        <f>SUM(R23:R26)</f>
        <v>103005</v>
      </c>
    </row>
    <row r="28" spans="2:18" ht="15" customHeight="1" thickBot="1">
      <c r="B28" s="87"/>
      <c r="C28" s="88"/>
      <c r="D28" s="88"/>
      <c r="E28" s="89"/>
      <c r="F28" s="90"/>
      <c r="G28" s="88"/>
      <c r="H28" s="88"/>
      <c r="I28" s="88"/>
      <c r="J28" s="100"/>
      <c r="K28" s="100"/>
      <c r="L28" s="100"/>
      <c r="M28" s="100"/>
      <c r="N28" s="100"/>
      <c r="O28" s="100"/>
      <c r="P28" s="101" t="s">
        <v>196</v>
      </c>
      <c r="Q28" s="100"/>
      <c r="R28" s="102">
        <f>R27*2</f>
        <v>206010</v>
      </c>
    </row>
    <row r="29" ht="19.5" customHeight="1">
      <c r="P29" s="73" t="s">
        <v>110</v>
      </c>
    </row>
    <row r="30" ht="19.5" customHeight="1"/>
    <row r="31" spans="2:18" ht="17.25">
      <c r="B31" s="74" t="s">
        <v>148</v>
      </c>
      <c r="Q31" s="274"/>
      <c r="R31" s="274"/>
    </row>
    <row r="32" spans="17:18" ht="14.25" thickBot="1">
      <c r="Q32" s="275"/>
      <c r="R32" s="275"/>
    </row>
    <row r="33" spans="2:18" ht="24" customHeight="1" thickBot="1">
      <c r="B33" s="75" t="s">
        <v>149</v>
      </c>
      <c r="C33" s="267"/>
      <c r="D33" s="267"/>
      <c r="E33" s="267"/>
      <c r="F33" s="268"/>
      <c r="G33" s="269" t="s">
        <v>113</v>
      </c>
      <c r="H33" s="270"/>
      <c r="I33" s="289"/>
      <c r="J33" s="290"/>
      <c r="K33" s="291" t="s">
        <v>114</v>
      </c>
      <c r="L33" s="292"/>
      <c r="M33" s="272"/>
      <c r="N33" s="273"/>
      <c r="O33" s="293" t="s">
        <v>115</v>
      </c>
      <c r="P33" s="292"/>
      <c r="Q33" s="272"/>
      <c r="R33" s="273"/>
    </row>
    <row r="34" spans="2:18" ht="18" customHeight="1">
      <c r="B34" s="283" t="s">
        <v>116</v>
      </c>
      <c r="C34" s="284"/>
      <c r="D34" s="284"/>
      <c r="E34" s="285"/>
      <c r="F34" s="286" t="s">
        <v>117</v>
      </c>
      <c r="G34" s="287"/>
      <c r="H34" s="287"/>
      <c r="I34" s="287"/>
      <c r="J34" s="287"/>
      <c r="K34" s="287"/>
      <c r="L34" s="287"/>
      <c r="M34" s="287"/>
      <c r="N34" s="287"/>
      <c r="O34" s="287"/>
      <c r="P34" s="287"/>
      <c r="Q34" s="287"/>
      <c r="R34" s="288"/>
    </row>
    <row r="35" spans="2:18" ht="13.5">
      <c r="B35" s="294" t="s">
        <v>118</v>
      </c>
      <c r="C35" s="76" t="s">
        <v>104</v>
      </c>
      <c r="D35" s="76" t="s">
        <v>119</v>
      </c>
      <c r="E35" s="77" t="s">
        <v>150</v>
      </c>
      <c r="F35" s="295"/>
      <c r="G35" s="297"/>
      <c r="H35" s="265" t="s">
        <v>151</v>
      </c>
      <c r="I35" s="299" t="s">
        <v>152</v>
      </c>
      <c r="J35" s="265" t="s">
        <v>153</v>
      </c>
      <c r="K35" s="276" t="s">
        <v>122</v>
      </c>
      <c r="L35" s="278" t="s">
        <v>127</v>
      </c>
      <c r="M35" s="265" t="s">
        <v>128</v>
      </c>
      <c r="N35" s="265" t="s">
        <v>129</v>
      </c>
      <c r="O35" s="265" t="s">
        <v>130</v>
      </c>
      <c r="P35" s="281" t="s">
        <v>154</v>
      </c>
      <c r="Q35" s="265" t="s">
        <v>147</v>
      </c>
      <c r="R35" s="266" t="s">
        <v>133</v>
      </c>
    </row>
    <row r="36" spans="2:18" ht="13.5">
      <c r="B36" s="294"/>
      <c r="C36" s="78" t="s">
        <v>134</v>
      </c>
      <c r="D36" s="78" t="s">
        <v>142</v>
      </c>
      <c r="E36" s="79" t="s">
        <v>155</v>
      </c>
      <c r="F36" s="296"/>
      <c r="G36" s="298"/>
      <c r="H36" s="278"/>
      <c r="I36" s="299"/>
      <c r="J36" s="278"/>
      <c r="K36" s="277"/>
      <c r="L36" s="278"/>
      <c r="M36" s="265"/>
      <c r="N36" s="265"/>
      <c r="O36" s="265"/>
      <c r="P36" s="282"/>
      <c r="Q36" s="265"/>
      <c r="R36" s="266"/>
    </row>
    <row r="37" spans="2:18" ht="15" customHeight="1">
      <c r="B37" s="120" t="s">
        <v>194</v>
      </c>
      <c r="C37" s="81">
        <v>20</v>
      </c>
      <c r="D37" s="81">
        <v>90</v>
      </c>
      <c r="E37" s="82">
        <v>5</v>
      </c>
      <c r="F37" s="279" t="s">
        <v>197</v>
      </c>
      <c r="G37" s="280"/>
      <c r="H37" s="81">
        <v>95</v>
      </c>
      <c r="I37" s="76" t="s">
        <v>156</v>
      </c>
      <c r="J37" s="84">
        <v>4000</v>
      </c>
      <c r="K37" s="76" t="s">
        <v>145</v>
      </c>
      <c r="L37" s="81">
        <v>0</v>
      </c>
      <c r="M37" s="76" t="s">
        <v>145</v>
      </c>
      <c r="N37" s="81">
        <v>0</v>
      </c>
      <c r="O37" s="76" t="s">
        <v>146</v>
      </c>
      <c r="P37" s="84">
        <v>0</v>
      </c>
      <c r="Q37" s="78" t="s">
        <v>147</v>
      </c>
      <c r="R37" s="85">
        <f>H37*J37*(1+L37+N37)+P37</f>
        <v>380000</v>
      </c>
    </row>
    <row r="38" spans="2:18" ht="15" customHeight="1">
      <c r="B38" s="80"/>
      <c r="C38" s="81"/>
      <c r="D38" s="81"/>
      <c r="E38" s="82"/>
      <c r="F38" s="103"/>
      <c r="G38" s="104"/>
      <c r="H38" s="81"/>
      <c r="I38" s="76" t="s">
        <v>145</v>
      </c>
      <c r="J38" s="81"/>
      <c r="K38" s="76" t="s">
        <v>145</v>
      </c>
      <c r="L38" s="81"/>
      <c r="M38" s="76" t="s">
        <v>145</v>
      </c>
      <c r="N38" s="81"/>
      <c r="O38" s="76" t="s">
        <v>146</v>
      </c>
      <c r="P38" s="81"/>
      <c r="Q38" s="78" t="s">
        <v>147</v>
      </c>
      <c r="R38" s="86"/>
    </row>
    <row r="39" spans="2:18" ht="15" customHeight="1">
      <c r="B39" s="80"/>
      <c r="C39" s="81"/>
      <c r="D39" s="81"/>
      <c r="E39" s="82"/>
      <c r="F39" s="103"/>
      <c r="G39" s="104"/>
      <c r="H39" s="81"/>
      <c r="I39" s="76" t="s">
        <v>145</v>
      </c>
      <c r="J39" s="81"/>
      <c r="K39" s="76" t="s">
        <v>145</v>
      </c>
      <c r="L39" s="81"/>
      <c r="M39" s="76" t="s">
        <v>145</v>
      </c>
      <c r="N39" s="81"/>
      <c r="O39" s="76" t="s">
        <v>146</v>
      </c>
      <c r="P39" s="81"/>
      <c r="Q39" s="78" t="s">
        <v>147</v>
      </c>
      <c r="R39" s="86"/>
    </row>
    <row r="40" spans="2:18" ht="15" customHeight="1">
      <c r="B40" s="80"/>
      <c r="C40" s="81"/>
      <c r="D40" s="81"/>
      <c r="E40" s="82"/>
      <c r="F40" s="103"/>
      <c r="G40" s="104"/>
      <c r="H40" s="81"/>
      <c r="I40" s="76" t="s">
        <v>145</v>
      </c>
      <c r="J40" s="81"/>
      <c r="K40" s="76" t="s">
        <v>145</v>
      </c>
      <c r="L40" s="81"/>
      <c r="M40" s="76" t="s">
        <v>145</v>
      </c>
      <c r="N40" s="81"/>
      <c r="O40" s="76" t="s">
        <v>146</v>
      </c>
      <c r="P40" s="81"/>
      <c r="Q40" s="78" t="s">
        <v>147</v>
      </c>
      <c r="R40" s="86"/>
    </row>
    <row r="41" spans="2:18" ht="15" customHeight="1">
      <c r="B41" s="80"/>
      <c r="C41" s="81"/>
      <c r="D41" s="81"/>
      <c r="E41" s="82"/>
      <c r="F41" s="103"/>
      <c r="G41" s="104"/>
      <c r="H41" s="81"/>
      <c r="I41" s="76" t="s">
        <v>145</v>
      </c>
      <c r="J41" s="81"/>
      <c r="K41" s="76" t="s">
        <v>145</v>
      </c>
      <c r="L41" s="81"/>
      <c r="M41" s="76" t="s">
        <v>145</v>
      </c>
      <c r="N41" s="81"/>
      <c r="O41" s="76" t="s">
        <v>146</v>
      </c>
      <c r="P41" s="81"/>
      <c r="Q41" s="78" t="s">
        <v>147</v>
      </c>
      <c r="R41" s="86"/>
    </row>
    <row r="42" spans="2:18" ht="15" customHeight="1" thickBot="1">
      <c r="B42" s="87"/>
      <c r="C42" s="88"/>
      <c r="D42" s="88"/>
      <c r="E42" s="89"/>
      <c r="F42" s="105"/>
      <c r="G42" s="106"/>
      <c r="H42" s="88"/>
      <c r="I42" s="91"/>
      <c r="J42" s="88"/>
      <c r="K42" s="91"/>
      <c r="L42" s="88"/>
      <c r="M42" s="91"/>
      <c r="N42" s="88"/>
      <c r="O42" s="91"/>
      <c r="P42" s="88"/>
      <c r="Q42" s="92"/>
      <c r="R42" s="93"/>
    </row>
    <row r="43" spans="2:18" ht="15" customHeight="1">
      <c r="B43" s="94"/>
      <c r="C43" s="94"/>
      <c r="D43" s="94"/>
      <c r="E43" s="94"/>
      <c r="F43" s="95"/>
      <c r="G43" s="96"/>
      <c r="H43" s="94"/>
      <c r="I43" s="96"/>
      <c r="J43" s="94"/>
      <c r="K43" s="96"/>
      <c r="L43" s="94"/>
      <c r="M43" s="96"/>
      <c r="N43" s="94"/>
      <c r="O43" s="96"/>
      <c r="P43" s="94"/>
      <c r="Q43" s="97"/>
      <c r="R43" s="94"/>
    </row>
  </sheetData>
  <sheetProtection/>
  <mergeCells count="76">
    <mergeCell ref="K5:L5"/>
    <mergeCell ref="O5:P5"/>
    <mergeCell ref="B6:E6"/>
    <mergeCell ref="M7:M8"/>
    <mergeCell ref="B7:B8"/>
    <mergeCell ref="G7:G8"/>
    <mergeCell ref="N7:N8"/>
    <mergeCell ref="O7:O8"/>
    <mergeCell ref="I7:I8"/>
    <mergeCell ref="J7:J8"/>
    <mergeCell ref="I19:J19"/>
    <mergeCell ref="K19:L19"/>
    <mergeCell ref="M19:N19"/>
    <mergeCell ref="O19:P19"/>
    <mergeCell ref="K7:K8"/>
    <mergeCell ref="L7:L8"/>
    <mergeCell ref="Q19:R19"/>
    <mergeCell ref="C5:F5"/>
    <mergeCell ref="M5:N5"/>
    <mergeCell ref="Q5:R5"/>
    <mergeCell ref="I5:J5"/>
    <mergeCell ref="G5:H5"/>
    <mergeCell ref="F6:R6"/>
    <mergeCell ref="P7:P8"/>
    <mergeCell ref="F7:F8"/>
    <mergeCell ref="H7:H8"/>
    <mergeCell ref="B20:E20"/>
    <mergeCell ref="F20:R20"/>
    <mergeCell ref="O21:O22"/>
    <mergeCell ref="P21:P22"/>
    <mergeCell ref="I21:I22"/>
    <mergeCell ref="J21:J22"/>
    <mergeCell ref="K21:K22"/>
    <mergeCell ref="L21:L22"/>
    <mergeCell ref="B21:B22"/>
    <mergeCell ref="F21:F22"/>
    <mergeCell ref="G21:G22"/>
    <mergeCell ref="H21:H22"/>
    <mergeCell ref="M21:M22"/>
    <mergeCell ref="N21:N22"/>
    <mergeCell ref="B35:B36"/>
    <mergeCell ref="F35:F36"/>
    <mergeCell ref="G35:G36"/>
    <mergeCell ref="H35:H36"/>
    <mergeCell ref="I35:I36"/>
    <mergeCell ref="J35:J36"/>
    <mergeCell ref="Q31:R31"/>
    <mergeCell ref="Q32:R32"/>
    <mergeCell ref="C19:F19"/>
    <mergeCell ref="G19:H19"/>
    <mergeCell ref="B34:E34"/>
    <mergeCell ref="F34:R34"/>
    <mergeCell ref="I33:J33"/>
    <mergeCell ref="K33:L33"/>
    <mergeCell ref="M33:N33"/>
    <mergeCell ref="O33:P33"/>
    <mergeCell ref="R21:R22"/>
    <mergeCell ref="Q4:R4"/>
    <mergeCell ref="K35:K36"/>
    <mergeCell ref="L35:L36"/>
    <mergeCell ref="F37:G37"/>
    <mergeCell ref="Q18:R18"/>
    <mergeCell ref="M35:M36"/>
    <mergeCell ref="N35:N36"/>
    <mergeCell ref="O35:O36"/>
    <mergeCell ref="P35:P36"/>
    <mergeCell ref="Q7:Q8"/>
    <mergeCell ref="R7:R8"/>
    <mergeCell ref="C33:F33"/>
    <mergeCell ref="G33:H33"/>
    <mergeCell ref="P2:R2"/>
    <mergeCell ref="Q35:Q36"/>
    <mergeCell ref="R35:R36"/>
    <mergeCell ref="Q33:R33"/>
    <mergeCell ref="Q3:R3"/>
    <mergeCell ref="Q21:Q22"/>
  </mergeCells>
  <printOptions/>
  <pageMargins left="0.7874015748031497" right="0.7874015748031497" top="0.7874015748031497" bottom="0.5905511811023623" header="0.5118110236220472" footer="0.5118110236220472"/>
  <pageSetup horizontalDpi="600" verticalDpi="600" orientation="landscape" paperSize="9" scale="95" r:id="rId1"/>
  <rowBreaks count="1" manualBreakCount="1">
    <brk id="2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2022-06-27T06:38:44Z</dcterms:created>
  <dcterms:modified xsi:type="dcterms:W3CDTF">2022-06-27T06:39:00Z</dcterms:modified>
  <cp:category/>
  <cp:version/>
  <cp:contentType/>
  <cp:contentStatus/>
</cp:coreProperties>
</file>