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<sst xmlns="http://schemas.openxmlformats.org/spreadsheetml/2006/main" count="2927" uniqueCount="493">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</sst>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8" y="8182030"/>
              <a:chExt cx="217577" cy="70716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1"/>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363</v>
      </c>
      <c r="B1" s="781"/>
      <c r="C1" s="781"/>
      <c r="D1" s="781"/>
      <c r="E1" s="781"/>
      <c r="F1" s="781"/>
    </row>
    <row r="2" spans="1:6" ht="30" customHeight="1" thickTop="1">
      <c r="A2" s="782" t="s">
        <v>364</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279</v>
      </c>
      <c r="D4" s="784" t="s">
        <v>161</v>
      </c>
      <c r="E4" s="785"/>
      <c r="F4" s="22" t="s">
        <v>459</v>
      </c>
    </row>
    <row r="5" spans="1:6" ht="39.950000000000003"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0" t="s">
        <v>171</v>
      </c>
      <c r="B18" s="780"/>
      <c r="C18" s="780"/>
      <c r="D18" s="780"/>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1"/>
      <c r="D11" s="792"/>
      <c r="E11" s="792"/>
      <c r="F11" s="792"/>
      <c r="G11" s="792"/>
      <c r="H11" s="792"/>
      <c r="I11" s="792"/>
      <c r="J11" s="792"/>
      <c r="K11" s="792"/>
      <c r="L11" s="793"/>
      <c r="M11" s="52"/>
    </row>
    <row r="13" spans="1:30" ht="20.100000000000001" customHeight="1">
      <c r="A13" s="10" t="s">
        <v>131</v>
      </c>
    </row>
    <row r="14" spans="1:30" ht="20.100000000000001" customHeight="1" thickBot="1">
      <c r="B14" t="s">
        <v>376</v>
      </c>
    </row>
    <row r="15" spans="1:30" ht="20.100000000000001"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00000000000001"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00000000000001" customHeight="1" thickBot="1">
      <c r="B17" s="6" t="s">
        <v>81</v>
      </c>
      <c r="C17" s="798" t="s">
        <v>7</v>
      </c>
      <c r="D17" s="798"/>
      <c r="E17" s="798"/>
      <c r="F17" s="798"/>
      <c r="G17" s="798"/>
      <c r="H17" s="798"/>
      <c r="I17" s="798"/>
      <c r="J17" s="798"/>
      <c r="K17" s="798"/>
      <c r="L17" s="799"/>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00000000000001"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00000000000001"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00000000000001"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00000000000001"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00000000000001" customHeight="1">
      <c r="A28" s="10" t="s">
        <v>89</v>
      </c>
    </row>
    <row r="29" spans="1:30" ht="20.100000000000001" customHeight="1">
      <c r="B29" t="s">
        <v>377</v>
      </c>
      <c r="X29" s="9"/>
    </row>
    <row r="30" spans="1:30" ht="35.1" customHeight="1">
      <c r="B30" s="494" t="s">
        <v>286</v>
      </c>
      <c r="C30" s="809" t="s">
        <v>461</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 customHeight="1">
      <c r="B31" s="494" t="s">
        <v>287</v>
      </c>
      <c r="C31" s="809" t="s">
        <v>462</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451</v>
      </c>
      <c r="AA32" s="814" t="s">
        <v>346</v>
      </c>
      <c r="AB32" s="814" t="s">
        <v>460</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30" zoomScaleNormal="120" zoomScaleSheetLayoutView="130" workbookViewId="0">
      <selection activeCell="B44" sqref="B44:AK44"/>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386</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984" t="s">
        <v>388</v>
      </c>
      <c r="D19" s="985"/>
      <c r="E19" s="985"/>
      <c r="F19" s="985"/>
      <c r="G19" s="985"/>
      <c r="H19" s="985"/>
      <c r="I19" s="985"/>
      <c r="J19" s="985"/>
      <c r="K19" s="986"/>
      <c r="L19" s="663" t="s">
        <v>387</v>
      </c>
      <c r="M19" s="987" t="s">
        <v>389</v>
      </c>
      <c r="N19" s="988"/>
      <c r="O19" s="988"/>
      <c r="P19" s="988"/>
      <c r="Q19" s="988"/>
      <c r="R19" s="988"/>
      <c r="S19" s="988"/>
      <c r="T19" s="988"/>
      <c r="U19" s="988"/>
      <c r="V19" s="989"/>
      <c r="W19" s="713" t="s">
        <v>387</v>
      </c>
      <c r="X19" s="990" t="s">
        <v>390</v>
      </c>
      <c r="Y19" s="991"/>
      <c r="Z19" s="991"/>
      <c r="AA19" s="991"/>
      <c r="AB19" s="991"/>
      <c r="AC19" s="991"/>
      <c r="AD19" s="991"/>
      <c r="AE19" s="991"/>
      <c r="AF19" s="991"/>
      <c r="AG19" s="991"/>
      <c r="AH19" s="991"/>
      <c r="AI19" s="991"/>
      <c r="AJ19" s="991"/>
      <c r="AK19" s="992"/>
      <c r="AL19" s="672"/>
      <c r="AR19" s="71"/>
    </row>
    <row r="20" spans="1:46" ht="38.25" customHeight="1">
      <c r="A20" s="70"/>
      <c r="B20" s="993" t="s">
        <v>391</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393</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394</v>
      </c>
      <c r="Q27" s="1000"/>
      <c r="R27" s="1000"/>
      <c r="S27" s="1000"/>
      <c r="T27" s="1000"/>
      <c r="U27" s="1001"/>
      <c r="V27" s="675" t="str">
        <f>IF(P28="","",IF(P29="","",IF(P29&gt;P28,"○","☓")))</f>
        <v/>
      </c>
      <c r="W27" s="1002" t="s">
        <v>395</v>
      </c>
      <c r="X27" s="1000"/>
      <c r="Y27" s="1000"/>
      <c r="Z27" s="1000"/>
      <c r="AA27" s="1000"/>
      <c r="AB27" s="1001"/>
      <c r="AC27" s="675" t="str">
        <f>IF(W28="","",IF(W29="","",IF(W29&gt;W28,"○","☓")))</f>
        <v/>
      </c>
      <c r="AD27" s="1002" t="s">
        <v>396</v>
      </c>
      <c r="AE27" s="1000"/>
      <c r="AF27" s="1000"/>
      <c r="AG27" s="1000"/>
      <c r="AH27" s="1000"/>
      <c r="AI27" s="1001"/>
      <c r="AJ27" s="675" t="str">
        <f>IF(AD28="","",IF(AD29="","",IF(AD29&gt;AD28,"○","☓")))</f>
        <v/>
      </c>
      <c r="AK27" s="676"/>
      <c r="AL27" s="676"/>
      <c r="AT27" s="71"/>
    </row>
    <row r="28" spans="1:46" ht="21" customHeight="1">
      <c r="A28" s="677" t="s">
        <v>9</v>
      </c>
      <c r="B28" s="1003" t="s">
        <v>397</v>
      </c>
      <c r="C28" s="1003"/>
      <c r="D28" s="1004" t="str">
        <f>IF(V4=0,"",V4)</f>
        <v/>
      </c>
      <c r="E28" s="1004"/>
      <c r="F28" s="678" t="s">
        <v>398</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399</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400</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477</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401</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402</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403</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455</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408</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490</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409</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456</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491</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410</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411</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405</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412</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492</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911" t="s">
        <v>457</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414</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415</v>
      </c>
      <c r="AC53" s="904"/>
      <c r="AD53" s="904"/>
      <c r="AE53" s="904"/>
      <c r="AF53" s="904"/>
      <c r="AG53" s="904"/>
      <c r="AH53" s="904"/>
      <c r="AI53" s="904"/>
      <c r="AJ53" s="904"/>
      <c r="AK53" s="904"/>
      <c r="AL53" s="706"/>
      <c r="AT53" s="71"/>
    </row>
    <row r="54" spans="1:47" ht="21" customHeight="1" thickBot="1">
      <c r="A54" s="904" t="s">
        <v>416</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417</v>
      </c>
      <c r="AC54" s="904"/>
      <c r="AD54" s="904"/>
      <c r="AE54" s="904"/>
      <c r="AF54" s="904"/>
      <c r="AG54" s="904"/>
      <c r="AH54" s="904"/>
      <c r="AI54" s="904"/>
      <c r="AJ54" s="904"/>
      <c r="AK54" s="904"/>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419</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420</v>
      </c>
      <c r="AC58" s="904"/>
      <c r="AD58" s="904"/>
      <c r="AE58" s="904"/>
      <c r="AF58" s="904"/>
      <c r="AG58" s="904"/>
      <c r="AH58" s="904"/>
      <c r="AI58" s="904"/>
      <c r="AJ58" s="904"/>
      <c r="AK58" s="904"/>
      <c r="AL58" s="706"/>
      <c r="AT58" s="71"/>
    </row>
    <row r="59" spans="1:47" ht="21" customHeight="1">
      <c r="A59" s="904" t="s">
        <v>421</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422</v>
      </c>
      <c r="AC59" s="904"/>
      <c r="AD59" s="904"/>
      <c r="AE59" s="904"/>
      <c r="AF59" s="904"/>
      <c r="AG59" s="904"/>
      <c r="AH59" s="904"/>
      <c r="AI59" s="904"/>
      <c r="AJ59" s="904"/>
      <c r="AK59" s="904"/>
      <c r="AL59" s="706"/>
      <c r="AT59" s="71"/>
    </row>
    <row r="60" spans="1:47" ht="21" customHeight="1">
      <c r="A60" s="1230" t="s">
        <v>424</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423</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254</v>
      </c>
      <c r="T61" s="1179"/>
      <c r="U61" s="1179"/>
      <c r="V61" s="1179"/>
      <c r="W61" s="1179"/>
      <c r="X61" s="1180"/>
      <c r="Y61" s="1181" t="s">
        <v>255</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478</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479</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480</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425</v>
      </c>
      <c r="AU64" s="71"/>
    </row>
    <row r="65" spans="1:51" ht="21.75" customHeight="1" thickBot="1">
      <c r="A65" s="1174"/>
      <c r="B65" s="119" t="s">
        <v>481</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482</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426</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458</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427</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429</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430</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415</v>
      </c>
      <c r="AC89" s="904"/>
      <c r="AD89" s="904"/>
      <c r="AE89" s="904"/>
      <c r="AF89" s="904"/>
      <c r="AG89" s="904"/>
      <c r="AH89" s="904"/>
      <c r="AI89" s="904"/>
      <c r="AJ89" s="904"/>
      <c r="AK89" s="904"/>
      <c r="AL89" s="706"/>
      <c r="AU89" s="728"/>
    </row>
    <row r="90" spans="1:47" s="676" customFormat="1" ht="17.25" customHeight="1">
      <c r="A90" s="904" t="s">
        <v>421</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484</v>
      </c>
      <c r="AC90" s="904"/>
      <c r="AD90" s="904"/>
      <c r="AE90" s="904"/>
      <c r="AF90" s="904"/>
      <c r="AG90" s="904"/>
      <c r="AH90" s="904"/>
      <c r="AI90" s="904"/>
      <c r="AJ90" s="904"/>
      <c r="AK90" s="904"/>
      <c r="AL90" s="706"/>
      <c r="AU90" s="728"/>
    </row>
    <row r="91" spans="1:47" s="676" customFormat="1" ht="17.25" customHeight="1">
      <c r="A91" s="904" t="s">
        <v>431</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432</v>
      </c>
      <c r="AC91" s="904"/>
      <c r="AD91" s="904"/>
      <c r="AE91" s="904"/>
      <c r="AF91" s="904"/>
      <c r="AG91" s="904"/>
      <c r="AH91" s="904"/>
      <c r="AI91" s="904"/>
      <c r="AJ91" s="904"/>
      <c r="AK91" s="904"/>
      <c r="AL91" s="706"/>
      <c r="AU91" s="728"/>
    </row>
    <row r="92" spans="1:47" s="554" customFormat="1" ht="19.5" customHeight="1" thickBot="1">
      <c r="A92" s="907" t="s">
        <v>433</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485</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347</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486</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348</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349</v>
      </c>
      <c r="N95" s="937"/>
      <c r="O95" s="938"/>
      <c r="P95" s="949" t="e">
        <f>M94/AF99</f>
        <v>#VALUE!</v>
      </c>
      <c r="Q95" s="950"/>
      <c r="R95" s="950"/>
      <c r="S95" s="951"/>
      <c r="T95" s="577" t="s">
        <v>350</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487</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488</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348</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349</v>
      </c>
      <c r="N98" s="937"/>
      <c r="O98" s="938"/>
      <c r="P98" s="939" t="e">
        <f>M97/AF99</f>
        <v>#VALUE!</v>
      </c>
      <c r="Q98" s="940"/>
      <c r="R98" s="940"/>
      <c r="S98" s="941"/>
      <c r="T98" s="577" t="s">
        <v>350</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489</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75" thickBot="1">
      <c r="A111" s="1110"/>
      <c r="B111" s="1101"/>
      <c r="C111" s="1101"/>
      <c r="D111" s="1101"/>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437</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258</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4.25" thickBot="1">
      <c r="A124" s="1110"/>
      <c r="B124" s="1101"/>
      <c r="C124" s="1101"/>
      <c r="D124" s="110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437</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352</v>
      </c>
      <c r="F129" s="1152"/>
      <c r="G129" s="1152"/>
      <c r="H129" s="1153"/>
      <c r="I129" s="759"/>
      <c r="J129" s="865" t="s">
        <v>30</v>
      </c>
      <c r="K129" s="865"/>
      <c r="L129" s="865"/>
      <c r="M129" s="760"/>
      <c r="N129" s="1154" t="s">
        <v>353</v>
      </c>
      <c r="O129" s="1154"/>
      <c r="P129" s="1154"/>
      <c r="Q129" s="1154"/>
      <c r="R129" s="1154"/>
      <c r="S129" s="1154"/>
      <c r="T129" s="760"/>
      <c r="U129" s="1154" t="s">
        <v>354</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355</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4.25" thickBot="1">
      <c r="A135" s="882"/>
      <c r="B135" s="883"/>
      <c r="C135" s="883"/>
      <c r="D135" s="884"/>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437</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437</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261</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278</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437</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262</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437</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7" t="s">
        <v>341</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308</v>
      </c>
      <c r="B179" s="851"/>
      <c r="C179" s="851"/>
      <c r="D179" s="852"/>
      <c r="E179" s="765"/>
      <c r="F179" s="862" t="s">
        <v>314</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315</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317</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309</v>
      </c>
      <c r="B183" s="851"/>
      <c r="C183" s="851"/>
      <c r="D183" s="852"/>
      <c r="E183" s="765"/>
      <c r="F183" s="862" t="s">
        <v>343</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318</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319</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320</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310</v>
      </c>
      <c r="B187" s="851"/>
      <c r="C187" s="851"/>
      <c r="D187" s="852"/>
      <c r="E187" s="765"/>
      <c r="F187" s="862" t="s">
        <v>321</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322</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323</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324</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337</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311</v>
      </c>
      <c r="B192" s="851"/>
      <c r="C192" s="851"/>
      <c r="D192" s="852"/>
      <c r="E192" s="765"/>
      <c r="F192" s="862" t="s">
        <v>325</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326</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327</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328</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313</v>
      </c>
      <c r="B196" s="851"/>
      <c r="C196" s="851"/>
      <c r="D196" s="852"/>
      <c r="E196" s="765"/>
      <c r="F196" s="862" t="s">
        <v>329</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330</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331</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332</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312</v>
      </c>
      <c r="B200" s="851"/>
      <c r="C200" s="851"/>
      <c r="D200" s="852"/>
      <c r="E200" s="765"/>
      <c r="F200" s="862" t="s">
        <v>333</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334</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335</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336</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437</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342</v>
      </c>
      <c r="B205" s="1066"/>
      <c r="C205" s="1066"/>
      <c r="D205" s="1066"/>
      <c r="E205" s="1066"/>
      <c r="F205" s="1066"/>
      <c r="G205" s="1066"/>
      <c r="H205" s="1066"/>
      <c r="I205" s="1066"/>
      <c r="J205" s="1066"/>
      <c r="K205" s="1066"/>
      <c r="L205" s="1066"/>
      <c r="M205" s="1066"/>
      <c r="N205" s="1067"/>
      <c r="O205" s="1045"/>
      <c r="P205" s="1045"/>
      <c r="Q205" s="1046" t="s">
        <v>290</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437</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300</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448</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453</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463</v>
      </c>
      <c r="R7" s="423" t="s">
        <v>252</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266</v>
      </c>
      <c r="T8" s="1260" t="s">
        <v>288</v>
      </c>
      <c r="U8" s="1234" t="s">
        <v>289</v>
      </c>
      <c r="V8" s="1262"/>
      <c r="W8" s="1262"/>
      <c r="X8" s="1262"/>
      <c r="Y8" s="1262"/>
      <c r="Z8" s="1262"/>
      <c r="AA8" s="1262"/>
      <c r="AB8" s="1262"/>
      <c r="AC8" s="1262"/>
      <c r="AD8" s="1262"/>
      <c r="AE8" s="1262"/>
      <c r="AF8" s="1235"/>
      <c r="AG8" s="1264" t="s">
        <v>464</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3" t="s">
        <v>454</v>
      </c>
      <c r="B5" s="1274"/>
      <c r="C5" s="1274"/>
      <c r="D5" s="1274"/>
      <c r="E5" s="1274"/>
      <c r="F5" s="1274"/>
      <c r="G5" s="1274"/>
      <c r="H5" s="1274"/>
      <c r="I5" s="1274"/>
      <c r="J5" s="1274"/>
      <c r="K5" s="1274"/>
      <c r="L5" s="1274"/>
      <c r="M5" s="1274"/>
      <c r="N5" s="1275"/>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463</v>
      </c>
      <c r="R7" s="461" t="s">
        <v>253</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269</v>
      </c>
      <c r="T8" s="1260" t="s">
        <v>465</v>
      </c>
      <c r="U8" s="772"/>
      <c r="V8" s="1270"/>
      <c r="W8" s="1271"/>
      <c r="X8" s="1271"/>
      <c r="Y8" s="1271"/>
      <c r="Z8" s="1271"/>
      <c r="AA8" s="1271"/>
      <c r="AB8" s="1271"/>
      <c r="AC8" s="1271"/>
      <c r="AD8" s="1271"/>
      <c r="AE8" s="1271"/>
      <c r="AF8" s="1271"/>
      <c r="AG8" s="1272"/>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6"/>
      <c r="T9" s="1261"/>
      <c r="U9" s="1237" t="s">
        <v>226</v>
      </c>
      <c r="V9" s="1236" t="s">
        <v>466</v>
      </c>
      <c r="W9" s="1263"/>
      <c r="X9" s="1263"/>
      <c r="Y9" s="1263"/>
      <c r="Z9" s="1263"/>
      <c r="AA9" s="1263"/>
      <c r="AB9" s="1263"/>
      <c r="AC9" s="1263"/>
      <c r="AD9" s="1263"/>
      <c r="AE9" s="1263"/>
      <c r="AF9" s="1263"/>
      <c r="AG9" s="1263"/>
      <c r="AH9" s="1265" t="s">
        <v>467</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6"/>
      <c r="T10" s="1261"/>
      <c r="U10" s="1237"/>
      <c r="V10" s="1236"/>
      <c r="W10" s="1263"/>
      <c r="X10" s="1263"/>
      <c r="Y10" s="1263"/>
      <c r="Z10" s="1263"/>
      <c r="AA10" s="1263"/>
      <c r="AB10" s="1263"/>
      <c r="AC10" s="1263"/>
      <c r="AD10" s="1263"/>
      <c r="AE10" s="1263"/>
      <c r="AF10" s="1263"/>
      <c r="AG10" s="1263"/>
      <c r="AH10" s="1265"/>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89" t="s">
        <v>476</v>
      </c>
      <c r="R1" s="1290"/>
      <c r="S1" s="1290"/>
      <c r="T1" s="1290"/>
      <c r="U1" s="1290"/>
      <c r="V1" s="1290"/>
      <c r="W1" s="1290"/>
      <c r="X1" s="1290"/>
      <c r="Y1" s="1290"/>
      <c r="Z1" s="1290"/>
      <c r="AA1" s="1290"/>
      <c r="AB1" s="1290"/>
      <c r="AC1" s="1290"/>
      <c r="AD1" s="1290"/>
      <c r="AE1" s="1290"/>
      <c r="AF1" s="1290"/>
      <c r="AG1" s="1290"/>
      <c r="AH1" s="1290"/>
      <c r="AI1" s="1290"/>
      <c r="AJ1" s="1290"/>
      <c r="AK1" s="1290"/>
    </row>
    <row r="2" spans="1:37" ht="21" customHeight="1" thickBot="1">
      <c r="B2" s="602"/>
      <c r="C2" s="602"/>
      <c r="D2" s="602"/>
      <c r="E2" s="602"/>
      <c r="F2" s="602"/>
      <c r="G2" s="602"/>
      <c r="H2" s="602"/>
      <c r="I2" s="602"/>
      <c r="J2" s="602"/>
      <c r="K2" s="602"/>
      <c r="L2" s="602"/>
      <c r="M2" s="602"/>
      <c r="N2" s="602"/>
      <c r="O2" s="602"/>
      <c r="P2" s="642" t="s">
        <v>69</v>
      </c>
      <c r="Q2" s="1290"/>
      <c r="R2" s="1290"/>
      <c r="S2" s="1290"/>
      <c r="T2" s="1290"/>
      <c r="U2" s="1290"/>
      <c r="V2" s="1290"/>
      <c r="W2" s="1290"/>
      <c r="X2" s="1290"/>
      <c r="Y2" s="1290"/>
      <c r="Z2" s="1290"/>
      <c r="AA2" s="1290"/>
      <c r="AB2" s="1290"/>
      <c r="AC2" s="1290"/>
      <c r="AD2" s="1290"/>
      <c r="AE2" s="1290"/>
      <c r="AF2" s="1290"/>
      <c r="AG2" s="1290"/>
      <c r="AH2" s="1290"/>
      <c r="AI2" s="1290"/>
      <c r="AJ2" s="1290"/>
      <c r="AK2" s="1290"/>
    </row>
    <row r="3" spans="1:37" ht="27" customHeight="1" thickBot="1">
      <c r="A3" s="1291" t="s">
        <v>6</v>
      </c>
      <c r="B3" s="1291"/>
      <c r="C3" s="1292"/>
      <c r="D3" s="1293" t="str">
        <f>IF(基本情報入力シート!M16="","",基本情報入力シート!M16)</f>
        <v/>
      </c>
      <c r="E3" s="1294"/>
      <c r="F3" s="1294"/>
      <c r="G3" s="1294"/>
      <c r="H3" s="1294"/>
      <c r="I3" s="1294"/>
      <c r="J3" s="1294"/>
      <c r="K3" s="1294"/>
      <c r="L3" s="1294"/>
      <c r="M3" s="1294"/>
      <c r="N3" s="1294"/>
      <c r="O3" s="1295"/>
      <c r="P3" s="603"/>
      <c r="Q3" s="1290"/>
      <c r="R3" s="1290"/>
      <c r="S3" s="1290"/>
      <c r="T3" s="1290"/>
      <c r="U3" s="1290"/>
      <c r="V3" s="1290"/>
      <c r="W3" s="1290"/>
      <c r="X3" s="1290"/>
      <c r="Y3" s="1290"/>
      <c r="Z3" s="1290"/>
      <c r="AA3" s="1290"/>
      <c r="AB3" s="1290"/>
      <c r="AC3" s="1290"/>
      <c r="AD3" s="1290"/>
      <c r="AE3" s="1290"/>
      <c r="AF3" s="1290"/>
      <c r="AG3" s="1290"/>
      <c r="AH3" s="1290"/>
      <c r="AI3" s="1290"/>
      <c r="AJ3" s="1290"/>
      <c r="AK3" s="1290"/>
    </row>
    <row r="4" spans="1:37" ht="21" customHeight="1" thickBot="1">
      <c r="A4" s="604"/>
      <c r="B4" s="604"/>
      <c r="C4" s="604"/>
      <c r="D4" s="605"/>
      <c r="E4" s="605"/>
      <c r="F4" s="605"/>
      <c r="G4" s="605"/>
      <c r="H4" s="605"/>
      <c r="I4" s="605"/>
      <c r="J4" s="605"/>
      <c r="K4" s="605"/>
      <c r="L4" s="605"/>
      <c r="M4" s="605"/>
      <c r="N4" s="605"/>
      <c r="O4" s="605"/>
      <c r="P4" s="605"/>
      <c r="Q4" s="1290"/>
      <c r="R4" s="1290"/>
      <c r="S4" s="1290"/>
      <c r="T4" s="1290"/>
      <c r="U4" s="1290"/>
      <c r="V4" s="1290"/>
      <c r="W4" s="1290"/>
      <c r="X4" s="1290"/>
      <c r="Y4" s="1290"/>
      <c r="Z4" s="1290"/>
      <c r="AA4" s="1290"/>
      <c r="AB4" s="1290"/>
      <c r="AC4" s="1290"/>
      <c r="AD4" s="1290"/>
      <c r="AE4" s="1290"/>
      <c r="AF4" s="1290"/>
      <c r="AG4" s="1290"/>
      <c r="AH4" s="1290"/>
      <c r="AI4" s="1290"/>
      <c r="AJ4" s="1290"/>
      <c r="AK4" s="1290"/>
    </row>
    <row r="5" spans="1:37" ht="27.75" customHeight="1" thickBot="1">
      <c r="A5" s="1296" t="s">
        <v>384</v>
      </c>
      <c r="B5" s="1297"/>
      <c r="C5" s="1297"/>
      <c r="D5" s="1297"/>
      <c r="E5" s="1297"/>
      <c r="F5" s="1297"/>
      <c r="G5" s="1297"/>
      <c r="H5" s="1297"/>
      <c r="I5" s="1297"/>
      <c r="J5" s="1297"/>
      <c r="K5" s="1297"/>
      <c r="L5" s="1297"/>
      <c r="M5" s="1297"/>
      <c r="N5" s="1297"/>
      <c r="O5" s="606" t="str">
        <f>IF(SUM(AG12:AG111)=0,"",SUM(AG12:AG110))</f>
        <v/>
      </c>
      <c r="P5" s="605"/>
      <c r="Q5" s="1290"/>
      <c r="R5" s="1290"/>
      <c r="S5" s="1290"/>
      <c r="T5" s="1290"/>
      <c r="U5" s="1290"/>
      <c r="V5" s="1290"/>
      <c r="W5" s="1290"/>
      <c r="X5" s="1290"/>
      <c r="Y5" s="1290"/>
      <c r="Z5" s="1290"/>
      <c r="AA5" s="1290"/>
      <c r="AB5" s="1290"/>
      <c r="AC5" s="1290"/>
      <c r="AD5" s="1290"/>
      <c r="AE5" s="1290"/>
      <c r="AF5" s="1290"/>
      <c r="AG5" s="1290"/>
      <c r="AH5" s="1290"/>
      <c r="AI5" s="1290"/>
      <c r="AJ5" s="1290"/>
      <c r="AK5" s="1290"/>
    </row>
    <row r="6" spans="1:37" ht="21" customHeight="1">
      <c r="R6" s="607"/>
      <c r="S6" s="600"/>
      <c r="AG6" s="608"/>
    </row>
    <row r="7" spans="1:37" ht="14.25" customHeight="1">
      <c r="A7" s="1298"/>
      <c r="B7" s="1279" t="s">
        <v>267</v>
      </c>
      <c r="C7" s="1280"/>
      <c r="D7" s="1280"/>
      <c r="E7" s="1280"/>
      <c r="F7" s="1280"/>
      <c r="G7" s="1280"/>
      <c r="H7" s="1280"/>
      <c r="I7" s="1280"/>
      <c r="J7" s="1280"/>
      <c r="K7" s="1281"/>
      <c r="L7" s="1285" t="s">
        <v>86</v>
      </c>
      <c r="M7" s="1307" t="s">
        <v>382</v>
      </c>
      <c r="N7" s="1308"/>
      <c r="O7" s="1287" t="s">
        <v>99</v>
      </c>
      <c r="P7" s="1303" t="s">
        <v>52</v>
      </c>
      <c r="Q7" s="1285" t="s">
        <v>380</v>
      </c>
      <c r="R7" s="1305" t="s">
        <v>468</v>
      </c>
      <c r="S7" s="1319" t="s">
        <v>381</v>
      </c>
      <c r="T7" s="1320"/>
      <c r="U7" s="1320"/>
      <c r="V7" s="1320"/>
      <c r="W7" s="1320"/>
      <c r="X7" s="1320"/>
      <c r="Y7" s="1320"/>
      <c r="Z7" s="1320"/>
      <c r="AA7" s="1320"/>
      <c r="AB7" s="1320"/>
      <c r="AC7" s="1320"/>
      <c r="AD7" s="1320"/>
      <c r="AE7" s="1320"/>
      <c r="AF7" s="1320"/>
      <c r="AG7" s="1320"/>
      <c r="AH7" s="1320"/>
      <c r="AI7" s="1320"/>
      <c r="AJ7" s="1320"/>
      <c r="AK7" s="1321"/>
    </row>
    <row r="8" spans="1:37" ht="21.75" customHeight="1">
      <c r="A8" s="1299"/>
      <c r="B8" s="1282"/>
      <c r="C8" s="1283"/>
      <c r="D8" s="1283"/>
      <c r="E8" s="1283"/>
      <c r="F8" s="1283"/>
      <c r="G8" s="1283"/>
      <c r="H8" s="1283"/>
      <c r="I8" s="1283"/>
      <c r="J8" s="1283"/>
      <c r="K8" s="1284"/>
      <c r="L8" s="1286"/>
      <c r="M8" s="1309"/>
      <c r="N8" s="1310"/>
      <c r="O8" s="1288"/>
      <c r="P8" s="1304"/>
      <c r="Q8" s="1286"/>
      <c r="R8" s="1306"/>
      <c r="S8" s="1306" t="s">
        <v>383</v>
      </c>
      <c r="T8" s="1322" t="s">
        <v>469</v>
      </c>
      <c r="U8" s="1313" t="s">
        <v>470</v>
      </c>
      <c r="V8" s="1314"/>
      <c r="W8" s="1314"/>
      <c r="X8" s="1314"/>
      <c r="Y8" s="1314"/>
      <c r="Z8" s="1314"/>
      <c r="AA8" s="1314"/>
      <c r="AB8" s="1314"/>
      <c r="AC8" s="1314"/>
      <c r="AD8" s="1314"/>
      <c r="AE8" s="1314"/>
      <c r="AF8" s="1315"/>
      <c r="AG8" s="1277" t="s">
        <v>471</v>
      </c>
      <c r="AH8" s="1300" t="s">
        <v>385</v>
      </c>
      <c r="AI8" s="1301"/>
      <c r="AJ8" s="1301"/>
      <c r="AK8" s="1302"/>
    </row>
    <row r="9" spans="1:37" ht="21.75" customHeight="1">
      <c r="A9" s="1299"/>
      <c r="B9" s="1282"/>
      <c r="C9" s="1283"/>
      <c r="D9" s="1283"/>
      <c r="E9" s="1283"/>
      <c r="F9" s="1283"/>
      <c r="G9" s="1283"/>
      <c r="H9" s="1283"/>
      <c r="I9" s="1283"/>
      <c r="J9" s="1283"/>
      <c r="K9" s="1284"/>
      <c r="L9" s="1286"/>
      <c r="M9" s="1311"/>
      <c r="N9" s="1312"/>
      <c r="O9" s="1288"/>
      <c r="P9" s="1304"/>
      <c r="Q9" s="1286"/>
      <c r="R9" s="1306"/>
      <c r="S9" s="1306"/>
      <c r="T9" s="1322"/>
      <c r="U9" s="1313"/>
      <c r="V9" s="1314"/>
      <c r="W9" s="1314"/>
      <c r="X9" s="1314"/>
      <c r="Y9" s="1314"/>
      <c r="Z9" s="1314"/>
      <c r="AA9" s="1314"/>
      <c r="AB9" s="1314"/>
      <c r="AC9" s="1314"/>
      <c r="AD9" s="1314"/>
      <c r="AE9" s="1314"/>
      <c r="AF9" s="1315"/>
      <c r="AG9" s="1278"/>
      <c r="AH9" s="610"/>
      <c r="AI9" s="611"/>
      <c r="AJ9" s="610"/>
      <c r="AK9" s="611"/>
    </row>
    <row r="10" spans="1:37" ht="150" customHeight="1">
      <c r="A10" s="1299"/>
      <c r="B10" s="1282"/>
      <c r="C10" s="1283"/>
      <c r="D10" s="1283"/>
      <c r="E10" s="1283"/>
      <c r="F10" s="1283"/>
      <c r="G10" s="1283"/>
      <c r="H10" s="1283"/>
      <c r="I10" s="1283"/>
      <c r="J10" s="1283"/>
      <c r="K10" s="1284"/>
      <c r="L10" s="1286"/>
      <c r="M10" s="612" t="s">
        <v>154</v>
      </c>
      <c r="N10" s="612" t="s">
        <v>155</v>
      </c>
      <c r="O10" s="1288"/>
      <c r="P10" s="1304"/>
      <c r="Q10" s="1286"/>
      <c r="R10" s="1306"/>
      <c r="S10" s="1306"/>
      <c r="T10" s="1322"/>
      <c r="U10" s="1316"/>
      <c r="V10" s="1317"/>
      <c r="W10" s="1317"/>
      <c r="X10" s="1317"/>
      <c r="Y10" s="1317"/>
      <c r="Z10" s="1317"/>
      <c r="AA10" s="1317"/>
      <c r="AB10" s="1317"/>
      <c r="AC10" s="1317"/>
      <c r="AD10" s="1317"/>
      <c r="AE10" s="1317"/>
      <c r="AF10" s="1318"/>
      <c r="AG10" s="1278"/>
      <c r="AH10" s="610" t="s">
        <v>474</v>
      </c>
      <c r="AI10" s="609" t="s">
        <v>472</v>
      </c>
      <c r="AJ10" s="610" t="s">
        <v>475</v>
      </c>
      <c r="AK10" s="609" t="s">
        <v>473</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2022-07-21T09:24:46Z</cp:lastPrinted>
  <dcterms:created xsi:type="dcterms:W3CDTF">2020-02-21T08:37:11Z</dcterms:created>
  <dcterms:modified xsi:type="dcterms:W3CDTF">2022-07-22T03:31:05Z</dcterms:modified>
</cp:coreProperties>
</file>