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<sst xmlns="http://schemas.openxmlformats.org/spreadsheetml/2006/main" count="232" uniqueCount="130">
  <si>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</si>
  <si>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</si>
  <si>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</si>
  <si>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</si>
  <si>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</si>
  <si>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</si>
  <si>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</si>
  <si>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</si>
  <si>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</si>
  <si>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</si>
  <si>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</si>
  <si>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</si>
  <si>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</si>
  <si>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</si>
  <si>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</si>
  <si>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</si>
  <si>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</si>
  <si>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</si>
  <si>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</si>
  <si>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</si>
  <si>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</si>
  <si>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</si>
  <si>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</si>
  <si>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</si>
  <si>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</si>
  <si>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</si>
  <si>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</si>
  <si>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</si>
  <si>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</si>
  <si>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</si>
  <si>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</si>
  <si>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</si>
  <si>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</si>
  <si>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</si>
  <si>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</si>
  <si>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</si>
  <si>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</si>
  <si>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</si>
  <si>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</si>
  <si>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</si>
  <si>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</si>
  <si>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</si>
  <si>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</si>
  <si>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</si>
  <si>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</si>
  <si>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</si>
  <si>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</si>
  <si>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</si>
  <si>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</si>
  <si>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</si>
  <si>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</si>
  <si>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</si>
  <si>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</si>
  <si>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</si>
  <si>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</si>
  <si>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</si>
  <si>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</si>
  <si>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</si>
  <si>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</si>
  <si>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</si>
  <si>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</si>
  <si>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</si>
  <si>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</si>
  <si>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</si>
  <si>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</si>
  <si>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</si>
  <si>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</si>
  <si>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</si>
  <si>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</si>
  <si>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</si>
  <si>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</si>
  <si>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</si>
  <si>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</si>
  <si>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</si>
  <si>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</si>
  <si>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</si>
  <si>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</si>
  <si>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</si>
  <si>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</si>
  <si>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</si>
  <si>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</si>
  <si>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</si>
  <si>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</si>
  <si>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</si>
  <si>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</si>
  <si>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</si>
  <si>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</si>
  <si>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</si>
  <si>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</si>
  <si>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</si>
  <si>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</si>
  <si>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</si>
  <si>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</si>
  <si>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</si>
  <si>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</si>
  <si>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</si>
  <si>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</si>
  <si>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</si>
  <si>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</si>
  <si>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</si>
  <si>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</si>
  <si>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</si>
  <si>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</si>
  <si>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</si>
  <si>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</si>
  <si>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</si>
  <si>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</si>
  <si>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</si>
  <si>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</si>
  <si>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</si>
  <si>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</si>
  <si>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</si>
  <si>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</si>
  <si>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</si>
  <si>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</si>
  <si>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</si>
  <si>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</si>
  <si>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</si>
  <si>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</si>
  <si>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</si>
  <si>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</si>
  <si>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死亡率（‰）</t>
  </si>
  <si>
    <t>R1</t>
  </si>
  <si>
    <t>H18</t>
  </si>
  <si>
    <t>－令和２年－　</t>
  </si>
  <si>
    <t>令和２年</t>
  </si>
  <si>
    <t>調査期日：令和2年</t>
  </si>
  <si>
    <t>基礎データ（令和2年） 　</t>
  </si>
  <si>
    <t>H19</t>
  </si>
  <si>
    <t>　大分県の令和2年の死亡率は13.0‰で、前年と同率となり、全国16位となっている。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</si>
</sst>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9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1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2" fillId="0" borderId="22" xfId="63" applyFont="1" applyFill="1" applyBorder="1" applyAlignment="1">
      <alignment vertical="center"/>
      <protection/>
    </xf>
    <xf numFmtId="0" fontId="60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2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3" fillId="0" borderId="0" xfId="49" applyFont="1" applyBorder="1" applyAlignment="1">
      <alignment vertical="center"/>
    </xf>
    <xf numFmtId="200" fontId="63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3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4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3" fillId="0" borderId="20" xfId="49" applyNumberFormat="1" applyFont="1" applyBorder="1" applyAlignment="1">
      <alignment vertical="center"/>
    </xf>
    <xf numFmtId="203" fontId="63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4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3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3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1" fillId="0" borderId="0" xfId="64" applyNumberFormat="1" applyFont="1" applyFill="1" applyBorder="1" applyAlignment="1">
      <alignment horizontal="right" vertical="center" wrapText="1" indent="1"/>
      <protection/>
    </xf>
    <xf numFmtId="213" fontId="63" fillId="0" borderId="0" xfId="49" applyNumberFormat="1" applyFont="1" applyBorder="1" applyAlignment="1">
      <alignment horizontal="right" vertical="center" indent="1"/>
    </xf>
    <xf numFmtId="213" fontId="63" fillId="0" borderId="30" xfId="49" applyNumberFormat="1" applyFont="1" applyBorder="1" applyAlignment="1">
      <alignment horizontal="right" vertical="center" indent="1"/>
    </xf>
    <xf numFmtId="49" fontId="64" fillId="0" borderId="25" xfId="0" applyNumberFormat="1" applyFont="1" applyFill="1" applyBorder="1" applyAlignment="1">
      <alignment vertical="center"/>
    </xf>
    <xf numFmtId="0" fontId="64" fillId="0" borderId="31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32" xfId="0" applyFont="1" applyFill="1" applyBorder="1" applyAlignment="1">
      <alignment horizontal="distributed" vertical="center"/>
    </xf>
    <xf numFmtId="49" fontId="64" fillId="33" borderId="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 horizontal="distributed" vertical="center"/>
    </xf>
    <xf numFmtId="0" fontId="64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4" fillId="19" borderId="0" xfId="0" applyNumberFormat="1" applyFont="1" applyFill="1" applyBorder="1" applyAlignment="1">
      <alignment vertical="center"/>
    </xf>
    <xf numFmtId="0" fontId="64" fillId="19" borderId="32" xfId="0" applyFont="1" applyFill="1" applyBorder="1" applyAlignment="1">
      <alignment horizontal="distributed" vertical="center"/>
    </xf>
    <xf numFmtId="0" fontId="61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5" fillId="0" borderId="19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6" fillId="0" borderId="21" xfId="49" applyNumberFormat="1" applyFont="1" applyFill="1" applyBorder="1" applyAlignment="1">
      <alignment/>
    </xf>
    <xf numFmtId="221" fontId="67" fillId="0" borderId="21" xfId="0" applyNumberFormat="1" applyFont="1" applyFill="1" applyBorder="1" applyAlignment="1">
      <alignment/>
    </xf>
    <xf numFmtId="38" fontId="66" fillId="0" borderId="21" xfId="49" applyFont="1" applyFill="1" applyBorder="1" applyAlignment="1">
      <alignment/>
    </xf>
    <xf numFmtId="0" fontId="68" fillId="0" borderId="0" xfId="63" applyFont="1" applyFill="1" applyBorder="1" applyAlignment="1">
      <alignment horizontal="left" vertical="top" wrapText="1"/>
      <protection/>
    </xf>
    <xf numFmtId="0" fontId="68" fillId="0" borderId="0" xfId="64" applyFont="1" applyFill="1" applyBorder="1" applyAlignment="1">
      <alignment horizontal="right" vertical="center" wrapText="1"/>
      <protection/>
    </xf>
    <xf numFmtId="203" fontId="63" fillId="0" borderId="21" xfId="49" applyNumberFormat="1" applyFont="1" applyFill="1" applyBorder="1" applyAlignment="1">
      <alignment vertical="center"/>
    </xf>
    <xf numFmtId="0" fontId="5" fillId="0" borderId="20" xfId="67" applyFont="1" applyFill="1" applyBorder="1" applyAlignment="1">
      <alignment vertical="center"/>
      <protection/>
    </xf>
    <xf numFmtId="213" fontId="5" fillId="19" borderId="0" xfId="0" applyNumberFormat="1" applyFont="1" applyFill="1" applyAlignment="1">
      <alignment horizontal="right" vertical="center" indent="1"/>
    </xf>
    <xf numFmtId="0" fontId="12" fillId="0" borderId="0" xfId="63" applyFont="1" applyAlignment="1" quotePrefix="1">
      <alignment horizontal="right" vertical="center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3242831"/>
        <c:axId val="32314568"/>
      </c:barChart>
      <c:catAx>
        <c:axId val="63242831"/>
        <c:scaling>
          <c:orientation val="maxMin"/>
        </c:scaling>
        <c:axPos val="l"/>
        <c:delete val="1"/>
        <c:majorTickMark val="out"/>
        <c:minorTickMark val="none"/>
        <c:tickLblPos val="nextTo"/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775"/>
          <c:w val="0.952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'9.死亡率'!$Q$91:$Q$104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'9.死亡率'!$R$91:$R$104</c:f>
              <c:numCache/>
            </c:numRef>
          </c:val>
          <c:smooth val="0"/>
        </c:ser>
        <c:marker val="1"/>
        <c:axId val="22395657"/>
        <c:axId val="234322"/>
      </c:line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56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0.0645</cdr:y>
    </cdr:from>
    <cdr:to>
      <cdr:x>0.54675</cdr:x>
      <cdr:y>0.993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14550" y="4476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-0.01025</cdr:y>
    </cdr:from>
    <cdr:to>
      <cdr:x>1</cdr:x>
      <cdr:y>-0.01025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0.456</cdr:y>
    </cdr:from>
    <cdr:to>
      <cdr:x>-0.018</cdr:x>
      <cdr:y>0.45525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-0.01025</cdr:y>
    </cdr:from>
    <cdr:to>
      <cdr:x>-0.018</cdr:x>
      <cdr:y>-0.01025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0.0055</cdr:y>
    </cdr:from>
    <cdr:to>
      <cdr:x>1</cdr:x>
      <cdr:y>0.00875</cdr:y>
    </cdr:to>
    <cdr:sp>
      <cdr:nvSpPr>
        <cdr:cNvPr id="4" name="正方形/長方形 7"/>
        <cdr:cNvSpPr>
          <a:spLocks/>
        </cdr:cNvSpPr>
      </cdr:nvSpPr>
      <cdr:spPr>
        <a:xfrm>
          <a:off x="288607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0.6105</cdr:y>
    </cdr:from>
    <cdr:to>
      <cdr:x>0.947</cdr:x>
      <cdr:y>0.6105</cdr:y>
    </cdr:to>
    <cdr:sp>
      <cdr:nvSpPr>
        <cdr:cNvPr id="5" name="正方形/長方形 9"/>
        <cdr:cNvSpPr>
          <a:spLocks/>
        </cdr:cNvSpPr>
      </cdr:nvSpPr>
      <cdr:spPr>
        <a:xfrm>
          <a:off x="2724150" y="16668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0.89425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479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3">
      <selection activeCell="N61" sqref="N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74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72" t="s">
        <v>125</v>
      </c>
      <c r="R3" s="172" t="s">
        <v>125</v>
      </c>
      <c r="S3" s="159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6" t="s">
        <v>113</v>
      </c>
      <c r="R4" s="163" t="s">
        <v>114</v>
      </c>
      <c r="S4" s="162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7" t="s">
        <v>8</v>
      </c>
      <c r="P5" s="148" t="s">
        <v>56</v>
      </c>
      <c r="Q5" s="154">
        <v>65078</v>
      </c>
      <c r="R5" s="157">
        <v>12.5</v>
      </c>
      <c r="S5" s="160">
        <f aca="true" t="shared" si="0" ref="S5:S51">RANK(R5,$R$5:$R$51)</f>
        <v>21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49" t="s">
        <v>9</v>
      </c>
      <c r="P6" s="70" t="s">
        <v>57</v>
      </c>
      <c r="Q6" s="155">
        <v>17905</v>
      </c>
      <c r="R6" s="157">
        <v>14.5</v>
      </c>
      <c r="S6" s="160">
        <f t="shared" si="0"/>
        <v>3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9</v>
      </c>
      <c r="D7" s="134" t="s">
        <v>57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49" t="s">
        <v>10</v>
      </c>
      <c r="P7" s="70" t="s">
        <v>58</v>
      </c>
      <c r="Q7" s="155">
        <v>17204</v>
      </c>
      <c r="R7" s="157">
        <v>14.3</v>
      </c>
      <c r="S7" s="160">
        <f t="shared" si="0"/>
        <v>6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14.5</v>
      </c>
      <c r="F8" s="42">
        <v>3</v>
      </c>
      <c r="G8" s="29"/>
      <c r="H8" s="43"/>
      <c r="I8" s="29"/>
      <c r="J8" s="29"/>
      <c r="K8" s="29"/>
      <c r="L8" s="38"/>
      <c r="M8" s="39"/>
      <c r="N8" s="40"/>
      <c r="O8" s="149" t="s">
        <v>11</v>
      </c>
      <c r="P8" s="70" t="s">
        <v>59</v>
      </c>
      <c r="Q8" s="155">
        <v>24632</v>
      </c>
      <c r="R8" s="157">
        <v>10.8</v>
      </c>
      <c r="S8" s="160">
        <f t="shared" si="0"/>
        <v>37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39</v>
      </c>
      <c r="D9" s="134" t="s">
        <v>87</v>
      </c>
      <c r="E9" s="124">
        <v>14.5</v>
      </c>
      <c r="F9" s="42">
        <v>3</v>
      </c>
      <c r="G9" s="29"/>
      <c r="H9" s="2"/>
      <c r="I9" s="29"/>
      <c r="J9" s="29"/>
      <c r="K9" s="29"/>
      <c r="L9" s="38"/>
      <c r="M9" s="39"/>
      <c r="N9" s="40"/>
      <c r="O9" s="149" t="s">
        <v>12</v>
      </c>
      <c r="P9" s="70" t="s">
        <v>60</v>
      </c>
      <c r="Q9" s="155">
        <v>15379</v>
      </c>
      <c r="R9" s="157">
        <v>16.1</v>
      </c>
      <c r="S9" s="160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14.3</v>
      </c>
      <c r="F10" s="42">
        <v>6</v>
      </c>
      <c r="G10" s="29"/>
      <c r="H10" s="43"/>
      <c r="I10" s="29"/>
      <c r="J10" s="29"/>
      <c r="K10" s="29"/>
      <c r="L10" s="38"/>
      <c r="M10" s="39"/>
      <c r="N10" s="40"/>
      <c r="O10" s="149" t="s">
        <v>13</v>
      </c>
      <c r="P10" s="70" t="s">
        <v>61</v>
      </c>
      <c r="Q10" s="155">
        <v>15348</v>
      </c>
      <c r="R10" s="157">
        <v>14.5</v>
      </c>
      <c r="S10" s="160">
        <f t="shared" si="0"/>
        <v>3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13.9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49" t="s">
        <v>14</v>
      </c>
      <c r="P11" s="70" t="s">
        <v>62</v>
      </c>
      <c r="Q11" s="155">
        <v>24515</v>
      </c>
      <c r="R11" s="157">
        <v>13.5</v>
      </c>
      <c r="S11" s="160">
        <f t="shared" si="0"/>
        <v>12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43</v>
      </c>
      <c r="D12" s="134" t="s">
        <v>91</v>
      </c>
      <c r="E12" s="122">
        <v>13.9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49" t="s">
        <v>15</v>
      </c>
      <c r="P12" s="70" t="s">
        <v>63</v>
      </c>
      <c r="Q12" s="155">
        <v>32931</v>
      </c>
      <c r="R12" s="157">
        <v>11.8</v>
      </c>
      <c r="S12" s="160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49" t="s">
        <v>16</v>
      </c>
      <c r="P13" s="70" t="s">
        <v>64</v>
      </c>
      <c r="Q13" s="155">
        <v>21702</v>
      </c>
      <c r="R13" s="157">
        <v>11.5</v>
      </c>
      <c r="S13" s="160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45</v>
      </c>
      <c r="D14" s="134" t="s">
        <v>93</v>
      </c>
      <c r="E14" s="122">
        <v>13.6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49" t="s">
        <v>17</v>
      </c>
      <c r="P14" s="70" t="s">
        <v>65</v>
      </c>
      <c r="Q14" s="155">
        <v>23286</v>
      </c>
      <c r="R14" s="157">
        <v>12.4</v>
      </c>
      <c r="S14" s="160">
        <f t="shared" si="0"/>
        <v>22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53</v>
      </c>
      <c r="D15" s="134" t="s">
        <v>101</v>
      </c>
      <c r="E15" s="122">
        <v>13.6</v>
      </c>
      <c r="F15" s="42">
        <v>10</v>
      </c>
      <c r="G15" s="29"/>
      <c r="H15" s="2"/>
      <c r="I15" s="29"/>
      <c r="J15" s="29"/>
      <c r="K15" s="29"/>
      <c r="L15" s="38"/>
      <c r="M15" s="39"/>
      <c r="N15" s="40"/>
      <c r="O15" s="149" t="s">
        <v>18</v>
      </c>
      <c r="P15" s="70" t="s">
        <v>66</v>
      </c>
      <c r="Q15" s="155">
        <v>70758</v>
      </c>
      <c r="R15" s="157">
        <v>9.9</v>
      </c>
      <c r="S15" s="160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14</v>
      </c>
      <c r="D16" s="134" t="s">
        <v>62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49" t="s">
        <v>19</v>
      </c>
      <c r="P16" s="70" t="s">
        <v>67</v>
      </c>
      <c r="Q16" s="155">
        <v>62118</v>
      </c>
      <c r="R16" s="157">
        <v>10.1</v>
      </c>
      <c r="S16" s="160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22</v>
      </c>
      <c r="D17" s="134" t="s">
        <v>70</v>
      </c>
      <c r="E17" s="122">
        <v>13.5</v>
      </c>
      <c r="F17" s="42">
        <v>12</v>
      </c>
      <c r="G17" s="29"/>
      <c r="H17" s="2"/>
      <c r="I17" s="29"/>
      <c r="J17" s="29"/>
      <c r="K17" s="29"/>
      <c r="L17" s="38"/>
      <c r="M17" s="39"/>
      <c r="N17" s="40"/>
      <c r="O17" s="149" t="s">
        <v>20</v>
      </c>
      <c r="P17" s="70" t="s">
        <v>68</v>
      </c>
      <c r="Q17" s="155">
        <v>121219</v>
      </c>
      <c r="R17" s="157">
        <v>9</v>
      </c>
      <c r="S17" s="160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13.5</v>
      </c>
      <c r="F18" s="42">
        <v>12</v>
      </c>
      <c r="G18" s="29"/>
      <c r="H18" s="43"/>
      <c r="I18" s="29"/>
      <c r="J18" s="29"/>
      <c r="K18" s="29"/>
      <c r="L18" s="38"/>
      <c r="M18" s="39"/>
      <c r="N18" s="40"/>
      <c r="O18" s="149" t="s">
        <v>21</v>
      </c>
      <c r="P18" s="70" t="s">
        <v>69</v>
      </c>
      <c r="Q18" s="155">
        <v>84601</v>
      </c>
      <c r="R18" s="157">
        <v>9.4</v>
      </c>
      <c r="S18" s="160">
        <f t="shared" si="0"/>
        <v>44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52</v>
      </c>
      <c r="D19" s="134" t="s">
        <v>100</v>
      </c>
      <c r="E19" s="124">
        <v>13.3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49" t="s">
        <v>22</v>
      </c>
      <c r="P19" s="70" t="s">
        <v>70</v>
      </c>
      <c r="Q19" s="155">
        <v>29455</v>
      </c>
      <c r="R19" s="157">
        <v>13.5</v>
      </c>
      <c r="S19" s="160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44</v>
      </c>
      <c r="D20" s="134" t="s">
        <v>92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49" t="s">
        <v>23</v>
      </c>
      <c r="P20" s="70" t="s">
        <v>71</v>
      </c>
      <c r="Q20" s="155">
        <v>12981</v>
      </c>
      <c r="R20" s="157">
        <v>12.8</v>
      </c>
      <c r="S20" s="160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51" t="s">
        <v>51</v>
      </c>
      <c r="D21" s="152" t="s">
        <v>99</v>
      </c>
      <c r="E21" s="173">
        <v>13</v>
      </c>
      <c r="F21" s="153">
        <v>16</v>
      </c>
      <c r="G21" s="29"/>
      <c r="H21" s="2"/>
      <c r="I21" s="29"/>
      <c r="J21" s="29"/>
      <c r="K21" s="29"/>
      <c r="L21" s="38"/>
      <c r="M21" s="39"/>
      <c r="N21" s="40"/>
      <c r="O21" s="149" t="s">
        <v>24</v>
      </c>
      <c r="P21" s="70" t="s">
        <v>72</v>
      </c>
      <c r="Q21" s="155">
        <v>12721</v>
      </c>
      <c r="R21" s="157">
        <v>11.4</v>
      </c>
      <c r="S21" s="160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38</v>
      </c>
      <c r="D22" s="134" t="s">
        <v>86</v>
      </c>
      <c r="E22" s="127">
        <v>12.9</v>
      </c>
      <c r="F22" s="42">
        <v>18</v>
      </c>
      <c r="G22" s="29"/>
      <c r="H22" s="43"/>
      <c r="I22" s="29"/>
      <c r="J22" s="29"/>
      <c r="K22" s="29"/>
      <c r="L22" s="38"/>
      <c r="M22" s="39"/>
      <c r="N22" s="40"/>
      <c r="O22" s="149" t="s">
        <v>25</v>
      </c>
      <c r="P22" s="70" t="s">
        <v>73</v>
      </c>
      <c r="Q22" s="155">
        <v>9286</v>
      </c>
      <c r="R22" s="157">
        <v>12.3</v>
      </c>
      <c r="S22" s="160">
        <f t="shared" si="0"/>
        <v>24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12.8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49" t="s">
        <v>26</v>
      </c>
      <c r="P23" s="70" t="s">
        <v>74</v>
      </c>
      <c r="Q23" s="155">
        <v>9796</v>
      </c>
      <c r="R23" s="157">
        <v>12.3</v>
      </c>
      <c r="S23" s="160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12.6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49" t="s">
        <v>27</v>
      </c>
      <c r="P24" s="70" t="s">
        <v>75</v>
      </c>
      <c r="Q24" s="155">
        <v>25428</v>
      </c>
      <c r="R24" s="157">
        <v>12.6</v>
      </c>
      <c r="S24" s="160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8</v>
      </c>
      <c r="D25" s="134" t="s">
        <v>56</v>
      </c>
      <c r="E25" s="122">
        <v>12.5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49" t="s">
        <v>28</v>
      </c>
      <c r="P25" s="70" t="s">
        <v>76</v>
      </c>
      <c r="Q25" s="155">
        <v>22720</v>
      </c>
      <c r="R25" s="157">
        <v>11.8</v>
      </c>
      <c r="S25" s="160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17</v>
      </c>
      <c r="D26" s="134" t="s">
        <v>65</v>
      </c>
      <c r="E26" s="124">
        <v>12.4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49" t="s">
        <v>29</v>
      </c>
      <c r="P26" s="70" t="s">
        <v>77</v>
      </c>
      <c r="Q26" s="155">
        <v>42191</v>
      </c>
      <c r="R26" s="157">
        <v>11.9</v>
      </c>
      <c r="S26" s="160">
        <f t="shared" si="0"/>
        <v>28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12.4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49" t="s">
        <v>30</v>
      </c>
      <c r="P27" s="70" t="s">
        <v>78</v>
      </c>
      <c r="Q27" s="155">
        <v>70518</v>
      </c>
      <c r="R27" s="157">
        <v>9.7</v>
      </c>
      <c r="S27" s="160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25</v>
      </c>
      <c r="D28" s="134" t="s">
        <v>73</v>
      </c>
      <c r="E28" s="123">
        <v>12.3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49" t="s">
        <v>31</v>
      </c>
      <c r="P28" s="70" t="s">
        <v>79</v>
      </c>
      <c r="Q28" s="155">
        <v>20716</v>
      </c>
      <c r="R28" s="157">
        <v>12.1</v>
      </c>
      <c r="S28" s="160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26</v>
      </c>
      <c r="D29" s="134" t="s">
        <v>74</v>
      </c>
      <c r="E29" s="122">
        <v>12.3</v>
      </c>
      <c r="F29" s="42">
        <v>24</v>
      </c>
      <c r="G29" s="29"/>
      <c r="H29" s="35"/>
      <c r="I29" s="35"/>
      <c r="J29" s="35"/>
      <c r="K29" s="35"/>
      <c r="L29" s="38"/>
      <c r="M29" s="39"/>
      <c r="N29" s="40"/>
      <c r="O29" s="149" t="s">
        <v>32</v>
      </c>
      <c r="P29" s="70" t="s">
        <v>80</v>
      </c>
      <c r="Q29" s="155">
        <v>13039</v>
      </c>
      <c r="R29" s="157">
        <v>9.4</v>
      </c>
      <c r="S29" s="160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50</v>
      </c>
      <c r="D30" s="134" t="s">
        <v>98</v>
      </c>
      <c r="E30" s="122">
        <v>12.3</v>
      </c>
      <c r="F30" s="42">
        <v>24</v>
      </c>
      <c r="G30" s="29"/>
      <c r="H30" s="35"/>
      <c r="I30" s="35"/>
      <c r="J30" s="35"/>
      <c r="K30" s="35"/>
      <c r="L30" s="38"/>
      <c r="M30" s="39"/>
      <c r="N30" s="40"/>
      <c r="O30" s="149" t="s">
        <v>33</v>
      </c>
      <c r="P30" s="70" t="s">
        <v>81</v>
      </c>
      <c r="Q30" s="155">
        <v>26860</v>
      </c>
      <c r="R30" s="157">
        <v>10.7</v>
      </c>
      <c r="S30" s="160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49" t="s">
        <v>34</v>
      </c>
      <c r="P31" s="70" t="s">
        <v>82</v>
      </c>
      <c r="Q31" s="155">
        <v>91644</v>
      </c>
      <c r="R31" s="157">
        <v>10.7</v>
      </c>
      <c r="S31" s="160">
        <f t="shared" si="0"/>
        <v>38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29</v>
      </c>
      <c r="D32" s="134" t="s">
        <v>77</v>
      </c>
      <c r="E32" s="122">
        <v>11.9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49" t="s">
        <v>35</v>
      </c>
      <c r="P32" s="70" t="s">
        <v>83</v>
      </c>
      <c r="Q32" s="155">
        <v>58654</v>
      </c>
      <c r="R32" s="157">
        <v>10.9</v>
      </c>
      <c r="S32" s="160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49" t="s">
        <v>36</v>
      </c>
      <c r="P33" s="70" t="s">
        <v>84</v>
      </c>
      <c r="Q33" s="155">
        <v>14678</v>
      </c>
      <c r="R33" s="157">
        <v>11.2</v>
      </c>
      <c r="S33" s="160">
        <f t="shared" si="0"/>
        <v>34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28</v>
      </c>
      <c r="D34" s="134" t="s">
        <v>76</v>
      </c>
      <c r="E34" s="124">
        <v>11.8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49" t="s">
        <v>37</v>
      </c>
      <c r="P34" s="70" t="s">
        <v>85</v>
      </c>
      <c r="Q34" s="155">
        <v>12610</v>
      </c>
      <c r="R34" s="157">
        <v>13.8</v>
      </c>
      <c r="S34" s="160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11.7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49" t="s">
        <v>38</v>
      </c>
      <c r="P35" s="70" t="s">
        <v>86</v>
      </c>
      <c r="Q35" s="155">
        <v>7096</v>
      </c>
      <c r="R35" s="157">
        <v>12.9</v>
      </c>
      <c r="S35" s="160">
        <f t="shared" si="0"/>
        <v>18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11.5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49" t="s">
        <v>39</v>
      </c>
      <c r="P36" s="70" t="s">
        <v>87</v>
      </c>
      <c r="Q36" s="155">
        <v>9585</v>
      </c>
      <c r="R36" s="157">
        <v>14.5</v>
      </c>
      <c r="S36" s="160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11.4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49" t="s">
        <v>40</v>
      </c>
      <c r="P37" s="70" t="s">
        <v>88</v>
      </c>
      <c r="Q37" s="155">
        <v>21788</v>
      </c>
      <c r="R37" s="157">
        <v>11.7</v>
      </c>
      <c r="S37" s="160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36</v>
      </c>
      <c r="D38" s="134" t="s">
        <v>84</v>
      </c>
      <c r="E38" s="122">
        <v>11.2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49" t="s">
        <v>41</v>
      </c>
      <c r="P38" s="70" t="s">
        <v>89</v>
      </c>
      <c r="Q38" s="155">
        <v>30244</v>
      </c>
      <c r="R38" s="157">
        <v>11</v>
      </c>
      <c r="S38" s="160">
        <f t="shared" si="0"/>
        <v>35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41</v>
      </c>
      <c r="D39" s="134" t="s">
        <v>89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49" t="s">
        <v>42</v>
      </c>
      <c r="P39" s="70" t="s">
        <v>90</v>
      </c>
      <c r="Q39" s="155">
        <v>18477</v>
      </c>
      <c r="R39" s="157">
        <v>13.9</v>
      </c>
      <c r="S39" s="160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35</v>
      </c>
      <c r="D40" s="134" t="s">
        <v>83</v>
      </c>
      <c r="E40" s="122">
        <v>10.9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49" t="s">
        <v>43</v>
      </c>
      <c r="P40" s="70" t="s">
        <v>91</v>
      </c>
      <c r="Q40" s="155">
        <v>9886</v>
      </c>
      <c r="R40" s="157">
        <v>13.9</v>
      </c>
      <c r="S40" s="160">
        <f t="shared" si="0"/>
        <v>7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11</v>
      </c>
      <c r="D41" s="134" t="s">
        <v>59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49" t="s">
        <v>44</v>
      </c>
      <c r="P41" s="70" t="s">
        <v>92</v>
      </c>
      <c r="Q41" s="155">
        <v>12183</v>
      </c>
      <c r="R41" s="157">
        <v>13</v>
      </c>
      <c r="S41" s="160">
        <f t="shared" si="0"/>
        <v>16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49" t="s">
        <v>45</v>
      </c>
      <c r="P42" s="70" t="s">
        <v>93</v>
      </c>
      <c r="Q42" s="155">
        <v>18036</v>
      </c>
      <c r="R42" s="157">
        <v>13.6</v>
      </c>
      <c r="S42" s="160">
        <f t="shared" si="0"/>
        <v>10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34</v>
      </c>
      <c r="D43" s="134" t="s">
        <v>82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49" t="s">
        <v>46</v>
      </c>
      <c r="P43" s="70" t="s">
        <v>94</v>
      </c>
      <c r="Q43" s="155">
        <v>9998</v>
      </c>
      <c r="R43" s="157">
        <v>14.6</v>
      </c>
      <c r="S43" s="160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47</v>
      </c>
      <c r="D44" s="134" t="s">
        <v>95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49" t="s">
        <v>47</v>
      </c>
      <c r="P44" s="70" t="s">
        <v>95</v>
      </c>
      <c r="Q44" s="155">
        <v>53273</v>
      </c>
      <c r="R44" s="157">
        <v>10.5</v>
      </c>
      <c r="S44" s="160">
        <f t="shared" si="0"/>
        <v>40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49" t="s">
        <v>48</v>
      </c>
      <c r="P45" s="70" t="s">
        <v>96</v>
      </c>
      <c r="Q45" s="155">
        <v>9963</v>
      </c>
      <c r="R45" s="157">
        <v>12.4</v>
      </c>
      <c r="S45" s="160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49" t="s">
        <v>49</v>
      </c>
      <c r="P46" s="70" t="s">
        <v>97</v>
      </c>
      <c r="Q46" s="155">
        <v>17646</v>
      </c>
      <c r="R46" s="157">
        <v>13.5</v>
      </c>
      <c r="S46" s="160">
        <f t="shared" si="0"/>
        <v>12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9.7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49" t="s">
        <v>50</v>
      </c>
      <c r="P47" s="70" t="s">
        <v>98</v>
      </c>
      <c r="Q47" s="155">
        <v>21156</v>
      </c>
      <c r="R47" s="157">
        <v>12.3</v>
      </c>
      <c r="S47" s="160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21</v>
      </c>
      <c r="D48" s="134" t="s">
        <v>69</v>
      </c>
      <c r="E48" s="129">
        <v>9.4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4" t="s">
        <v>51</v>
      </c>
      <c r="P48" s="165" t="s">
        <v>99</v>
      </c>
      <c r="Q48" s="166">
        <v>14444</v>
      </c>
      <c r="R48" s="167">
        <v>13</v>
      </c>
      <c r="S48" s="168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32</v>
      </c>
      <c r="D49" s="134" t="s">
        <v>80</v>
      </c>
      <c r="E49" s="129">
        <v>9.4</v>
      </c>
      <c r="F49" s="42">
        <v>44</v>
      </c>
      <c r="G49" s="29"/>
      <c r="H49" s="35"/>
      <c r="I49" s="35"/>
      <c r="J49" s="35"/>
      <c r="K49" s="35"/>
      <c r="L49" s="38"/>
      <c r="M49" s="39"/>
      <c r="N49" s="40"/>
      <c r="O49" s="149" t="s">
        <v>52</v>
      </c>
      <c r="P49" s="70" t="s">
        <v>100</v>
      </c>
      <c r="Q49" s="155">
        <v>14140</v>
      </c>
      <c r="R49" s="157">
        <v>13.3</v>
      </c>
      <c r="S49" s="160">
        <f t="shared" si="0"/>
        <v>15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49" t="s">
        <v>53</v>
      </c>
      <c r="P50" s="70" t="s">
        <v>101</v>
      </c>
      <c r="Q50" s="155">
        <v>21501</v>
      </c>
      <c r="R50" s="157">
        <v>13.6</v>
      </c>
      <c r="S50" s="160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8.6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54</v>
      </c>
      <c r="P51" s="70" t="s">
        <v>102</v>
      </c>
      <c r="Q51" s="155">
        <v>12390</v>
      </c>
      <c r="R51" s="157">
        <v>8.6</v>
      </c>
      <c r="S51" s="160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0" t="s">
        <v>55</v>
      </c>
      <c r="Q52" s="156">
        <v>1372755</v>
      </c>
      <c r="R52" s="158">
        <v>11.1</v>
      </c>
      <c r="S52" s="161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110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129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127</v>
      </c>
      <c r="K59" s="169"/>
      <c r="L59" s="170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14444</v>
      </c>
      <c r="L61" s="156">
        <v>1372755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121</v>
      </c>
      <c r="K62" s="179">
        <v>13</v>
      </c>
      <c r="L62" s="180">
        <v>11.1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118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126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115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123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 t="s">
        <v>128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1">
        <v>12.6</v>
      </c>
      <c r="R101" s="171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1">
        <v>12.8</v>
      </c>
      <c r="R102" s="171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122</v>
      </c>
      <c r="Q103" s="171">
        <v>13</v>
      </c>
      <c r="R103" s="171">
        <v>11.2</v>
      </c>
    </row>
    <row r="104" spans="4:18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P104" s="50">
        <v>2</v>
      </c>
      <c r="Q104" s="171">
        <v>13</v>
      </c>
      <c r="R104" s="171">
        <v>11.1</v>
      </c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2022-12-15T06:07:37Z</dcterms:modified>
  <cp:category/>
  <cp:version/>
  <cp:contentType/>
  <cp:contentStatus/>
</cp:coreProperties>
</file>