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<sst xmlns="http://schemas.openxmlformats.org/spreadsheetml/2006/main" count="236" uniqueCount="132">
  <si>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</si>
  <si>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</si>
  <si>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</si>
  <si>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</si>
  <si>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</si>
  <si>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</si>
  <si>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</si>
  <si>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</si>
  <si>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</si>
  <si>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</si>
  <si>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</si>
  <si>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</si>
  <si>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</si>
  <si>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</si>
  <si>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</si>
  <si>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</si>
  <si>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</si>
  <si>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</si>
  <si>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</si>
  <si>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</si>
  <si>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</si>
  <si>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</si>
  <si>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</si>
  <si>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</si>
  <si>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</si>
  <si>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</si>
  <si>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</si>
  <si>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</si>
  <si>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</si>
  <si>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</si>
  <si>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</si>
  <si>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</si>
  <si>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</si>
  <si>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</si>
  <si>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</si>
  <si>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</si>
  <si>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</si>
  <si>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</si>
  <si>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</si>
  <si>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</si>
  <si>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</si>
  <si>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</si>
  <si>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</si>
  <si>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</si>
  <si>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</si>
  <si>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</si>
  <si>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</si>
  <si>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</si>
  <si>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</si>
  <si>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</si>
  <si>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</si>
  <si>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</si>
  <si>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</si>
  <si>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</si>
  <si>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</si>
  <si>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</si>
  <si>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</si>
  <si>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</si>
  <si>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</si>
  <si>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</si>
  <si>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</si>
  <si>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</si>
  <si>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</si>
  <si>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</si>
  <si>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</si>
  <si>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</si>
  <si>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</si>
  <si>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</si>
  <si>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</si>
  <si>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</si>
  <si>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</si>
  <si>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</si>
  <si>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</si>
  <si>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</si>
  <si>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</si>
  <si>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</si>
  <si>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</si>
  <si>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</si>
  <si>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</si>
  <si>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</si>
  <si>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</si>
  <si>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</si>
  <si>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</si>
  <si>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</si>
  <si>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</si>
  <si>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</si>
  <si>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</si>
  <si>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</si>
  <si>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</si>
  <si>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</si>
  <si>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</si>
  <si>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</si>
  <si>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</si>
  <si>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</si>
  <si>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</si>
  <si>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</si>
  <si>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</si>
  <si>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</si>
  <si>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</si>
  <si>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</si>
  <si>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</si>
  <si>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</si>
  <si>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</si>
  <si>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</si>
  <si>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</si>
  <si>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</si>
  <si>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</si>
  <si>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</si>
  <si>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</si>
  <si>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</si>
  <si>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</si>
  <si>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</si>
  <si>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</si>
  <si>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</si>
  <si>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</si>
  <si>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</si>
  <si>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</si>
  <si>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</si>
  <si>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</si>
  <si>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</si>
  <si>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</si>
  <si>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</si>
  <si>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H18</t>
  </si>
  <si>
    <t>R1</t>
  </si>
  <si>
    <t>出生率(‰)</t>
  </si>
  <si>
    <t>－令和２年－　</t>
  </si>
  <si>
    <t>令和２年</t>
  </si>
  <si>
    <t>基礎データ（令和2年） 　</t>
  </si>
  <si>
    <t>参考指標（令和2年） 　</t>
  </si>
  <si>
    <t>調査期日：令和2年</t>
  </si>
  <si>
    <t>H19</t>
  </si>
  <si>
    <t>　大分県の令和2年の出生率は6.8‰で、前年と同率となり、全国18位となっている。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</si>
</sst>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5">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823075"/>
        <c:axId val="25407676"/>
      </c:barChart>
      <c:catAx>
        <c:axId val="2823075"/>
        <c:scaling>
          <c:orientation val="maxMin"/>
        </c:scaling>
        <c:axPos val="l"/>
        <c:delete val="1"/>
        <c:majorTickMark val="out"/>
        <c:minorTickMark val="none"/>
        <c:tickLblPos val="nextTo"/>
        <c:crossAx val="25407676"/>
        <c:crosses val="autoZero"/>
        <c:auto val="1"/>
        <c:lblOffset val="100"/>
        <c:tickLblSkip val="1"/>
        <c:noMultiLvlLbl val="0"/>
      </c:catAx>
      <c:valAx>
        <c:axId val="25407676"/>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823075"/>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3225"/>
          <c:w val="0.951"/>
          <c:h val="0.950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'8.出生率'!$Q$90:$Q$103</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'8.出生率'!$R$90:$R$103</c:f>
              <c:numCache/>
            </c:numRef>
          </c:val>
          <c:smooth val="0"/>
        </c:ser>
        <c:marker val="1"/>
        <c:axId val="27342493"/>
        <c:axId val="44755846"/>
      </c:lineChart>
      <c:catAx>
        <c:axId val="27342493"/>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4755846"/>
        <c:crosses val="autoZero"/>
        <c:auto val="1"/>
        <c:lblOffset val="100"/>
        <c:tickLblSkip val="1"/>
        <c:noMultiLvlLbl val="0"/>
      </c:catAx>
      <c:valAx>
        <c:axId val="44755846"/>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7342493"/>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4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0.45475</cdr:x>
      <cdr:y>0.07025</cdr:y>
    </cdr:from>
    <cdr:to>
      <cdr:x>0.45575</cdr:x>
      <cdr:y>0.99625</cdr:y>
    </cdr:to>
    <cdr:sp>
      <cdr:nvSpPr>
        <cdr:cNvPr id="1" name="直線コネクタ 6"/>
        <cdr:cNvSpPr>
          <a:spLocks/>
        </cdr:cNvSpPr>
      </cdr:nvSpPr>
      <cdr:spPr>
        <a:xfrm rot="16200000" flipV="1">
          <a:off x="1781175" y="4857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-0.0215</cdr:y>
    </cdr:from>
    <cdr:to>
      <cdr:x>1</cdr:x>
      <cdr:y>-0.0215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0.4375</cdr:y>
    </cdr:to>
    <cdr:sp fLocksText="0">
      <cdr:nvSpPr>
        <cdr:cNvPr id="2" name="テキスト ボックス 4"/>
        <cdr:cNvSpPr txBox="1">
          <a:spLocks noChangeArrowheads="1"/>
        </cdr:cNvSpPr>
      </cdr:nvSpPr>
      <cdr:spPr>
        <a:xfrm>
          <a:off x="-47624" y="10668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-0.0215</cdr:y>
    </cdr:from>
    <cdr:to>
      <cdr:x>-0.01825</cdr:x>
      <cdr:y>-0.0215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0.0065</cdr:y>
    </cdr:from>
    <cdr:to>
      <cdr:x>1</cdr:x>
      <cdr:y>0.009</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cdr:y>
    </cdr:from>
    <cdr:to>
      <cdr:x>0.9475</cdr:x>
      <cdr:y>0.58625</cdr:y>
    </cdr:to>
    <cdr:sp>
      <cdr:nvSpPr>
        <cdr:cNvPr id="5" name="正方形/長方形 9"/>
        <cdr:cNvSpPr>
          <a:spLocks/>
        </cdr:cNvSpPr>
      </cdr:nvSpPr>
      <cdr:spPr>
        <a:xfrm>
          <a:off x="2714625" y="141922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0.895</cdr:y>
    </cdr:from>
    <cdr:to>
      <cdr:x>0.143</cdr:x>
      <cdr:y>0.97</cdr:y>
    </cdr:to>
    <cdr:sp>
      <cdr:nvSpPr>
        <cdr:cNvPr id="6" name="正方形/長方形 8"/>
        <cdr:cNvSpPr>
          <a:spLocks/>
        </cdr:cNvSpPr>
      </cdr:nvSpPr>
      <cdr:spPr>
        <a:xfrm>
          <a:off x="0" y="2171700"/>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0.88575</cdr:y>
    </cdr:from>
    <cdr:to>
      <cdr:x>0.0475</cdr:x>
      <cdr:y>0.886</cdr:y>
    </cdr:to>
    <cdr:sp>
      <cdr:nvSpPr>
        <cdr:cNvPr id="7" name="テキスト ボックス 10"/>
        <cdr:cNvSpPr txBox="1">
          <a:spLocks noChangeArrowheads="1"/>
        </cdr:cNvSpPr>
      </cdr:nvSpPr>
      <cdr:spPr>
        <a:xfrm>
          <a:off x="133350" y="214312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30505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11455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55</xdr:row>
      <xdr:rowOff>28575</xdr:rowOff>
    </xdr:from>
    <xdr:to>
      <xdr:col>6</xdr:col>
      <xdr:colOff>657225</xdr:colOff>
      <xdr:row>75</xdr:row>
      <xdr:rowOff>57150</xdr:rowOff>
    </xdr:to>
    <xdr:graphicFrame>
      <xdr:nvGraphicFramePr>
        <xdr:cNvPr id="2" name="グラフ 1"/>
        <xdr:cNvGraphicFramePr/>
      </xdr:nvGraphicFramePr>
      <xdr:xfrm>
        <a:off x="381000" y="7658100"/>
        <a:ext cx="2876550" cy="24288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19050</xdr:rowOff>
    </xdr:from>
    <xdr:to>
      <xdr:col>3</xdr:col>
      <xdr:colOff>685800</xdr:colOff>
      <xdr:row>55</xdr:row>
      <xdr:rowOff>85725</xdr:rowOff>
    </xdr:to>
    <xdr:sp>
      <xdr:nvSpPr>
        <xdr:cNvPr id="3" name="テキスト ボックス 5"/>
        <xdr:cNvSpPr txBox="1">
          <a:spLocks noChangeArrowheads="1"/>
        </xdr:cNvSpPr>
      </xdr:nvSpPr>
      <xdr:spPr>
        <a:xfrm>
          <a:off x="600075" y="7458075"/>
          <a:ext cx="4476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N60" sqref="N6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125</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10.3</v>
      </c>
      <c r="F5" s="36">
        <v>1</v>
      </c>
      <c r="G5" s="28"/>
      <c r="H5" s="2"/>
      <c r="I5" s="28"/>
      <c r="J5" s="28"/>
      <c r="K5" s="28"/>
      <c r="L5" s="37"/>
      <c r="M5" s="38"/>
      <c r="N5" s="39"/>
      <c r="O5" s="129" t="s">
        <v>8</v>
      </c>
      <c r="P5" s="130" t="s">
        <v>56</v>
      </c>
      <c r="Q5" s="136">
        <v>29523</v>
      </c>
      <c r="R5" s="146">
        <v>5.7</v>
      </c>
      <c r="S5" s="152">
        <v>1.21</v>
      </c>
      <c r="T5" s="153">
        <f aca="true" t="shared" si="0" ref="T5:T51">RANK(R5,$R$5:$R$51)</f>
        <v>44</v>
      </c>
      <c r="U5" s="68"/>
      <c r="W5" s="122"/>
      <c r="X5" s="123"/>
      <c r="Y5" s="70"/>
      <c r="AB5" s="69"/>
      <c r="AC5" s="68"/>
      <c r="AD5" s="83"/>
      <c r="AE5" s="82"/>
    </row>
    <row r="6" spans="2:31" ht="10.5" customHeight="1">
      <c r="B6" s="40"/>
      <c r="C6" s="115" t="s">
        <v>47</v>
      </c>
      <c r="D6" s="116" t="s">
        <v>95</v>
      </c>
      <c r="E6" s="147">
        <v>7.7</v>
      </c>
      <c r="F6" s="41">
        <v>2</v>
      </c>
      <c r="G6" s="28"/>
      <c r="H6" s="42"/>
      <c r="I6" s="28"/>
      <c r="J6" s="28"/>
      <c r="K6" s="28"/>
      <c r="L6" s="37"/>
      <c r="M6" s="38"/>
      <c r="N6" s="39"/>
      <c r="O6" s="131" t="s">
        <v>9</v>
      </c>
      <c r="P6" s="68" t="s">
        <v>57</v>
      </c>
      <c r="Q6" s="137">
        <v>6837</v>
      </c>
      <c r="R6" s="147">
        <v>5.5</v>
      </c>
      <c r="S6" s="139">
        <v>1.33</v>
      </c>
      <c r="T6" s="143">
        <f t="shared" si="0"/>
        <v>46</v>
      </c>
      <c r="U6" s="68"/>
      <c r="W6" s="122"/>
      <c r="X6" s="123"/>
      <c r="Y6" s="71"/>
      <c r="AB6" s="69"/>
      <c r="AC6" s="68"/>
      <c r="AD6" s="83"/>
      <c r="AE6" s="82"/>
    </row>
    <row r="7" spans="2:31" ht="10.5" customHeight="1">
      <c r="B7" s="35"/>
      <c r="C7" s="115" t="s">
        <v>30</v>
      </c>
      <c r="D7" s="116" t="s">
        <v>78</v>
      </c>
      <c r="E7" s="147">
        <v>7.6</v>
      </c>
      <c r="F7" s="41">
        <v>3</v>
      </c>
      <c r="G7" s="28"/>
      <c r="H7" s="2"/>
      <c r="I7" s="28"/>
      <c r="J7" s="28"/>
      <c r="K7" s="28"/>
      <c r="L7" s="37"/>
      <c r="M7" s="38"/>
      <c r="N7" s="39"/>
      <c r="O7" s="131" t="s">
        <v>10</v>
      </c>
      <c r="P7" s="68" t="s">
        <v>58</v>
      </c>
      <c r="Q7" s="137">
        <v>6718</v>
      </c>
      <c r="R7" s="147">
        <v>5.6</v>
      </c>
      <c r="S7" s="139">
        <v>1.32</v>
      </c>
      <c r="T7" s="143">
        <f t="shared" si="0"/>
        <v>45</v>
      </c>
      <c r="U7" s="68"/>
      <c r="W7" s="122"/>
      <c r="X7" s="123"/>
      <c r="Y7" s="73"/>
      <c r="AB7" s="69"/>
      <c r="AC7" s="68"/>
      <c r="AD7" s="83"/>
      <c r="AE7" s="82"/>
    </row>
    <row r="8" spans="2:31" ht="10.5" customHeight="1">
      <c r="B8" s="9"/>
      <c r="C8" s="115" t="s">
        <v>32</v>
      </c>
      <c r="D8" s="116" t="s">
        <v>80</v>
      </c>
      <c r="E8" s="147">
        <v>7.6</v>
      </c>
      <c r="F8" s="41">
        <v>3</v>
      </c>
      <c r="G8" s="28"/>
      <c r="H8" s="42"/>
      <c r="I8" s="28"/>
      <c r="J8" s="28"/>
      <c r="K8" s="28"/>
      <c r="L8" s="37"/>
      <c r="M8" s="38"/>
      <c r="N8" s="39"/>
      <c r="O8" s="131" t="s">
        <v>11</v>
      </c>
      <c r="P8" s="68" t="s">
        <v>59</v>
      </c>
      <c r="Q8" s="137">
        <v>14480</v>
      </c>
      <c r="R8" s="147">
        <v>6.4</v>
      </c>
      <c r="S8" s="139">
        <v>1.2</v>
      </c>
      <c r="T8" s="143">
        <f t="shared" si="0"/>
        <v>27</v>
      </c>
      <c r="U8" s="68"/>
      <c r="W8" s="122"/>
      <c r="X8" s="123"/>
      <c r="Y8" s="73"/>
      <c r="AB8" s="69"/>
      <c r="AC8" s="68"/>
      <c r="AD8" s="83"/>
      <c r="AE8" s="82"/>
    </row>
    <row r="9" spans="2:31" ht="10.5" customHeight="1">
      <c r="B9" s="35"/>
      <c r="C9" s="115" t="s">
        <v>50</v>
      </c>
      <c r="D9" s="116" t="s">
        <v>98</v>
      </c>
      <c r="E9" s="147">
        <v>7.6</v>
      </c>
      <c r="F9" s="41">
        <v>3</v>
      </c>
      <c r="G9" s="28"/>
      <c r="H9" s="2"/>
      <c r="I9" s="28"/>
      <c r="J9" s="28"/>
      <c r="K9" s="28"/>
      <c r="L9" s="37"/>
      <c r="M9" s="38"/>
      <c r="N9" s="39"/>
      <c r="O9" s="131" t="s">
        <v>12</v>
      </c>
      <c r="P9" s="68" t="s">
        <v>60</v>
      </c>
      <c r="Q9" s="137">
        <v>4499</v>
      </c>
      <c r="R9" s="147">
        <v>4.7</v>
      </c>
      <c r="S9" s="139">
        <v>1.24</v>
      </c>
      <c r="T9" s="143">
        <f t="shared" si="0"/>
        <v>47</v>
      </c>
      <c r="U9" s="68"/>
      <c r="W9" s="122"/>
      <c r="X9" s="123"/>
      <c r="Y9" s="72"/>
      <c r="AB9" s="69"/>
      <c r="AC9" s="68"/>
      <c r="AD9" s="83"/>
      <c r="AE9" s="82"/>
    </row>
    <row r="10" spans="2:31" ht="10.5" customHeight="1">
      <c r="B10" s="10"/>
      <c r="C10" s="115" t="s">
        <v>48</v>
      </c>
      <c r="D10" s="116" t="s">
        <v>96</v>
      </c>
      <c r="E10" s="147">
        <v>7.5</v>
      </c>
      <c r="F10" s="41">
        <v>6</v>
      </c>
      <c r="G10" s="28"/>
      <c r="H10" s="42"/>
      <c r="I10" s="28"/>
      <c r="J10" s="28"/>
      <c r="K10" s="28"/>
      <c r="L10" s="37"/>
      <c r="M10" s="38"/>
      <c r="N10" s="39"/>
      <c r="O10" s="131" t="s">
        <v>13</v>
      </c>
      <c r="P10" s="68" t="s">
        <v>61</v>
      </c>
      <c r="Q10" s="137">
        <v>6217</v>
      </c>
      <c r="R10" s="147">
        <v>5.9</v>
      </c>
      <c r="S10" s="139">
        <v>1.37</v>
      </c>
      <c r="T10" s="143">
        <f t="shared" si="0"/>
        <v>41</v>
      </c>
      <c r="U10" s="68"/>
      <c r="W10" s="122"/>
      <c r="X10" s="123"/>
      <c r="Y10" s="70"/>
      <c r="AB10" s="69"/>
      <c r="AC10" s="68"/>
      <c r="AD10" s="83"/>
      <c r="AE10" s="82"/>
    </row>
    <row r="11" spans="2:31" ht="10.5" customHeight="1">
      <c r="B11" s="9"/>
      <c r="C11" s="115" t="s">
        <v>20</v>
      </c>
      <c r="D11" s="116" t="s">
        <v>68</v>
      </c>
      <c r="E11" s="147">
        <v>7.4</v>
      </c>
      <c r="F11" s="41">
        <v>7</v>
      </c>
      <c r="G11" s="28"/>
      <c r="H11" s="2"/>
      <c r="I11" s="28"/>
      <c r="J11" s="28"/>
      <c r="K11" s="28"/>
      <c r="L11" s="37"/>
      <c r="M11" s="38"/>
      <c r="N11" s="39"/>
      <c r="O11" s="131" t="s">
        <v>14</v>
      </c>
      <c r="P11" s="68" t="s">
        <v>62</v>
      </c>
      <c r="Q11" s="137">
        <v>11215</v>
      </c>
      <c r="R11" s="147">
        <v>6.2</v>
      </c>
      <c r="S11" s="139">
        <v>1.39</v>
      </c>
      <c r="T11" s="143">
        <f t="shared" si="0"/>
        <v>33</v>
      </c>
      <c r="U11" s="68"/>
      <c r="W11" s="122"/>
      <c r="X11" s="123"/>
      <c r="Y11" s="74"/>
      <c r="AB11" s="69"/>
      <c r="AC11" s="68"/>
      <c r="AD11" s="83"/>
      <c r="AE11" s="82"/>
    </row>
    <row r="12" spans="2:31" ht="10.5" customHeight="1">
      <c r="B12" s="9"/>
      <c r="C12" s="115" t="s">
        <v>53</v>
      </c>
      <c r="D12" s="116" t="s">
        <v>101</v>
      </c>
      <c r="E12" s="147">
        <v>7.4</v>
      </c>
      <c r="F12" s="41">
        <v>7</v>
      </c>
      <c r="G12" s="28"/>
      <c r="H12" s="42"/>
      <c r="I12" s="28"/>
      <c r="J12" s="28"/>
      <c r="K12" s="28"/>
      <c r="L12" s="37"/>
      <c r="M12" s="38"/>
      <c r="N12" s="39"/>
      <c r="O12" s="131" t="s">
        <v>15</v>
      </c>
      <c r="P12" s="68" t="s">
        <v>63</v>
      </c>
      <c r="Q12" s="137">
        <v>17389</v>
      </c>
      <c r="R12" s="147">
        <v>6.2</v>
      </c>
      <c r="S12" s="139">
        <v>1.34</v>
      </c>
      <c r="T12" s="143">
        <f t="shared" si="0"/>
        <v>33</v>
      </c>
      <c r="U12" s="68"/>
      <c r="W12" s="122"/>
      <c r="X12" s="123"/>
      <c r="Y12" s="70"/>
      <c r="AB12" s="69"/>
      <c r="AC12" s="68"/>
      <c r="AD12" s="83"/>
      <c r="AE12" s="82"/>
    </row>
    <row r="13" spans="2:31" ht="10.5" customHeight="1">
      <c r="B13" s="9"/>
      <c r="C13" s="115" t="s">
        <v>40</v>
      </c>
      <c r="D13" s="116" t="s">
        <v>88</v>
      </c>
      <c r="E13" s="147">
        <v>7.3</v>
      </c>
      <c r="F13" s="41">
        <v>9</v>
      </c>
      <c r="G13" s="28"/>
      <c r="H13" s="2"/>
      <c r="I13" s="28"/>
      <c r="J13" s="28"/>
      <c r="K13" s="28"/>
      <c r="L13" s="37"/>
      <c r="M13" s="38"/>
      <c r="N13" s="39"/>
      <c r="O13" s="131" t="s">
        <v>16</v>
      </c>
      <c r="P13" s="68" t="s">
        <v>64</v>
      </c>
      <c r="Q13" s="137">
        <v>11808</v>
      </c>
      <c r="R13" s="147">
        <v>6.2</v>
      </c>
      <c r="S13" s="139">
        <v>1.32</v>
      </c>
      <c r="T13" s="143">
        <f t="shared" si="0"/>
        <v>33</v>
      </c>
      <c r="U13" s="68"/>
      <c r="W13" s="122"/>
      <c r="X13" s="123"/>
      <c r="Y13" s="70"/>
      <c r="AB13" s="69"/>
      <c r="AC13" s="68"/>
      <c r="AD13" s="83"/>
      <c r="AE13" s="82"/>
    </row>
    <row r="14" spans="2:31" ht="10.5" customHeight="1">
      <c r="B14" s="9"/>
      <c r="C14" s="115" t="s">
        <v>52</v>
      </c>
      <c r="D14" s="116" t="s">
        <v>100</v>
      </c>
      <c r="E14" s="147">
        <v>7.3</v>
      </c>
      <c r="F14" s="41">
        <v>9</v>
      </c>
      <c r="G14" s="28"/>
      <c r="H14" s="42"/>
      <c r="I14" s="28"/>
      <c r="J14" s="28"/>
      <c r="K14" s="28"/>
      <c r="L14" s="37"/>
      <c r="M14" s="38"/>
      <c r="N14" s="39"/>
      <c r="O14" s="131" t="s">
        <v>17</v>
      </c>
      <c r="P14" s="68" t="s">
        <v>65</v>
      </c>
      <c r="Q14" s="137">
        <v>11660</v>
      </c>
      <c r="R14" s="147">
        <v>6.2</v>
      </c>
      <c r="S14" s="139">
        <v>1.39</v>
      </c>
      <c r="T14" s="143">
        <f t="shared" si="0"/>
        <v>33</v>
      </c>
      <c r="U14" s="68"/>
      <c r="W14" s="122"/>
      <c r="X14" s="123"/>
      <c r="Y14" s="70"/>
      <c r="AB14" s="69"/>
      <c r="AC14" s="68"/>
      <c r="AD14" s="83"/>
      <c r="AE14" s="82"/>
    </row>
    <row r="15" spans="2:31" ht="10.5" customHeight="1">
      <c r="B15" s="9"/>
      <c r="C15" s="115" t="s">
        <v>34</v>
      </c>
      <c r="D15" s="116" t="s">
        <v>82</v>
      </c>
      <c r="E15" s="147">
        <v>7.2</v>
      </c>
      <c r="F15" s="41">
        <v>11</v>
      </c>
      <c r="G15" s="28"/>
      <c r="H15" s="2"/>
      <c r="I15" s="28"/>
      <c r="J15" s="28"/>
      <c r="K15" s="28"/>
      <c r="L15" s="37"/>
      <c r="M15" s="38"/>
      <c r="N15" s="39"/>
      <c r="O15" s="131" t="s">
        <v>18</v>
      </c>
      <c r="P15" s="68" t="s">
        <v>66</v>
      </c>
      <c r="Q15" s="137">
        <v>47328</v>
      </c>
      <c r="R15" s="147">
        <v>6.6</v>
      </c>
      <c r="S15" s="139">
        <v>1.27</v>
      </c>
      <c r="T15" s="143">
        <f t="shared" si="0"/>
        <v>21</v>
      </c>
      <c r="U15" s="68"/>
      <c r="W15" s="122"/>
      <c r="X15" s="123"/>
      <c r="Y15" s="75"/>
      <c r="AB15" s="69"/>
      <c r="AC15" s="68"/>
      <c r="AD15" s="83"/>
      <c r="AE15" s="82"/>
    </row>
    <row r="16" spans="2:31" ht="10.5" customHeight="1">
      <c r="B16" s="40"/>
      <c r="C16" s="115" t="s">
        <v>25</v>
      </c>
      <c r="D16" s="116" t="s">
        <v>73</v>
      </c>
      <c r="E16" s="147">
        <v>7.1</v>
      </c>
      <c r="F16" s="41">
        <v>12</v>
      </c>
      <c r="G16" s="28"/>
      <c r="H16" s="42"/>
      <c r="I16" s="28"/>
      <c r="J16" s="28"/>
      <c r="K16" s="28"/>
      <c r="L16" s="37"/>
      <c r="M16" s="38"/>
      <c r="N16" s="39"/>
      <c r="O16" s="131" t="s">
        <v>19</v>
      </c>
      <c r="P16" s="68" t="s">
        <v>67</v>
      </c>
      <c r="Q16" s="137">
        <v>40168</v>
      </c>
      <c r="R16" s="147">
        <v>6.6</v>
      </c>
      <c r="S16" s="139">
        <v>1.27</v>
      </c>
      <c r="T16" s="143">
        <f t="shared" si="0"/>
        <v>21</v>
      </c>
      <c r="U16" s="68"/>
      <c r="W16" s="122"/>
      <c r="X16" s="123"/>
      <c r="Y16" s="70"/>
      <c r="AB16" s="69"/>
      <c r="AC16" s="68"/>
      <c r="AD16" s="83"/>
      <c r="AE16" s="82"/>
    </row>
    <row r="17" spans="2:31" ht="10.5" customHeight="1">
      <c r="B17" s="9"/>
      <c r="C17" s="115" t="s">
        <v>41</v>
      </c>
      <c r="D17" s="116" t="s">
        <v>89</v>
      </c>
      <c r="E17" s="147">
        <v>7.1</v>
      </c>
      <c r="F17" s="41">
        <v>12</v>
      </c>
      <c r="G17" s="28"/>
      <c r="H17" s="2"/>
      <c r="I17" s="28"/>
      <c r="J17" s="28"/>
      <c r="K17" s="28"/>
      <c r="L17" s="37"/>
      <c r="M17" s="38"/>
      <c r="N17" s="39"/>
      <c r="O17" s="131" t="s">
        <v>20</v>
      </c>
      <c r="P17" s="68" t="s">
        <v>68</v>
      </c>
      <c r="Q17" s="137">
        <v>99661</v>
      </c>
      <c r="R17" s="147">
        <v>7.4</v>
      </c>
      <c r="S17" s="139">
        <v>1.12</v>
      </c>
      <c r="T17" s="143">
        <f t="shared" si="0"/>
        <v>7</v>
      </c>
      <c r="U17" s="68"/>
      <c r="W17" s="122"/>
      <c r="X17" s="123"/>
      <c r="Y17" s="70"/>
      <c r="AB17" s="69"/>
      <c r="AC17" s="68"/>
      <c r="AD17" s="83"/>
      <c r="AE17" s="82"/>
    </row>
    <row r="18" spans="2:31" ht="10.5" customHeight="1">
      <c r="B18" s="10"/>
      <c r="C18" s="115" t="s">
        <v>49</v>
      </c>
      <c r="D18" s="116" t="s">
        <v>97</v>
      </c>
      <c r="E18" s="147">
        <v>7</v>
      </c>
      <c r="F18" s="41">
        <v>14</v>
      </c>
      <c r="G18" s="28"/>
      <c r="H18" s="42"/>
      <c r="I18" s="28"/>
      <c r="J18" s="28"/>
      <c r="K18" s="28"/>
      <c r="L18" s="37"/>
      <c r="M18" s="38"/>
      <c r="N18" s="39"/>
      <c r="O18" s="131" t="s">
        <v>21</v>
      </c>
      <c r="P18" s="68" t="s">
        <v>69</v>
      </c>
      <c r="Q18" s="137">
        <v>60865</v>
      </c>
      <c r="R18" s="147">
        <v>6.8</v>
      </c>
      <c r="S18" s="139">
        <v>1.26</v>
      </c>
      <c r="T18" s="143">
        <f t="shared" si="0"/>
        <v>18</v>
      </c>
      <c r="U18" s="68"/>
      <c r="W18" s="122"/>
      <c r="X18" s="123"/>
      <c r="Y18" s="73"/>
      <c r="AB18" s="69"/>
      <c r="AC18" s="68"/>
      <c r="AD18" s="83"/>
      <c r="AE18" s="82"/>
    </row>
    <row r="19" spans="2:31" ht="10.5" customHeight="1">
      <c r="B19" s="9"/>
      <c r="C19" s="115" t="s">
        <v>24</v>
      </c>
      <c r="D19" s="116" t="s">
        <v>72</v>
      </c>
      <c r="E19" s="147">
        <v>6.9</v>
      </c>
      <c r="F19" s="41">
        <v>15</v>
      </c>
      <c r="G19" s="28"/>
      <c r="H19" s="2"/>
      <c r="I19" s="28"/>
      <c r="J19" s="28"/>
      <c r="K19" s="28"/>
      <c r="L19" s="37"/>
      <c r="M19" s="38"/>
      <c r="N19" s="39"/>
      <c r="O19" s="131" t="s">
        <v>22</v>
      </c>
      <c r="P19" s="68" t="s">
        <v>70</v>
      </c>
      <c r="Q19" s="137">
        <v>12981</v>
      </c>
      <c r="R19" s="147">
        <v>5.9</v>
      </c>
      <c r="S19" s="139">
        <v>1.33</v>
      </c>
      <c r="T19" s="143">
        <f t="shared" si="0"/>
        <v>41</v>
      </c>
      <c r="U19" s="68"/>
      <c r="W19" s="122"/>
      <c r="X19" s="123"/>
      <c r="Y19" s="70"/>
      <c r="AB19" s="69"/>
      <c r="AC19" s="68"/>
      <c r="AD19" s="83"/>
      <c r="AE19" s="82"/>
    </row>
    <row r="20" spans="2:31" ht="10.5" customHeight="1">
      <c r="B20" s="9"/>
      <c r="C20" s="115" t="s">
        <v>35</v>
      </c>
      <c r="D20" s="116" t="s">
        <v>83</v>
      </c>
      <c r="E20" s="147">
        <v>6.9</v>
      </c>
      <c r="F20" s="41">
        <v>15</v>
      </c>
      <c r="G20" s="28"/>
      <c r="H20" s="42"/>
      <c r="I20" s="28"/>
      <c r="J20" s="28"/>
      <c r="K20" s="28"/>
      <c r="L20" s="37"/>
      <c r="M20" s="38"/>
      <c r="N20" s="39"/>
      <c r="O20" s="131" t="s">
        <v>23</v>
      </c>
      <c r="P20" s="68" t="s">
        <v>71</v>
      </c>
      <c r="Q20" s="137">
        <v>6256</v>
      </c>
      <c r="R20" s="147">
        <v>6.1</v>
      </c>
      <c r="S20" s="139">
        <v>1.44</v>
      </c>
      <c r="T20" s="143">
        <f t="shared" si="0"/>
        <v>38</v>
      </c>
      <c r="U20" s="68"/>
      <c r="W20" s="122"/>
      <c r="X20" s="123"/>
      <c r="Y20" s="70"/>
      <c r="AB20" s="69"/>
      <c r="AC20" s="68"/>
      <c r="AD20" s="83"/>
      <c r="AE20" s="82"/>
    </row>
    <row r="21" spans="2:31" ht="10.5" customHeight="1">
      <c r="B21" s="9"/>
      <c r="C21" s="115" t="s">
        <v>38</v>
      </c>
      <c r="D21" s="116" t="s">
        <v>86</v>
      </c>
      <c r="E21" s="166">
        <v>6.9</v>
      </c>
      <c r="F21" s="41">
        <v>15</v>
      </c>
      <c r="G21" s="28"/>
      <c r="H21" s="2"/>
      <c r="I21" s="28"/>
      <c r="J21" s="28"/>
      <c r="K21" s="28"/>
      <c r="L21" s="37"/>
      <c r="M21" s="38"/>
      <c r="N21" s="39"/>
      <c r="O21" s="131" t="s">
        <v>24</v>
      </c>
      <c r="P21" s="68" t="s">
        <v>72</v>
      </c>
      <c r="Q21" s="137">
        <v>7712</v>
      </c>
      <c r="R21" s="147">
        <v>6.9</v>
      </c>
      <c r="S21" s="139">
        <v>1.47</v>
      </c>
      <c r="T21" s="143">
        <f t="shared" si="0"/>
        <v>15</v>
      </c>
      <c r="U21" s="68"/>
      <c r="W21" s="122"/>
      <c r="X21" s="123"/>
      <c r="Y21" s="75"/>
      <c r="AB21" s="69"/>
      <c r="AC21" s="68"/>
      <c r="AD21" s="83"/>
      <c r="AE21" s="82"/>
    </row>
    <row r="22" spans="2:31" ht="10.5" customHeight="1">
      <c r="B22" s="35"/>
      <c r="C22" s="115" t="s">
        <v>21</v>
      </c>
      <c r="D22" s="116" t="s">
        <v>69</v>
      </c>
      <c r="E22" s="147">
        <v>6.8</v>
      </c>
      <c r="F22" s="41">
        <v>18</v>
      </c>
      <c r="G22" s="28"/>
      <c r="H22" s="42"/>
      <c r="I22" s="28"/>
      <c r="J22" s="28"/>
      <c r="K22" s="28"/>
      <c r="L22" s="37"/>
      <c r="M22" s="38"/>
      <c r="N22" s="39"/>
      <c r="O22" s="131" t="s">
        <v>25</v>
      </c>
      <c r="P22" s="68" t="s">
        <v>73</v>
      </c>
      <c r="Q22" s="137">
        <v>5313</v>
      </c>
      <c r="R22" s="147">
        <v>7.1</v>
      </c>
      <c r="S22" s="139">
        <v>1.56</v>
      </c>
      <c r="T22" s="143">
        <f t="shared" si="0"/>
        <v>12</v>
      </c>
      <c r="U22" s="68"/>
      <c r="W22" s="122"/>
      <c r="X22" s="123"/>
      <c r="Y22" s="75"/>
      <c r="AB22" s="69"/>
      <c r="AC22" s="68"/>
      <c r="AD22" s="83"/>
      <c r="AE22" s="82"/>
    </row>
    <row r="23" spans="2:31" ht="10.5" customHeight="1">
      <c r="B23" s="9"/>
      <c r="C23" s="115" t="s">
        <v>39</v>
      </c>
      <c r="D23" s="116" t="s">
        <v>87</v>
      </c>
      <c r="E23" s="147">
        <v>6.8</v>
      </c>
      <c r="F23" s="41">
        <v>18</v>
      </c>
      <c r="G23" s="28"/>
      <c r="H23" s="2"/>
      <c r="I23" s="28"/>
      <c r="J23" s="28"/>
      <c r="K23" s="28"/>
      <c r="L23" s="37"/>
      <c r="M23" s="38"/>
      <c r="N23" s="39"/>
      <c r="O23" s="131" t="s">
        <v>26</v>
      </c>
      <c r="P23" s="68" t="s">
        <v>74</v>
      </c>
      <c r="Q23" s="137">
        <v>5184</v>
      </c>
      <c r="R23" s="147">
        <v>6.5</v>
      </c>
      <c r="S23" s="139">
        <v>1.48</v>
      </c>
      <c r="T23" s="143">
        <f t="shared" si="0"/>
        <v>24</v>
      </c>
      <c r="U23" s="68"/>
      <c r="W23" s="122"/>
      <c r="X23" s="123"/>
      <c r="Y23" s="75"/>
      <c r="AB23" s="69"/>
      <c r="AC23" s="68"/>
      <c r="AD23" s="83"/>
      <c r="AE23" s="82"/>
    </row>
    <row r="24" spans="2:31" ht="10.5" customHeight="1">
      <c r="B24" s="10"/>
      <c r="C24" s="133" t="s">
        <v>51</v>
      </c>
      <c r="D24" s="134" t="s">
        <v>99</v>
      </c>
      <c r="E24" s="165">
        <v>6.8</v>
      </c>
      <c r="F24" s="135">
        <v>18</v>
      </c>
      <c r="G24" s="28"/>
      <c r="H24" s="42"/>
      <c r="I24" s="28"/>
      <c r="J24" s="28"/>
      <c r="K24" s="28"/>
      <c r="L24" s="37"/>
      <c r="M24" s="38"/>
      <c r="N24" s="39"/>
      <c r="O24" s="131" t="s">
        <v>27</v>
      </c>
      <c r="P24" s="68" t="s">
        <v>75</v>
      </c>
      <c r="Q24" s="137">
        <v>12864</v>
      </c>
      <c r="R24" s="147">
        <v>6.4</v>
      </c>
      <c r="S24" s="139">
        <v>1.46</v>
      </c>
      <c r="T24" s="143">
        <f t="shared" si="0"/>
        <v>27</v>
      </c>
      <c r="U24" s="68"/>
      <c r="W24" s="122"/>
      <c r="X24" s="123"/>
      <c r="Y24" s="75"/>
      <c r="AB24" s="69"/>
      <c r="AC24" s="68"/>
      <c r="AD24" s="83"/>
      <c r="AE24" s="82"/>
    </row>
    <row r="25" spans="2:31" ht="10.5" customHeight="1">
      <c r="B25" s="40"/>
      <c r="C25" s="115" t="s">
        <v>18</v>
      </c>
      <c r="D25" s="116" t="s">
        <v>66</v>
      </c>
      <c r="E25" s="147">
        <v>6.6</v>
      </c>
      <c r="F25" s="41">
        <v>21</v>
      </c>
      <c r="G25" s="28"/>
      <c r="H25" s="2"/>
      <c r="I25" s="28"/>
      <c r="J25" s="28"/>
      <c r="K25" s="28"/>
      <c r="L25" s="37"/>
      <c r="M25" s="38"/>
      <c r="N25" s="39"/>
      <c r="O25" s="131" t="s">
        <v>28</v>
      </c>
      <c r="P25" s="68" t="s">
        <v>76</v>
      </c>
      <c r="Q25" s="137">
        <v>12092</v>
      </c>
      <c r="R25" s="147">
        <v>6.3</v>
      </c>
      <c r="S25" s="139">
        <v>1.42</v>
      </c>
      <c r="T25" s="143">
        <f t="shared" si="0"/>
        <v>30</v>
      </c>
      <c r="U25" s="68"/>
      <c r="W25" s="122"/>
      <c r="X25" s="123"/>
      <c r="Y25" s="73"/>
      <c r="AB25" s="69"/>
      <c r="AC25" s="68"/>
      <c r="AD25" s="83"/>
      <c r="AE25" s="82"/>
    </row>
    <row r="26" spans="2:31" ht="10.5" customHeight="1">
      <c r="B26" s="40"/>
      <c r="C26" s="115" t="s">
        <v>19</v>
      </c>
      <c r="D26" s="116" t="s">
        <v>67</v>
      </c>
      <c r="E26" s="147">
        <v>6.6</v>
      </c>
      <c r="F26" s="41">
        <v>21</v>
      </c>
      <c r="G26" s="28"/>
      <c r="H26" s="42"/>
      <c r="I26" s="28"/>
      <c r="J26" s="28"/>
      <c r="K26" s="28"/>
      <c r="L26" s="37"/>
      <c r="M26" s="38"/>
      <c r="N26" s="39"/>
      <c r="O26" s="131" t="s">
        <v>29</v>
      </c>
      <c r="P26" s="68" t="s">
        <v>77</v>
      </c>
      <c r="Q26" s="137">
        <v>22497</v>
      </c>
      <c r="R26" s="147">
        <v>6.4</v>
      </c>
      <c r="S26" s="139">
        <v>1.39</v>
      </c>
      <c r="T26" s="143">
        <f t="shared" si="0"/>
        <v>27</v>
      </c>
      <c r="U26" s="68"/>
      <c r="W26" s="122"/>
      <c r="X26" s="123"/>
      <c r="Y26" s="70"/>
      <c r="AB26" s="69"/>
      <c r="AC26" s="68"/>
      <c r="AD26" s="83"/>
      <c r="AE26" s="82"/>
    </row>
    <row r="27" spans="2:31" ht="10.5" customHeight="1">
      <c r="B27" s="35"/>
      <c r="C27" s="115" t="s">
        <v>44</v>
      </c>
      <c r="D27" s="116" t="s">
        <v>92</v>
      </c>
      <c r="E27" s="147">
        <v>6.6</v>
      </c>
      <c r="F27" s="41">
        <v>21</v>
      </c>
      <c r="G27" s="28"/>
      <c r="H27" s="34"/>
      <c r="I27" s="34"/>
      <c r="J27" s="34"/>
      <c r="K27" s="34"/>
      <c r="L27" s="37"/>
      <c r="M27" s="38"/>
      <c r="N27" s="39"/>
      <c r="O27" s="131" t="s">
        <v>30</v>
      </c>
      <c r="P27" s="68" t="s">
        <v>78</v>
      </c>
      <c r="Q27" s="137">
        <v>55613</v>
      </c>
      <c r="R27" s="147">
        <v>7.6</v>
      </c>
      <c r="S27" s="139">
        <v>1.44</v>
      </c>
      <c r="T27" s="143">
        <f t="shared" si="0"/>
        <v>3</v>
      </c>
      <c r="U27" s="68"/>
      <c r="W27" s="122"/>
      <c r="X27" s="123"/>
      <c r="Y27" s="70"/>
      <c r="AB27" s="69"/>
      <c r="AC27" s="68"/>
      <c r="AD27" s="83"/>
      <c r="AE27" s="82"/>
    </row>
    <row r="28" spans="2:31" ht="10.5" customHeight="1">
      <c r="B28" s="9"/>
      <c r="C28" s="115" t="s">
        <v>26</v>
      </c>
      <c r="D28" s="116" t="s">
        <v>74</v>
      </c>
      <c r="E28" s="147">
        <v>6.5</v>
      </c>
      <c r="F28" s="41">
        <v>24</v>
      </c>
      <c r="G28" s="28"/>
      <c r="H28" s="34"/>
      <c r="I28" s="34"/>
      <c r="J28" s="34"/>
      <c r="K28" s="34"/>
      <c r="L28" s="37"/>
      <c r="M28" s="38"/>
      <c r="N28" s="39"/>
      <c r="O28" s="131" t="s">
        <v>31</v>
      </c>
      <c r="P28" s="68" t="s">
        <v>79</v>
      </c>
      <c r="Q28" s="137">
        <v>11141</v>
      </c>
      <c r="R28" s="147">
        <v>6.5</v>
      </c>
      <c r="S28" s="139">
        <v>1.42</v>
      </c>
      <c r="T28" s="143">
        <f t="shared" si="0"/>
        <v>24</v>
      </c>
      <c r="U28" s="68"/>
      <c r="W28" s="122"/>
      <c r="X28" s="123"/>
      <c r="Y28" s="70"/>
      <c r="AB28" s="69"/>
      <c r="AC28" s="68"/>
      <c r="AD28" s="83"/>
      <c r="AE28" s="82"/>
    </row>
    <row r="29" spans="2:31" ht="10.5" customHeight="1">
      <c r="B29" s="40"/>
      <c r="C29" s="115" t="s">
        <v>31</v>
      </c>
      <c r="D29" s="116" t="s">
        <v>79</v>
      </c>
      <c r="E29" s="147">
        <v>6.5</v>
      </c>
      <c r="F29" s="41">
        <v>24</v>
      </c>
      <c r="G29" s="28"/>
      <c r="H29" s="34"/>
      <c r="I29" s="34"/>
      <c r="J29" s="34"/>
      <c r="K29" s="34"/>
      <c r="L29" s="37"/>
      <c r="M29" s="38"/>
      <c r="N29" s="39"/>
      <c r="O29" s="131" t="s">
        <v>32</v>
      </c>
      <c r="P29" s="68" t="s">
        <v>80</v>
      </c>
      <c r="Q29" s="137">
        <v>10437</v>
      </c>
      <c r="R29" s="147">
        <v>7.6</v>
      </c>
      <c r="S29" s="139">
        <v>1.5</v>
      </c>
      <c r="T29" s="143">
        <f t="shared" si="0"/>
        <v>3</v>
      </c>
      <c r="U29" s="68"/>
      <c r="W29" s="122"/>
      <c r="X29" s="123"/>
      <c r="Y29" s="70"/>
      <c r="AB29" s="69"/>
      <c r="AC29" s="68"/>
      <c r="AD29" s="83"/>
      <c r="AE29" s="82"/>
    </row>
    <row r="30" spans="2:31" ht="10.5" customHeight="1">
      <c r="B30" s="9"/>
      <c r="C30" s="115" t="s">
        <v>33</v>
      </c>
      <c r="D30" s="116" t="s">
        <v>81</v>
      </c>
      <c r="E30" s="147">
        <v>6.5</v>
      </c>
      <c r="F30" s="41">
        <v>24</v>
      </c>
      <c r="G30" s="28"/>
      <c r="H30" s="34"/>
      <c r="I30" s="34"/>
      <c r="J30" s="34"/>
      <c r="K30" s="34"/>
      <c r="L30" s="37"/>
      <c r="M30" s="38"/>
      <c r="N30" s="39"/>
      <c r="O30" s="131" t="s">
        <v>33</v>
      </c>
      <c r="P30" s="68" t="s">
        <v>81</v>
      </c>
      <c r="Q30" s="137">
        <v>16440</v>
      </c>
      <c r="R30" s="147">
        <v>6.5</v>
      </c>
      <c r="S30" s="139">
        <v>1.26</v>
      </c>
      <c r="T30" s="143">
        <f t="shared" si="0"/>
        <v>24</v>
      </c>
      <c r="U30" s="68"/>
      <c r="W30" s="122"/>
      <c r="X30" s="123"/>
      <c r="Y30" s="71"/>
      <c r="AB30" s="69"/>
      <c r="AC30" s="68"/>
      <c r="AD30" s="83"/>
      <c r="AE30" s="82"/>
    </row>
    <row r="31" spans="2:31" ht="10.5" customHeight="1">
      <c r="B31" s="9"/>
      <c r="C31" s="115" t="s">
        <v>11</v>
      </c>
      <c r="D31" s="116" t="s">
        <v>59</v>
      </c>
      <c r="E31" s="147">
        <v>6.4</v>
      </c>
      <c r="F31" s="41">
        <v>27</v>
      </c>
      <c r="G31" s="28"/>
      <c r="H31" s="34"/>
      <c r="I31" s="34"/>
      <c r="J31" s="34"/>
      <c r="K31" s="34"/>
      <c r="L31" s="37"/>
      <c r="M31" s="38"/>
      <c r="N31" s="39"/>
      <c r="O31" s="131" t="s">
        <v>34</v>
      </c>
      <c r="P31" s="68" t="s">
        <v>82</v>
      </c>
      <c r="Q31" s="137">
        <v>61878</v>
      </c>
      <c r="R31" s="147">
        <v>7.2</v>
      </c>
      <c r="S31" s="139">
        <v>1.31</v>
      </c>
      <c r="T31" s="143">
        <f t="shared" si="0"/>
        <v>11</v>
      </c>
      <c r="U31" s="68"/>
      <c r="W31" s="122"/>
      <c r="X31" s="123"/>
      <c r="Y31" s="70"/>
      <c r="AB31" s="69"/>
      <c r="AC31" s="68"/>
      <c r="AD31" s="83"/>
      <c r="AE31" s="82"/>
    </row>
    <row r="32" spans="2:31" ht="10.5" customHeight="1">
      <c r="B32" s="40"/>
      <c r="C32" s="115" t="s">
        <v>27</v>
      </c>
      <c r="D32" s="116" t="s">
        <v>75</v>
      </c>
      <c r="E32" s="147">
        <v>6.4</v>
      </c>
      <c r="F32" s="41">
        <v>27</v>
      </c>
      <c r="G32" s="28"/>
      <c r="H32" s="34"/>
      <c r="I32" s="34"/>
      <c r="J32" s="34"/>
      <c r="K32" s="34"/>
      <c r="L32" s="37"/>
      <c r="M32" s="38"/>
      <c r="N32" s="39"/>
      <c r="O32" s="131" t="s">
        <v>35</v>
      </c>
      <c r="P32" s="68" t="s">
        <v>83</v>
      </c>
      <c r="Q32" s="137">
        <v>36953</v>
      </c>
      <c r="R32" s="147">
        <v>6.9</v>
      </c>
      <c r="S32" s="139">
        <v>1.39</v>
      </c>
      <c r="T32" s="143">
        <f t="shared" si="0"/>
        <v>15</v>
      </c>
      <c r="U32" s="68"/>
      <c r="W32" s="122"/>
      <c r="X32" s="123"/>
      <c r="Y32" s="73"/>
      <c r="AB32" s="69"/>
      <c r="AC32" s="68"/>
      <c r="AD32" s="83"/>
      <c r="AE32" s="82"/>
    </row>
    <row r="33" spans="2:31" ht="10.5" customHeight="1">
      <c r="B33" s="35"/>
      <c r="C33" s="115" t="s">
        <v>29</v>
      </c>
      <c r="D33" s="116" t="s">
        <v>77</v>
      </c>
      <c r="E33" s="147">
        <v>6.4</v>
      </c>
      <c r="F33" s="41">
        <v>27</v>
      </c>
      <c r="G33" s="28"/>
      <c r="H33" s="44"/>
      <c r="I33" s="28"/>
      <c r="J33" s="28"/>
      <c r="K33" s="28"/>
      <c r="L33" s="37"/>
      <c r="M33" s="38"/>
      <c r="N33" s="39"/>
      <c r="O33" s="131" t="s">
        <v>36</v>
      </c>
      <c r="P33" s="68" t="s">
        <v>84</v>
      </c>
      <c r="Q33" s="137">
        <v>7831</v>
      </c>
      <c r="R33" s="147">
        <v>6</v>
      </c>
      <c r="S33" s="139">
        <v>1.28</v>
      </c>
      <c r="T33" s="143">
        <f t="shared" si="0"/>
        <v>40</v>
      </c>
      <c r="U33" s="68"/>
      <c r="W33" s="122"/>
      <c r="X33" s="123"/>
      <c r="Y33" s="75"/>
      <c r="AB33" s="69"/>
      <c r="AC33" s="68"/>
      <c r="AD33" s="83"/>
      <c r="AE33" s="82"/>
    </row>
    <row r="34" spans="2:31" ht="10.5" customHeight="1">
      <c r="B34" s="35"/>
      <c r="C34" s="115" t="s">
        <v>28</v>
      </c>
      <c r="D34" s="116" t="s">
        <v>76</v>
      </c>
      <c r="E34" s="147">
        <v>6.3</v>
      </c>
      <c r="F34" s="41">
        <v>30</v>
      </c>
      <c r="G34" s="28"/>
      <c r="H34" s="2"/>
      <c r="I34" s="28"/>
      <c r="J34" s="28"/>
      <c r="K34" s="28"/>
      <c r="L34" s="37"/>
      <c r="M34" s="38"/>
      <c r="N34" s="39"/>
      <c r="O34" s="131" t="s">
        <v>37</v>
      </c>
      <c r="P34" s="68" t="s">
        <v>85</v>
      </c>
      <c r="Q34" s="137">
        <v>5732</v>
      </c>
      <c r="R34" s="147">
        <v>6.3</v>
      </c>
      <c r="S34" s="139">
        <v>1.43</v>
      </c>
      <c r="T34" s="143">
        <f t="shared" si="0"/>
        <v>30</v>
      </c>
      <c r="U34" s="68"/>
      <c r="W34" s="122"/>
      <c r="X34" s="123"/>
      <c r="Y34" s="70"/>
      <c r="AB34" s="69"/>
      <c r="AC34" s="68"/>
      <c r="AD34" s="83"/>
      <c r="AE34" s="82"/>
    </row>
    <row r="35" spans="2:31" ht="10.5" customHeight="1">
      <c r="B35" s="35"/>
      <c r="C35" s="115" t="s">
        <v>37</v>
      </c>
      <c r="D35" s="116" t="s">
        <v>85</v>
      </c>
      <c r="E35" s="147">
        <v>6.3</v>
      </c>
      <c r="F35" s="41">
        <v>30</v>
      </c>
      <c r="G35" s="28"/>
      <c r="H35" s="44"/>
      <c r="I35" s="28"/>
      <c r="J35" s="28"/>
      <c r="K35" s="28"/>
      <c r="L35" s="37"/>
      <c r="M35" s="38"/>
      <c r="N35" s="39"/>
      <c r="O35" s="131" t="s">
        <v>38</v>
      </c>
      <c r="P35" s="68" t="s">
        <v>86</v>
      </c>
      <c r="Q35" s="137">
        <v>3783</v>
      </c>
      <c r="R35" s="147">
        <v>6.9</v>
      </c>
      <c r="S35" s="139">
        <v>1.52</v>
      </c>
      <c r="T35" s="143">
        <f t="shared" si="0"/>
        <v>15</v>
      </c>
      <c r="U35" s="68"/>
      <c r="W35" s="122"/>
      <c r="X35" s="123"/>
      <c r="Y35" s="70"/>
      <c r="Z35" s="80"/>
      <c r="AB35" s="69"/>
      <c r="AC35" s="68"/>
      <c r="AD35" s="83"/>
      <c r="AE35" s="82"/>
    </row>
    <row r="36" spans="2:31" ht="10.5" customHeight="1">
      <c r="B36" s="35"/>
      <c r="C36" s="115" t="s">
        <v>43</v>
      </c>
      <c r="D36" s="116" t="s">
        <v>91</v>
      </c>
      <c r="E36" s="147">
        <v>6.3</v>
      </c>
      <c r="F36" s="41">
        <v>30</v>
      </c>
      <c r="G36" s="28"/>
      <c r="H36" s="2"/>
      <c r="I36" s="28"/>
      <c r="J36" s="28"/>
      <c r="K36" s="28"/>
      <c r="L36" s="37"/>
      <c r="M36" s="38"/>
      <c r="N36" s="39"/>
      <c r="O36" s="131" t="s">
        <v>39</v>
      </c>
      <c r="P36" s="68" t="s">
        <v>87</v>
      </c>
      <c r="Q36" s="137">
        <v>4473</v>
      </c>
      <c r="R36" s="147">
        <v>6.8</v>
      </c>
      <c r="S36" s="139">
        <v>1.6</v>
      </c>
      <c r="T36" s="143">
        <f t="shared" si="0"/>
        <v>18</v>
      </c>
      <c r="U36" s="68"/>
      <c r="W36" s="122"/>
      <c r="X36" s="123"/>
      <c r="Y36" s="70"/>
      <c r="AB36" s="69"/>
      <c r="AC36" s="68"/>
      <c r="AD36" s="83"/>
      <c r="AE36" s="82"/>
    </row>
    <row r="37" spans="2:31" ht="10.5" customHeight="1">
      <c r="B37" s="11"/>
      <c r="C37" s="117" t="s">
        <v>14</v>
      </c>
      <c r="D37" s="118" t="s">
        <v>62</v>
      </c>
      <c r="E37" s="147">
        <v>6.2</v>
      </c>
      <c r="F37" s="41">
        <v>33</v>
      </c>
      <c r="G37" s="28"/>
      <c r="H37" s="44"/>
      <c r="I37" s="28"/>
      <c r="J37" s="28"/>
      <c r="K37" s="28"/>
      <c r="L37" s="37"/>
      <c r="M37" s="38"/>
      <c r="N37" s="39"/>
      <c r="O37" s="131" t="s">
        <v>40</v>
      </c>
      <c r="P37" s="68" t="s">
        <v>88</v>
      </c>
      <c r="Q37" s="137">
        <v>13521</v>
      </c>
      <c r="R37" s="147">
        <v>7.3</v>
      </c>
      <c r="S37" s="139">
        <v>1.48</v>
      </c>
      <c r="T37" s="143">
        <f t="shared" si="0"/>
        <v>9</v>
      </c>
      <c r="U37" s="68"/>
      <c r="W37" s="122"/>
      <c r="X37" s="123"/>
      <c r="Y37" s="70"/>
      <c r="AB37" s="69"/>
      <c r="AC37" s="68"/>
      <c r="AD37" s="83"/>
      <c r="AE37" s="82"/>
    </row>
    <row r="38" spans="2:31" ht="10.5" customHeight="1">
      <c r="B38" s="9"/>
      <c r="C38" s="115" t="s">
        <v>15</v>
      </c>
      <c r="D38" s="116" t="s">
        <v>63</v>
      </c>
      <c r="E38" s="147">
        <v>6.2</v>
      </c>
      <c r="F38" s="41">
        <v>33</v>
      </c>
      <c r="G38" s="28"/>
      <c r="H38" s="2"/>
      <c r="I38" s="28"/>
      <c r="J38" s="28"/>
      <c r="K38" s="28"/>
      <c r="L38" s="37"/>
      <c r="M38" s="38"/>
      <c r="N38" s="39"/>
      <c r="O38" s="131" t="s">
        <v>41</v>
      </c>
      <c r="P38" s="68" t="s">
        <v>89</v>
      </c>
      <c r="Q38" s="137">
        <v>19606</v>
      </c>
      <c r="R38" s="147">
        <v>7.1</v>
      </c>
      <c r="S38" s="139">
        <v>1.48</v>
      </c>
      <c r="T38" s="143">
        <f t="shared" si="0"/>
        <v>12</v>
      </c>
      <c r="U38" s="68"/>
      <c r="W38" s="122"/>
      <c r="X38" s="123"/>
      <c r="Y38" s="70"/>
      <c r="AB38" s="69"/>
      <c r="AC38" s="68"/>
      <c r="AD38" s="83"/>
      <c r="AE38" s="82"/>
    </row>
    <row r="39" spans="2:31" ht="10.5" customHeight="1">
      <c r="B39" s="35"/>
      <c r="C39" s="115" t="s">
        <v>16</v>
      </c>
      <c r="D39" s="116" t="s">
        <v>64</v>
      </c>
      <c r="E39" s="147">
        <v>6.2</v>
      </c>
      <c r="F39" s="41">
        <v>33</v>
      </c>
      <c r="G39" s="28"/>
      <c r="H39" s="44"/>
      <c r="I39" s="28"/>
      <c r="J39" s="28"/>
      <c r="K39" s="28"/>
      <c r="L39" s="37"/>
      <c r="M39" s="38"/>
      <c r="N39" s="39"/>
      <c r="O39" s="131" t="s">
        <v>42</v>
      </c>
      <c r="P39" s="68" t="s">
        <v>90</v>
      </c>
      <c r="Q39" s="137">
        <v>8203</v>
      </c>
      <c r="R39" s="147">
        <v>6.2</v>
      </c>
      <c r="S39" s="139">
        <v>1.48</v>
      </c>
      <c r="T39" s="143">
        <f t="shared" si="0"/>
        <v>33</v>
      </c>
      <c r="U39" s="68"/>
      <c r="W39" s="122"/>
      <c r="X39" s="123"/>
      <c r="Y39" s="70"/>
      <c r="AB39" s="69"/>
      <c r="AC39" s="68"/>
      <c r="AD39" s="83"/>
      <c r="AE39" s="82"/>
    </row>
    <row r="40" spans="2:31" ht="10.5" customHeight="1">
      <c r="B40" s="10"/>
      <c r="C40" s="115" t="s">
        <v>17</v>
      </c>
      <c r="D40" s="116" t="s">
        <v>65</v>
      </c>
      <c r="E40" s="147">
        <v>6.2</v>
      </c>
      <c r="F40" s="41">
        <v>33</v>
      </c>
      <c r="G40" s="28"/>
      <c r="H40" s="3"/>
      <c r="I40" s="28"/>
      <c r="J40" s="28"/>
      <c r="K40" s="28"/>
      <c r="L40" s="37"/>
      <c r="M40" s="38"/>
      <c r="N40" s="39"/>
      <c r="O40" s="131" t="s">
        <v>43</v>
      </c>
      <c r="P40" s="68" t="s">
        <v>91</v>
      </c>
      <c r="Q40" s="137">
        <v>4521</v>
      </c>
      <c r="R40" s="147">
        <v>6.3</v>
      </c>
      <c r="S40" s="139">
        <v>1.48</v>
      </c>
      <c r="T40" s="143">
        <f t="shared" si="0"/>
        <v>30</v>
      </c>
      <c r="U40" s="68"/>
      <c r="W40" s="122"/>
      <c r="X40" s="123"/>
      <c r="Y40" s="70"/>
      <c r="AB40" s="69"/>
      <c r="AC40" s="68"/>
      <c r="AD40" s="83"/>
      <c r="AE40" s="82"/>
    </row>
    <row r="41" spans="2:31" ht="10.5" customHeight="1">
      <c r="B41" s="9"/>
      <c r="C41" s="115" t="s">
        <v>42</v>
      </c>
      <c r="D41" s="116" t="s">
        <v>90</v>
      </c>
      <c r="E41" s="147">
        <v>6.2</v>
      </c>
      <c r="F41" s="41">
        <v>33</v>
      </c>
      <c r="G41" s="28"/>
      <c r="H41" s="3"/>
      <c r="I41" s="28"/>
      <c r="J41" s="28"/>
      <c r="K41" s="28"/>
      <c r="L41" s="37"/>
      <c r="M41" s="38"/>
      <c r="N41" s="39"/>
      <c r="O41" s="131" t="s">
        <v>44</v>
      </c>
      <c r="P41" s="68" t="s">
        <v>92</v>
      </c>
      <c r="Q41" s="137">
        <v>6179</v>
      </c>
      <c r="R41" s="147">
        <v>6.6</v>
      </c>
      <c r="S41" s="139">
        <v>1.47</v>
      </c>
      <c r="T41" s="143">
        <f t="shared" si="0"/>
        <v>21</v>
      </c>
      <c r="U41" s="68"/>
      <c r="W41" s="122"/>
      <c r="X41" s="123"/>
      <c r="Y41" s="70"/>
      <c r="Z41" s="78"/>
      <c r="AB41" s="69"/>
      <c r="AC41" s="68"/>
      <c r="AD41" s="83"/>
      <c r="AE41" s="82"/>
    </row>
    <row r="42" spans="2:31" ht="10.5" customHeight="1">
      <c r="B42" s="10"/>
      <c r="C42" s="115" t="s">
        <v>23</v>
      </c>
      <c r="D42" s="116" t="s">
        <v>71</v>
      </c>
      <c r="E42" s="147">
        <v>6.1</v>
      </c>
      <c r="F42" s="41">
        <v>38</v>
      </c>
      <c r="G42" s="34"/>
      <c r="H42" s="3"/>
      <c r="I42" s="28"/>
      <c r="J42" s="28"/>
      <c r="K42" s="28"/>
      <c r="L42" s="37"/>
      <c r="M42" s="38"/>
      <c r="N42" s="39"/>
      <c r="O42" s="131" t="s">
        <v>45</v>
      </c>
      <c r="P42" s="68" t="s">
        <v>93</v>
      </c>
      <c r="Q42" s="137">
        <v>8102</v>
      </c>
      <c r="R42" s="147">
        <v>6.1</v>
      </c>
      <c r="S42" s="139">
        <v>1.4</v>
      </c>
      <c r="T42" s="143">
        <f t="shared" si="0"/>
        <v>38</v>
      </c>
      <c r="U42" s="68"/>
      <c r="W42" s="122"/>
      <c r="X42" s="123"/>
      <c r="Y42" s="72"/>
      <c r="AB42" s="69"/>
      <c r="AC42" s="68"/>
      <c r="AD42" s="83"/>
      <c r="AE42" s="82"/>
    </row>
    <row r="43" spans="2:31" ht="10.5" customHeight="1">
      <c r="B43" s="10"/>
      <c r="C43" s="115" t="s">
        <v>45</v>
      </c>
      <c r="D43" s="116" t="s">
        <v>93</v>
      </c>
      <c r="E43" s="147">
        <v>6.1</v>
      </c>
      <c r="F43" s="41">
        <v>38</v>
      </c>
      <c r="G43" s="28"/>
      <c r="H43" s="34"/>
      <c r="I43" s="34"/>
      <c r="J43" s="34"/>
      <c r="K43" s="34"/>
      <c r="L43" s="47"/>
      <c r="M43" s="38"/>
      <c r="N43" s="39"/>
      <c r="O43" s="131" t="s">
        <v>46</v>
      </c>
      <c r="P43" s="68" t="s">
        <v>94</v>
      </c>
      <c r="Q43" s="137">
        <v>4082</v>
      </c>
      <c r="R43" s="147">
        <v>5.9</v>
      </c>
      <c r="S43" s="139">
        <v>1.43</v>
      </c>
      <c r="T43" s="143">
        <f t="shared" si="0"/>
        <v>41</v>
      </c>
      <c r="U43" s="68"/>
      <c r="W43" s="122"/>
      <c r="X43" s="123"/>
      <c r="Y43" s="70"/>
      <c r="AB43" s="69"/>
      <c r="AC43" s="68"/>
      <c r="AD43" s="83"/>
      <c r="AE43" s="82"/>
    </row>
    <row r="44" spans="2:31" ht="10.5" customHeight="1">
      <c r="B44" s="10"/>
      <c r="C44" s="115" t="s">
        <v>36</v>
      </c>
      <c r="D44" s="116" t="s">
        <v>84</v>
      </c>
      <c r="E44" s="147">
        <v>6</v>
      </c>
      <c r="F44" s="41">
        <v>40</v>
      </c>
      <c r="G44" s="28"/>
      <c r="H44" s="34"/>
      <c r="I44" s="34"/>
      <c r="J44" s="34"/>
      <c r="K44" s="34"/>
      <c r="L44" s="37"/>
      <c r="M44" s="38"/>
      <c r="N44" s="39"/>
      <c r="O44" s="131" t="s">
        <v>47</v>
      </c>
      <c r="P44" s="68" t="s">
        <v>95</v>
      </c>
      <c r="Q44" s="137">
        <v>38966</v>
      </c>
      <c r="R44" s="147">
        <v>7.7</v>
      </c>
      <c r="S44" s="139">
        <v>1.41</v>
      </c>
      <c r="T44" s="143">
        <f t="shared" si="0"/>
        <v>2</v>
      </c>
      <c r="U44" s="68"/>
      <c r="W44" s="122"/>
      <c r="X44" s="123"/>
      <c r="Y44" s="70"/>
      <c r="AB44" s="69"/>
      <c r="AC44" s="68"/>
      <c r="AD44" s="83"/>
      <c r="AE44" s="82"/>
    </row>
    <row r="45" spans="2:31" ht="10.5" customHeight="1">
      <c r="B45" s="9"/>
      <c r="C45" s="115" t="s">
        <v>13</v>
      </c>
      <c r="D45" s="116" t="s">
        <v>61</v>
      </c>
      <c r="E45" s="147">
        <v>5.9</v>
      </c>
      <c r="F45" s="41">
        <v>41</v>
      </c>
      <c r="G45" s="28"/>
      <c r="H45" s="34"/>
      <c r="I45" s="34"/>
      <c r="J45" s="34"/>
      <c r="K45" s="34"/>
      <c r="L45" s="37"/>
      <c r="M45" s="38"/>
      <c r="N45" s="39"/>
      <c r="O45" s="131" t="s">
        <v>48</v>
      </c>
      <c r="P45" s="68" t="s">
        <v>96</v>
      </c>
      <c r="Q45" s="137">
        <v>6004</v>
      </c>
      <c r="R45" s="147">
        <v>7.5</v>
      </c>
      <c r="S45" s="139">
        <v>1.59</v>
      </c>
      <c r="T45" s="143">
        <f t="shared" si="0"/>
        <v>6</v>
      </c>
      <c r="U45" s="68"/>
      <c r="W45" s="122"/>
      <c r="X45" s="123"/>
      <c r="Y45" s="70"/>
      <c r="AB45" s="69"/>
      <c r="AC45" s="68"/>
      <c r="AD45" s="83"/>
      <c r="AE45" s="82"/>
    </row>
    <row r="46" spans="2:31" ht="10.5" customHeight="1">
      <c r="B46" s="35"/>
      <c r="C46" s="115" t="s">
        <v>22</v>
      </c>
      <c r="D46" s="116" t="s">
        <v>70</v>
      </c>
      <c r="E46" s="147">
        <v>5.9</v>
      </c>
      <c r="F46" s="41">
        <v>41</v>
      </c>
      <c r="G46" s="28"/>
      <c r="H46" s="34"/>
      <c r="I46" s="34"/>
      <c r="J46" s="34"/>
      <c r="K46" s="34"/>
      <c r="L46" s="37"/>
      <c r="M46" s="38"/>
      <c r="N46" s="39"/>
      <c r="O46" s="131" t="s">
        <v>49</v>
      </c>
      <c r="P46" s="68" t="s">
        <v>97</v>
      </c>
      <c r="Q46" s="137">
        <v>9182</v>
      </c>
      <c r="R46" s="147">
        <v>7</v>
      </c>
      <c r="S46" s="139">
        <v>1.61</v>
      </c>
      <c r="T46" s="143">
        <f t="shared" si="0"/>
        <v>14</v>
      </c>
      <c r="U46" s="68"/>
      <c r="W46" s="122"/>
      <c r="X46" s="123"/>
      <c r="Y46" s="70"/>
      <c r="AB46" s="69"/>
      <c r="AC46" s="68"/>
      <c r="AD46" s="83"/>
      <c r="AE46" s="82"/>
    </row>
    <row r="47" spans="2:31" ht="10.5" customHeight="1">
      <c r="B47" s="35"/>
      <c r="C47" s="115" t="s">
        <v>46</v>
      </c>
      <c r="D47" s="116" t="s">
        <v>94</v>
      </c>
      <c r="E47" s="147">
        <v>5.9</v>
      </c>
      <c r="F47" s="41">
        <v>41</v>
      </c>
      <c r="G47" s="28"/>
      <c r="H47" s="34"/>
      <c r="I47" s="34"/>
      <c r="J47" s="34"/>
      <c r="K47" s="34"/>
      <c r="L47" s="37"/>
      <c r="M47" s="38"/>
      <c r="N47" s="39"/>
      <c r="O47" s="131" t="s">
        <v>50</v>
      </c>
      <c r="P47" s="68" t="s">
        <v>98</v>
      </c>
      <c r="Q47" s="137">
        <v>13011</v>
      </c>
      <c r="R47" s="147">
        <v>7.6</v>
      </c>
      <c r="S47" s="139">
        <v>1.6</v>
      </c>
      <c r="T47" s="143">
        <f t="shared" si="0"/>
        <v>3</v>
      </c>
      <c r="U47" s="68"/>
      <c r="W47" s="122"/>
      <c r="X47" s="123"/>
      <c r="Y47" s="70"/>
      <c r="AB47" s="69"/>
      <c r="AC47" s="68"/>
      <c r="AD47" s="83"/>
      <c r="AE47" s="82"/>
    </row>
    <row r="48" spans="2:31" ht="10.5" customHeight="1">
      <c r="B48" s="40"/>
      <c r="C48" s="115" t="s">
        <v>8</v>
      </c>
      <c r="D48" s="116" t="s">
        <v>56</v>
      </c>
      <c r="E48" s="147">
        <v>5.7</v>
      </c>
      <c r="F48" s="41">
        <v>44</v>
      </c>
      <c r="G48" s="28"/>
      <c r="H48" s="34"/>
      <c r="I48" s="34"/>
      <c r="J48" s="34"/>
      <c r="K48" s="34"/>
      <c r="L48" s="37"/>
      <c r="M48" s="38"/>
      <c r="N48" s="39"/>
      <c r="O48" s="155" t="s">
        <v>51</v>
      </c>
      <c r="P48" s="156" t="s">
        <v>99</v>
      </c>
      <c r="Q48" s="157">
        <v>7582</v>
      </c>
      <c r="R48" s="158">
        <v>6.8</v>
      </c>
      <c r="S48" s="159">
        <v>1.55</v>
      </c>
      <c r="T48" s="160">
        <f t="shared" si="0"/>
        <v>18</v>
      </c>
      <c r="U48" s="68"/>
      <c r="W48" s="122"/>
      <c r="X48" s="123"/>
      <c r="Y48" s="70"/>
      <c r="AB48" s="69"/>
      <c r="AC48" s="68"/>
      <c r="AD48" s="83"/>
      <c r="AE48" s="82"/>
    </row>
    <row r="49" spans="2:31" ht="10.5" customHeight="1">
      <c r="B49" s="10"/>
      <c r="C49" s="115" t="s">
        <v>10</v>
      </c>
      <c r="D49" s="116" t="s">
        <v>58</v>
      </c>
      <c r="E49" s="147">
        <v>5.6</v>
      </c>
      <c r="F49" s="41">
        <v>45</v>
      </c>
      <c r="G49" s="28"/>
      <c r="H49" s="34"/>
      <c r="I49" s="34"/>
      <c r="J49" s="34"/>
      <c r="K49" s="34"/>
      <c r="L49" s="37"/>
      <c r="M49" s="38"/>
      <c r="N49" s="39"/>
      <c r="O49" s="131" t="s">
        <v>52</v>
      </c>
      <c r="P49" s="68" t="s">
        <v>100</v>
      </c>
      <c r="Q49" s="137">
        <v>7720</v>
      </c>
      <c r="R49" s="147">
        <v>7.3</v>
      </c>
      <c r="S49" s="139">
        <v>1.65</v>
      </c>
      <c r="T49" s="143">
        <f t="shared" si="0"/>
        <v>9</v>
      </c>
      <c r="U49" s="68"/>
      <c r="W49" s="122"/>
      <c r="X49" s="123"/>
      <c r="Y49" s="70"/>
      <c r="AB49" s="69"/>
      <c r="AC49" s="68"/>
      <c r="AD49" s="83"/>
      <c r="AE49" s="82"/>
    </row>
    <row r="50" spans="2:31" ht="10.5" customHeight="1">
      <c r="B50" s="9"/>
      <c r="C50" s="115" t="s">
        <v>9</v>
      </c>
      <c r="D50" s="116" t="s">
        <v>57</v>
      </c>
      <c r="E50" s="147">
        <v>5.5</v>
      </c>
      <c r="F50" s="41">
        <v>46</v>
      </c>
      <c r="G50" s="28"/>
      <c r="H50" s="34"/>
      <c r="I50" s="34"/>
      <c r="J50" s="34"/>
      <c r="K50" s="34"/>
      <c r="L50" s="37"/>
      <c r="M50" s="38"/>
      <c r="N50" s="39"/>
      <c r="O50" s="131" t="s">
        <v>53</v>
      </c>
      <c r="P50" s="68" t="s">
        <v>101</v>
      </c>
      <c r="Q50" s="137">
        <v>11638</v>
      </c>
      <c r="R50" s="147">
        <v>7.4</v>
      </c>
      <c r="S50" s="139">
        <v>1.61</v>
      </c>
      <c r="T50" s="143">
        <f t="shared" si="0"/>
        <v>7</v>
      </c>
      <c r="U50" s="68"/>
      <c r="W50" s="122"/>
      <c r="X50" s="123"/>
      <c r="Y50" s="70"/>
      <c r="AB50" s="69"/>
      <c r="AC50" s="68"/>
      <c r="AD50" s="83"/>
      <c r="AE50" s="82"/>
    </row>
    <row r="51" spans="2:31" ht="10.5" customHeight="1">
      <c r="B51" s="10"/>
      <c r="C51" s="115" t="s">
        <v>12</v>
      </c>
      <c r="D51" s="116" t="s">
        <v>60</v>
      </c>
      <c r="E51" s="147">
        <v>4.7</v>
      </c>
      <c r="F51" s="41">
        <v>47</v>
      </c>
      <c r="G51" s="28"/>
      <c r="H51" s="34"/>
      <c r="I51" s="34"/>
      <c r="J51" s="34"/>
      <c r="K51" s="34"/>
      <c r="L51" s="4"/>
      <c r="M51" s="6"/>
      <c r="N51" s="4"/>
      <c r="O51" s="131" t="s">
        <v>54</v>
      </c>
      <c r="P51" s="68" t="s">
        <v>102</v>
      </c>
      <c r="Q51" s="137">
        <v>14943</v>
      </c>
      <c r="R51" s="147">
        <v>10.3</v>
      </c>
      <c r="S51" s="139">
        <v>1.83</v>
      </c>
      <c r="T51" s="143">
        <f t="shared" si="0"/>
        <v>1</v>
      </c>
      <c r="U51" s="68"/>
      <c r="W51" s="122"/>
      <c r="X51" s="123"/>
      <c r="Y51" s="75"/>
      <c r="AB51" s="69"/>
      <c r="AC51" s="68"/>
      <c r="AD51" s="83"/>
      <c r="AE51" s="82"/>
    </row>
    <row r="52" spans="2:31" ht="10.5" customHeight="1">
      <c r="B52" s="48"/>
      <c r="C52" s="109"/>
      <c r="D52" s="119" t="s">
        <v>55</v>
      </c>
      <c r="E52" s="148">
        <v>6.8</v>
      </c>
      <c r="F52" s="97"/>
      <c r="G52" s="28"/>
      <c r="H52" s="34"/>
      <c r="I52" s="34"/>
      <c r="J52" s="34"/>
      <c r="K52" s="34"/>
      <c r="L52" s="34"/>
      <c r="M52" s="50"/>
      <c r="N52" s="32"/>
      <c r="O52" s="127"/>
      <c r="P52" s="132" t="s">
        <v>55</v>
      </c>
      <c r="Q52" s="138">
        <v>840835</v>
      </c>
      <c r="R52" s="148">
        <v>6.8</v>
      </c>
      <c r="S52" s="154">
        <v>1.33</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131</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127</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1">
        <v>7582</v>
      </c>
      <c r="L61" s="181">
        <v>840835</v>
      </c>
      <c r="M61" s="102"/>
      <c r="N61" s="32"/>
    </row>
    <row r="62" spans="2:14" ht="11.25" customHeight="1">
      <c r="B62" s="170"/>
      <c r="C62" s="171"/>
      <c r="D62" s="34"/>
      <c r="E62" s="43"/>
      <c r="F62" s="55"/>
      <c r="G62" s="55"/>
      <c r="H62" s="175"/>
      <c r="I62" s="98"/>
      <c r="J62" s="112" t="s">
        <v>124</v>
      </c>
      <c r="K62" s="182">
        <v>6.8</v>
      </c>
      <c r="L62" s="183">
        <v>6.8</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128</v>
      </c>
      <c r="K64" s="92"/>
      <c r="L64" s="92"/>
      <c r="M64" s="31"/>
      <c r="N64" s="32"/>
    </row>
    <row r="65" spans="2:14" ht="12" customHeight="1">
      <c r="B65" s="170"/>
      <c r="C65" s="171"/>
      <c r="D65" s="34"/>
      <c r="E65" s="43"/>
      <c r="F65" s="55"/>
      <c r="G65" s="55"/>
      <c r="H65" s="175"/>
      <c r="I65" s="98"/>
      <c r="J65" s="89" t="s">
        <v>107</v>
      </c>
      <c r="K65" s="184">
        <v>1.55</v>
      </c>
      <c r="L65" s="184">
        <v>1.33</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129</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122</v>
      </c>
      <c r="Q89" s="149">
        <v>8.5</v>
      </c>
      <c r="R89" s="149">
        <v>8.7</v>
      </c>
      <c r="T89" s="149"/>
    </row>
    <row r="90" spans="2:20" ht="13.5">
      <c r="B90" s="34"/>
      <c r="C90" s="34"/>
      <c r="D90" s="1"/>
      <c r="E90" s="1"/>
      <c r="F90" s="1"/>
      <c r="G90" s="28"/>
      <c r="H90" s="29"/>
      <c r="I90" s="28"/>
      <c r="J90" s="28"/>
      <c r="K90" s="28"/>
      <c r="L90" s="34"/>
      <c r="M90" s="34"/>
      <c r="N90" s="32"/>
      <c r="O90" s="111"/>
      <c r="P90" s="33" t="s">
        <v>130</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8" ht="13.5">
      <c r="D102" s="1"/>
      <c r="E102" s="1"/>
      <c r="F102" s="1"/>
      <c r="G102" s="28"/>
      <c r="H102" s="29"/>
      <c r="I102" s="28"/>
      <c r="J102" s="28"/>
      <c r="K102" s="28"/>
      <c r="L102" s="34"/>
      <c r="M102" s="34"/>
      <c r="N102" s="32"/>
      <c r="P102" s="167" t="s">
        <v>123</v>
      </c>
      <c r="Q102" s="164">
        <v>6.8</v>
      </c>
      <c r="R102" s="164">
        <v>7</v>
      </c>
    </row>
    <row r="103" spans="4:18" ht="13.5">
      <c r="D103" s="1"/>
      <c r="E103" s="1"/>
      <c r="F103" s="1"/>
      <c r="G103" s="28"/>
      <c r="H103" s="29"/>
      <c r="I103" s="28"/>
      <c r="J103" s="28"/>
      <c r="K103" s="28"/>
      <c r="L103" s="34"/>
      <c r="M103" s="34"/>
      <c r="N103" s="32"/>
      <c r="P103" s="33">
        <v>2</v>
      </c>
      <c r="Q103" s="164">
        <v>6.8</v>
      </c>
      <c r="R103" s="164">
        <v>6.8</v>
      </c>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2022-12-15T06:06:16Z</dcterms:modified>
  <cp:category/>
  <cp:version/>
  <cp:contentType/>
  <cp:contentStatus/>
</cp:coreProperties>
</file>