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<sst xmlns="http://schemas.openxmlformats.org/spreadsheetml/2006/main" count="265" uniqueCount="137">
  <si>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</si>
  <si>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</si>
  <si>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</si>
  <si>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</si>
  <si>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</si>
  <si>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</si>
  <si>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</si>
  <si>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</si>
  <si>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</si>
  <si>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</si>
  <si>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</si>
  <si>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</si>
  <si>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</si>
  <si>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</si>
  <si>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</si>
  <si>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</si>
  <si>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</si>
  <si>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</si>
  <si>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</si>
  <si>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H28/11</t>
  </si>
  <si>
    <t>豊後大野市</t>
  </si>
  <si>
    <t>佐伯市</t>
  </si>
  <si>
    <t>臼杵市</t>
  </si>
  <si>
    <t>日田市</t>
  </si>
  <si>
    <t>日出町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</si>
  <si>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</si>
  <si>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</si>
  <si>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</si>
  <si>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</si>
  <si>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</si>
  <si>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</si>
  <si>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</si>
  <si>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</si>
  <si>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</si>
  <si>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</si>
  <si>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</si>
  <si>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</si>
  <si>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</si>
  <si>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</si>
  <si>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</si>
  <si>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</si>
  <si>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国東市</t>
  </si>
  <si>
    <t>由布市</t>
  </si>
  <si>
    <t>宇佐市</t>
  </si>
  <si>
    <t>杵築市</t>
  </si>
  <si>
    <t>豊後高田市</t>
  </si>
  <si>
    <t>竹田市</t>
  </si>
  <si>
    <t>津久見市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</si>
  <si>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</si>
  <si>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</si>
  <si>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</si>
  <si>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</si>
  <si>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</si>
  <si>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</si>
  <si>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</si>
  <si>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</si>
  <si>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</si>
  <si>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</si>
  <si>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</si>
  <si>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</si>
  <si>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</si>
  <si>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</si>
  <si>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</si>
  <si>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平成29年12月1日現在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</si>
  <si>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</si>
  <si>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</si>
  <si>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</si>
  <si>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</si>
  <si>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</si>
  <si>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</si>
  <si>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</si>
  <si>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</si>
  <si>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</si>
  <si>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</si>
  <si>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</si>
  <si>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</si>
  <si>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</si>
  <si>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</si>
  <si>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</si>
  <si>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</si>
  <si>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</si>
  <si>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</si>
  <si>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</si>
  <si>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</si>
  <si>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</si>
  <si>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</si>
  <si>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</si>
  <si>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</si>
  <si>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</si>
  <si>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</si>
  <si>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</si>
  <si>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</si>
  <si>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</si>
  <si>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平成29年11月分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</si>
  <si>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</si>
  <si>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</si>
  <si>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</si>
  <si>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</si>
  <si>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</si>
  <si>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</si>
  <si>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</si>
  <si>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</si>
  <si>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</si>
  <si>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</si>
  <si>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</si>
  <si>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</si>
  <si>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</si>
  <si>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</si>
  <si>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</si>
  <si>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</si>
  <si>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</si>
  <si>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</si>
  <si>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</si>
  <si>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</si>
  <si>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</si>
  <si>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</si>
  <si>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</si>
  <si>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</si>
  <si>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平成29年11月分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</si>
  <si>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</si>
  <si>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</si>
  <si>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</si>
  <si>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</si>
  <si>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</si>
  <si>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</si>
  <si>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</si>
  <si>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</si>
  <si>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</si>
  <si>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</si>
  <si>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</si>
  <si>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</si>
  <si>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</si>
  <si>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</si>
  <si>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</si>
  <si>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平成29年11月分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</si>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</sst>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77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4215667"/>
        <c:axId val="6239668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4699245"/>
        <c:axId val="20966614"/>
      </c:lineChart>
      <c:cat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At val="0"/>
        <c:auto val="0"/>
        <c:lblOffset val="100"/>
        <c:tickLblSkip val="1"/>
        <c:noMultiLvlLbl val="0"/>
      </c:catAx>
      <c:valAx>
        <c:axId val="62396684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15667"/>
        <c:crossesAt val="1"/>
        <c:crossBetween val="between"/>
        <c:dispUnits/>
        <c:majorUnit val="2000"/>
        <c:minorUnit val="500"/>
      </c:valAx>
      <c:catAx>
        <c:axId val="24699245"/>
        <c:scaling>
          <c:orientation val="minMax"/>
        </c:scaling>
        <c:axPos val="b"/>
        <c:delete val="1"/>
        <c:majorTickMark val="out"/>
        <c:minorTickMark val="none"/>
        <c:tickLblPos val="nextTo"/>
        <c:crossAx val="20966614"/>
        <c:crossesAt val="0"/>
        <c:auto val="0"/>
        <c:lblOffset val="100"/>
        <c:tickLblSkip val="1"/>
        <c:noMultiLvlLbl val="0"/>
      </c:catAx>
      <c:valAx>
        <c:axId val="2096661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924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1158902</v>
      </c>
      <c r="D24" s="22">
        <v>-404</v>
      </c>
      <c r="E24" s="21">
        <v>705</v>
      </c>
      <c r="F24" s="21">
        <v>1280</v>
      </c>
      <c r="G24" s="22">
        <v>-575</v>
      </c>
      <c r="H24" s="21">
        <v>2123</v>
      </c>
      <c r="I24" s="21">
        <v>1952</v>
      </c>
      <c r="J24" s="22">
        <v>171</v>
      </c>
      <c r="K24" s="23">
        <v>489294</v>
      </c>
      <c r="M24" s="5"/>
      <c r="N24" s="5"/>
    </row>
    <row r="25" spans="1:14" ht="19.5" customHeight="1">
      <c r="A25" s="11"/>
      <c r="B25" s="12">
        <v>12</v>
      </c>
      <c r="C25" s="18">
        <v>1158254</v>
      </c>
      <c r="D25" s="19">
        <v>-648</v>
      </c>
      <c r="E25" s="18">
        <v>681</v>
      </c>
      <c r="F25" s="18">
        <v>1349</v>
      </c>
      <c r="G25" s="19">
        <v>-668</v>
      </c>
      <c r="H25" s="18">
        <v>2154</v>
      </c>
      <c r="I25" s="18">
        <v>2134</v>
      </c>
      <c r="J25" s="19">
        <v>20</v>
      </c>
      <c r="K25" s="20">
        <v>489163</v>
      </c>
      <c r="M25" s="5"/>
      <c r="N25" s="5"/>
    </row>
    <row r="26" spans="2:14" ht="19.5" customHeight="1">
      <c r="B26" s="12" t="s">
        <v>18</v>
      </c>
      <c r="C26" s="24">
        <v>1157422</v>
      </c>
      <c r="D26" s="25">
        <v>-832</v>
      </c>
      <c r="E26" s="24">
        <v>718</v>
      </c>
      <c r="F26" s="24">
        <v>1475</v>
      </c>
      <c r="G26" s="25">
        <v>-757</v>
      </c>
      <c r="H26" s="24">
        <v>2062</v>
      </c>
      <c r="I26" s="24">
        <v>2137</v>
      </c>
      <c r="J26" s="25">
        <v>-75</v>
      </c>
      <c r="K26" s="26">
        <v>488919</v>
      </c>
      <c r="M26" s="5"/>
      <c r="N26" s="5"/>
    </row>
    <row r="27" spans="2:14" ht="19.5" customHeight="1">
      <c r="B27" s="12">
        <v>2</v>
      </c>
      <c r="C27" s="24">
        <v>1156503</v>
      </c>
      <c r="D27" s="25">
        <v>-919</v>
      </c>
      <c r="E27" s="24">
        <v>654</v>
      </c>
      <c r="F27" s="24">
        <v>1274</v>
      </c>
      <c r="G27" s="25">
        <v>-620</v>
      </c>
      <c r="H27" s="24">
        <v>2311</v>
      </c>
      <c r="I27" s="24">
        <v>2610</v>
      </c>
      <c r="J27" s="25">
        <v>-299</v>
      </c>
      <c r="K27" s="26">
        <v>488664</v>
      </c>
      <c r="M27" s="5"/>
      <c r="N27" s="5"/>
    </row>
    <row r="28" spans="2:14" ht="19.5" customHeight="1">
      <c r="B28" s="12">
        <v>3</v>
      </c>
      <c r="C28" s="24">
        <v>1152383</v>
      </c>
      <c r="D28" s="25">
        <v>-4120</v>
      </c>
      <c r="E28" s="24">
        <v>696</v>
      </c>
      <c r="F28" s="24">
        <v>1291</v>
      </c>
      <c r="G28" s="25">
        <v>-595</v>
      </c>
      <c r="H28" s="24">
        <v>6893</v>
      </c>
      <c r="I28" s="24">
        <v>10418</v>
      </c>
      <c r="J28" s="25">
        <v>-3525</v>
      </c>
      <c r="K28" s="26">
        <v>488535</v>
      </c>
      <c r="M28" s="5"/>
      <c r="N28" s="5"/>
    </row>
    <row r="29" spans="2:14" ht="19.5" customHeight="1">
      <c r="B29" s="12">
        <v>4</v>
      </c>
      <c r="C29" s="18">
        <v>1153541</v>
      </c>
      <c r="D29" s="19">
        <v>1158</v>
      </c>
      <c r="E29" s="18">
        <v>693</v>
      </c>
      <c r="F29" s="18">
        <v>1114</v>
      </c>
      <c r="G29" s="19">
        <v>-421</v>
      </c>
      <c r="H29" s="18">
        <v>6538</v>
      </c>
      <c r="I29" s="18">
        <v>4959</v>
      </c>
      <c r="J29" s="19">
        <v>1579</v>
      </c>
      <c r="K29" s="20">
        <v>490639</v>
      </c>
      <c r="M29" s="5"/>
      <c r="N29" s="5"/>
    </row>
    <row r="30" spans="2:14" ht="19.5" customHeight="1">
      <c r="B30" s="12">
        <v>5</v>
      </c>
      <c r="C30" s="18">
        <v>1153153</v>
      </c>
      <c r="D30" s="19">
        <v>-388</v>
      </c>
      <c r="E30" s="18">
        <v>756</v>
      </c>
      <c r="F30" s="18">
        <v>1195</v>
      </c>
      <c r="G30" s="19">
        <v>-439</v>
      </c>
      <c r="H30" s="18">
        <v>2675</v>
      </c>
      <c r="I30" s="18">
        <v>2624</v>
      </c>
      <c r="J30" s="19">
        <v>51</v>
      </c>
      <c r="K30" s="20">
        <v>490767</v>
      </c>
      <c r="M30" s="5"/>
      <c r="N30" s="5"/>
    </row>
    <row r="31" spans="2:14" ht="19.5" customHeight="1">
      <c r="B31" s="12">
        <v>6</v>
      </c>
      <c r="C31" s="18">
        <v>1152633</v>
      </c>
      <c r="D31" s="19">
        <v>-520</v>
      </c>
      <c r="E31" s="18">
        <v>713</v>
      </c>
      <c r="F31" s="18">
        <v>1067</v>
      </c>
      <c r="G31" s="19">
        <v>-354</v>
      </c>
      <c r="H31" s="18">
        <v>2281</v>
      </c>
      <c r="I31" s="18">
        <v>2447</v>
      </c>
      <c r="J31" s="19">
        <v>-166</v>
      </c>
      <c r="K31" s="20">
        <v>490769</v>
      </c>
      <c r="M31" s="5"/>
      <c r="N31" s="5"/>
    </row>
    <row r="32" spans="2:14" ht="19.5" customHeight="1">
      <c r="B32" s="12">
        <v>7</v>
      </c>
      <c r="C32" s="18">
        <v>1152237</v>
      </c>
      <c r="D32" s="19">
        <v>-396</v>
      </c>
      <c r="E32" s="18">
        <v>709</v>
      </c>
      <c r="F32" s="18">
        <v>1079</v>
      </c>
      <c r="G32" s="19">
        <v>-370</v>
      </c>
      <c r="H32" s="18">
        <v>2722</v>
      </c>
      <c r="I32" s="18">
        <v>2748</v>
      </c>
      <c r="J32" s="19">
        <v>-26</v>
      </c>
      <c r="K32" s="20">
        <v>490919</v>
      </c>
      <c r="M32" s="5"/>
      <c r="N32" s="5"/>
    </row>
    <row r="33" spans="2:14" ht="19.5" customHeight="1">
      <c r="B33" s="12">
        <v>8</v>
      </c>
      <c r="C33" s="18">
        <v>1151920</v>
      </c>
      <c r="D33" s="19">
        <v>-317</v>
      </c>
      <c r="E33" s="18">
        <v>785</v>
      </c>
      <c r="F33" s="18">
        <v>1110</v>
      </c>
      <c r="G33" s="19">
        <v>-325</v>
      </c>
      <c r="H33" s="18">
        <v>2677</v>
      </c>
      <c r="I33" s="18">
        <v>2669</v>
      </c>
      <c r="J33" s="19">
        <v>8</v>
      </c>
      <c r="K33" s="20">
        <v>490941</v>
      </c>
      <c r="M33" s="5"/>
      <c r="N33" s="5"/>
    </row>
    <row r="34" spans="2:11" ht="19.5" customHeight="1">
      <c r="B34" s="12">
        <v>9</v>
      </c>
      <c r="C34" s="18">
        <v>1151853</v>
      </c>
      <c r="D34" s="19">
        <v>-67</v>
      </c>
      <c r="E34" s="18">
        <v>757</v>
      </c>
      <c r="F34" s="18">
        <v>1083</v>
      </c>
      <c r="G34" s="19">
        <v>-326</v>
      </c>
      <c r="H34" s="18">
        <v>2935</v>
      </c>
      <c r="I34" s="18">
        <v>2676</v>
      </c>
      <c r="J34" s="19">
        <v>259</v>
      </c>
      <c r="K34" s="20">
        <v>491384</v>
      </c>
    </row>
    <row r="35" spans="2:11" ht="19.5" customHeight="1">
      <c r="B35" s="12">
        <v>10</v>
      </c>
      <c r="C35" s="18">
        <v>1151579</v>
      </c>
      <c r="D35" s="19">
        <v>-274</v>
      </c>
      <c r="E35" s="18">
        <v>752</v>
      </c>
      <c r="F35" s="18">
        <v>1232</v>
      </c>
      <c r="G35" s="19">
        <v>-480</v>
      </c>
      <c r="H35" s="18">
        <v>2503</v>
      </c>
      <c r="I35" s="18">
        <v>2297</v>
      </c>
      <c r="J35" s="19">
        <v>206</v>
      </c>
      <c r="K35" s="20">
        <v>491647</v>
      </c>
    </row>
    <row r="36" spans="2:14" ht="19.5" customHeight="1">
      <c r="B36" s="12">
        <v>11</v>
      </c>
      <c r="C36" s="18">
        <v>1151065</v>
      </c>
      <c r="D36" s="19">
        <v>-514</v>
      </c>
      <c r="E36" s="18">
        <v>742</v>
      </c>
      <c r="F36" s="18">
        <v>1246</v>
      </c>
      <c r="G36" s="19">
        <v>-504</v>
      </c>
      <c r="H36" s="18">
        <v>2003</v>
      </c>
      <c r="I36" s="18">
        <v>2013</v>
      </c>
      <c r="J36" s="19">
        <v>-10</v>
      </c>
      <c r="K36" s="20">
        <v>491583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-7837</v>
      </c>
      <c r="E37" s="6">
        <f aca="true" t="shared" si="0" ref="E37:J37">E25+E26+E27+E28+E29+E30+E31+E32+E33+E34+E35+E36</f>
        <v>8656</v>
      </c>
      <c r="F37" s="6">
        <f t="shared" si="0"/>
        <v>14515</v>
      </c>
      <c r="G37" s="6">
        <f t="shared" si="0"/>
        <v>-5859</v>
      </c>
      <c r="H37" s="6">
        <f t="shared" si="0"/>
        <v>37754</v>
      </c>
      <c r="I37" s="6">
        <f t="shared" si="0"/>
        <v>39732</v>
      </c>
      <c r="J37" s="6">
        <f t="shared" si="0"/>
        <v>-1978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34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33</v>
      </c>
      <c r="I2" s="29"/>
    </row>
    <row r="3" spans="1:9" ht="21" customHeight="1">
      <c r="A3" s="29"/>
      <c r="B3" s="40" t="s">
        <v>32</v>
      </c>
      <c r="C3" s="29"/>
      <c r="D3" s="29"/>
      <c r="E3" s="29"/>
      <c r="F3" s="40" t="s">
        <v>31</v>
      </c>
      <c r="G3" s="29"/>
      <c r="H3" s="29"/>
      <c r="I3" s="29"/>
    </row>
    <row r="4" spans="1:9" ht="21" customHeight="1">
      <c r="A4" s="29"/>
      <c r="B4" s="29"/>
      <c r="C4" s="39" t="s">
        <v>30</v>
      </c>
      <c r="D4" s="39" t="s">
        <v>29</v>
      </c>
      <c r="E4" s="29"/>
      <c r="F4" s="38"/>
      <c r="G4" s="37" t="s">
        <v>28</v>
      </c>
      <c r="H4" s="36" t="s">
        <v>27</v>
      </c>
      <c r="I4" s="28"/>
    </row>
    <row r="5" spans="1:9" ht="21" customHeight="1">
      <c r="A5" s="29"/>
      <c r="B5" s="35">
        <v>1</v>
      </c>
      <c r="C5" s="31" t="s">
        <v>26</v>
      </c>
      <c r="D5" s="30">
        <v>87</v>
      </c>
      <c r="E5" s="29"/>
      <c r="F5" s="32">
        <v>1</v>
      </c>
      <c r="G5" s="31" t="s">
        <v>25</v>
      </c>
      <c r="H5" s="30">
        <v>-120</v>
      </c>
      <c r="I5" s="28"/>
    </row>
    <row r="6" spans="1:9" ht="21" customHeight="1">
      <c r="A6" s="29"/>
      <c r="B6" s="35">
        <v>2</v>
      </c>
      <c r="C6" s="31" t="s">
        <v>24</v>
      </c>
      <c r="D6" s="30">
        <v>3</v>
      </c>
      <c r="E6" s="29"/>
      <c r="F6" s="32">
        <v>2</v>
      </c>
      <c r="G6" s="31" t="s">
        <v>23</v>
      </c>
      <c r="H6" s="30">
        <v>-82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-59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-57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-54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  <row r="25" ht="12">
      <c r="B25" s="27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491583</v>
      </c>
      <c r="C6" s="63">
        <v>1151065</v>
      </c>
      <c r="D6" s="63">
        <v>-514</v>
      </c>
      <c r="E6" s="63">
        <v>742</v>
      </c>
      <c r="F6" s="63">
        <v>1246</v>
      </c>
      <c r="G6" s="63">
        <v>-504</v>
      </c>
      <c r="H6" s="63">
        <v>2003</v>
      </c>
      <c r="I6" s="63">
        <v>2013</v>
      </c>
      <c r="J6" s="66">
        <v>-10</v>
      </c>
      <c r="K6" s="64">
        <v>545194</v>
      </c>
      <c r="L6" s="63">
        <v>383</v>
      </c>
      <c r="M6" s="63">
        <v>599</v>
      </c>
      <c r="N6" s="63">
        <v>1038</v>
      </c>
      <c r="O6" s="65">
        <v>993</v>
      </c>
      <c r="P6" s="64">
        <v>605871</v>
      </c>
      <c r="Q6" s="63">
        <v>359</v>
      </c>
      <c r="R6" s="63">
        <v>647</v>
      </c>
      <c r="S6" s="63">
        <v>965</v>
      </c>
      <c r="T6" s="62">
        <v>1020</v>
      </c>
    </row>
    <row r="7" spans="1:20" ht="18.75" customHeight="1">
      <c r="A7" s="61" t="s">
        <v>50</v>
      </c>
      <c r="B7" s="58">
        <v>470240</v>
      </c>
      <c r="C7" s="57">
        <v>1096583</v>
      </c>
      <c r="D7" s="57">
        <v>-484</v>
      </c>
      <c r="E7" s="57">
        <v>703</v>
      </c>
      <c r="F7" s="57">
        <v>1178</v>
      </c>
      <c r="G7" s="57">
        <v>-475</v>
      </c>
      <c r="H7" s="57">
        <v>1891</v>
      </c>
      <c r="I7" s="57">
        <v>1900</v>
      </c>
      <c r="J7" s="60">
        <v>-9</v>
      </c>
      <c r="K7" s="58">
        <v>519212</v>
      </c>
      <c r="L7" s="57">
        <v>358</v>
      </c>
      <c r="M7" s="57">
        <v>568</v>
      </c>
      <c r="N7" s="57">
        <v>980</v>
      </c>
      <c r="O7" s="59">
        <v>941</v>
      </c>
      <c r="P7" s="58">
        <v>577371</v>
      </c>
      <c r="Q7" s="57">
        <v>345</v>
      </c>
      <c r="R7" s="57">
        <v>610</v>
      </c>
      <c r="S7" s="57">
        <v>911</v>
      </c>
      <c r="T7" s="56">
        <v>959</v>
      </c>
    </row>
    <row r="8" spans="1:20" ht="18.75" customHeight="1">
      <c r="A8" s="61" t="s">
        <v>49</v>
      </c>
      <c r="B8" s="58">
        <v>21343</v>
      </c>
      <c r="C8" s="57">
        <v>54482</v>
      </c>
      <c r="D8" s="57">
        <v>-30</v>
      </c>
      <c r="E8" s="57">
        <v>39</v>
      </c>
      <c r="F8" s="57">
        <v>68</v>
      </c>
      <c r="G8" s="57">
        <v>-29</v>
      </c>
      <c r="H8" s="57">
        <v>112</v>
      </c>
      <c r="I8" s="57">
        <v>113</v>
      </c>
      <c r="J8" s="60">
        <v>-1</v>
      </c>
      <c r="K8" s="58">
        <v>25982</v>
      </c>
      <c r="L8" s="57">
        <v>25</v>
      </c>
      <c r="M8" s="57">
        <v>31</v>
      </c>
      <c r="N8" s="57">
        <v>58</v>
      </c>
      <c r="O8" s="59">
        <v>52</v>
      </c>
      <c r="P8" s="58">
        <v>28500</v>
      </c>
      <c r="Q8" s="57">
        <v>14</v>
      </c>
      <c r="R8" s="57">
        <v>37</v>
      </c>
      <c r="S8" s="57">
        <v>54</v>
      </c>
      <c r="T8" s="56">
        <v>61</v>
      </c>
    </row>
    <row r="9" spans="1:20" ht="18.75" customHeight="1">
      <c r="A9" s="55" t="s">
        <v>26</v>
      </c>
      <c r="B9" s="52">
        <v>208029</v>
      </c>
      <c r="C9" s="51">
        <v>478774</v>
      </c>
      <c r="D9" s="51">
        <v>87</v>
      </c>
      <c r="E9" s="51">
        <v>377</v>
      </c>
      <c r="F9" s="51">
        <v>374</v>
      </c>
      <c r="G9" s="51">
        <v>3</v>
      </c>
      <c r="H9" s="51">
        <v>746</v>
      </c>
      <c r="I9" s="51">
        <v>662</v>
      </c>
      <c r="J9" s="54">
        <v>84</v>
      </c>
      <c r="K9" s="52">
        <v>230191</v>
      </c>
      <c r="L9" s="51">
        <v>192</v>
      </c>
      <c r="M9" s="51">
        <v>201</v>
      </c>
      <c r="N9" s="51">
        <v>406</v>
      </c>
      <c r="O9" s="53">
        <v>356</v>
      </c>
      <c r="P9" s="52">
        <v>248583</v>
      </c>
      <c r="Q9" s="51">
        <v>185</v>
      </c>
      <c r="R9" s="51">
        <v>173</v>
      </c>
      <c r="S9" s="51">
        <v>340</v>
      </c>
      <c r="T9" s="50">
        <v>306</v>
      </c>
    </row>
    <row r="10" spans="1:20" ht="18.75" customHeight="1">
      <c r="A10" s="55" t="s">
        <v>25</v>
      </c>
      <c r="B10" s="52">
        <v>55440</v>
      </c>
      <c r="C10" s="51">
        <v>120124</v>
      </c>
      <c r="D10" s="51">
        <v>-120</v>
      </c>
      <c r="E10" s="51">
        <v>68</v>
      </c>
      <c r="F10" s="51">
        <v>141</v>
      </c>
      <c r="G10" s="51">
        <v>-73</v>
      </c>
      <c r="H10" s="51">
        <v>252</v>
      </c>
      <c r="I10" s="51">
        <v>299</v>
      </c>
      <c r="J10" s="54">
        <v>-47</v>
      </c>
      <c r="K10" s="52">
        <v>54542</v>
      </c>
      <c r="L10" s="51">
        <v>34</v>
      </c>
      <c r="M10" s="51">
        <v>60</v>
      </c>
      <c r="N10" s="51">
        <v>129</v>
      </c>
      <c r="O10" s="53">
        <v>123</v>
      </c>
      <c r="P10" s="52">
        <v>65582</v>
      </c>
      <c r="Q10" s="51">
        <v>34</v>
      </c>
      <c r="R10" s="51">
        <v>81</v>
      </c>
      <c r="S10" s="51">
        <v>123</v>
      </c>
      <c r="T10" s="50">
        <v>176</v>
      </c>
    </row>
    <row r="11" spans="1:20" ht="18.75" customHeight="1">
      <c r="A11" s="55" t="s">
        <v>48</v>
      </c>
      <c r="B11" s="52">
        <v>36557</v>
      </c>
      <c r="C11" s="51">
        <v>83425</v>
      </c>
      <c r="D11" s="51">
        <v>-1</v>
      </c>
      <c r="E11" s="51">
        <v>54</v>
      </c>
      <c r="F11" s="51">
        <v>81</v>
      </c>
      <c r="G11" s="51">
        <v>-27</v>
      </c>
      <c r="H11" s="51">
        <v>200</v>
      </c>
      <c r="I11" s="51">
        <v>174</v>
      </c>
      <c r="J11" s="54">
        <v>26</v>
      </c>
      <c r="K11" s="52">
        <v>40159</v>
      </c>
      <c r="L11" s="51">
        <v>22</v>
      </c>
      <c r="M11" s="51">
        <v>41</v>
      </c>
      <c r="N11" s="51">
        <v>121</v>
      </c>
      <c r="O11" s="53">
        <v>101</v>
      </c>
      <c r="P11" s="52">
        <v>43266</v>
      </c>
      <c r="Q11" s="51">
        <v>32</v>
      </c>
      <c r="R11" s="51">
        <v>40</v>
      </c>
      <c r="S11" s="51">
        <v>79</v>
      </c>
      <c r="T11" s="50">
        <v>73</v>
      </c>
    </row>
    <row r="12" spans="1:20" ht="18.75" customHeight="1">
      <c r="A12" s="55" t="s">
        <v>23</v>
      </c>
      <c r="B12" s="52">
        <v>25417</v>
      </c>
      <c r="C12" s="51">
        <v>64819</v>
      </c>
      <c r="D12" s="51">
        <v>-82</v>
      </c>
      <c r="E12" s="51">
        <v>48</v>
      </c>
      <c r="F12" s="51">
        <v>105</v>
      </c>
      <c r="G12" s="51">
        <v>-57</v>
      </c>
      <c r="H12" s="51">
        <v>79</v>
      </c>
      <c r="I12" s="51">
        <v>104</v>
      </c>
      <c r="J12" s="54">
        <v>-25</v>
      </c>
      <c r="K12" s="52">
        <v>30682</v>
      </c>
      <c r="L12" s="51">
        <v>22</v>
      </c>
      <c r="M12" s="51">
        <v>45</v>
      </c>
      <c r="N12" s="51">
        <v>39</v>
      </c>
      <c r="O12" s="53">
        <v>49</v>
      </c>
      <c r="P12" s="52">
        <v>34137</v>
      </c>
      <c r="Q12" s="51">
        <v>26</v>
      </c>
      <c r="R12" s="51">
        <v>60</v>
      </c>
      <c r="S12" s="51">
        <v>40</v>
      </c>
      <c r="T12" s="50">
        <v>55</v>
      </c>
    </row>
    <row r="13" spans="1:20" ht="18.75" customHeight="1">
      <c r="A13" s="55" t="s">
        <v>21</v>
      </c>
      <c r="B13" s="52">
        <v>29463</v>
      </c>
      <c r="C13" s="51">
        <v>69942</v>
      </c>
      <c r="D13" s="51">
        <v>-57</v>
      </c>
      <c r="E13" s="51">
        <v>34</v>
      </c>
      <c r="F13" s="51">
        <v>90</v>
      </c>
      <c r="G13" s="51">
        <v>-56</v>
      </c>
      <c r="H13" s="51">
        <v>83</v>
      </c>
      <c r="I13" s="51">
        <v>84</v>
      </c>
      <c r="J13" s="54">
        <v>-1</v>
      </c>
      <c r="K13" s="52">
        <v>32305</v>
      </c>
      <c r="L13" s="51">
        <v>17</v>
      </c>
      <c r="M13" s="51">
        <v>44</v>
      </c>
      <c r="N13" s="51">
        <v>41</v>
      </c>
      <c r="O13" s="53">
        <v>34</v>
      </c>
      <c r="P13" s="52">
        <v>37637</v>
      </c>
      <c r="Q13" s="51">
        <v>17</v>
      </c>
      <c r="R13" s="51">
        <v>46</v>
      </c>
      <c r="S13" s="51">
        <v>42</v>
      </c>
      <c r="T13" s="50">
        <v>50</v>
      </c>
    </row>
    <row r="14" spans="1:20" ht="18.75" customHeight="1">
      <c r="A14" s="55" t="s">
        <v>22</v>
      </c>
      <c r="B14" s="52">
        <v>14809</v>
      </c>
      <c r="C14" s="51">
        <v>37644</v>
      </c>
      <c r="D14" s="51">
        <v>-59</v>
      </c>
      <c r="E14" s="51">
        <v>13</v>
      </c>
      <c r="F14" s="51">
        <v>59</v>
      </c>
      <c r="G14" s="51">
        <v>-46</v>
      </c>
      <c r="H14" s="51">
        <v>56</v>
      </c>
      <c r="I14" s="51">
        <v>69</v>
      </c>
      <c r="J14" s="54">
        <v>-13</v>
      </c>
      <c r="K14" s="52">
        <v>17719</v>
      </c>
      <c r="L14" s="51">
        <v>7</v>
      </c>
      <c r="M14" s="51">
        <v>25</v>
      </c>
      <c r="N14" s="51">
        <v>29</v>
      </c>
      <c r="O14" s="53">
        <v>36</v>
      </c>
      <c r="P14" s="52">
        <v>19925</v>
      </c>
      <c r="Q14" s="51">
        <v>6</v>
      </c>
      <c r="R14" s="51">
        <v>34</v>
      </c>
      <c r="S14" s="51">
        <v>27</v>
      </c>
      <c r="T14" s="50">
        <v>33</v>
      </c>
    </row>
    <row r="15" spans="1:20" ht="18.75" customHeight="1">
      <c r="A15" s="55" t="s">
        <v>47</v>
      </c>
      <c r="B15" s="52">
        <v>7330</v>
      </c>
      <c r="C15" s="51">
        <v>17117</v>
      </c>
      <c r="D15" s="51">
        <v>-31</v>
      </c>
      <c r="E15" s="51">
        <v>4</v>
      </c>
      <c r="F15" s="51">
        <v>20</v>
      </c>
      <c r="G15" s="51">
        <v>-16</v>
      </c>
      <c r="H15" s="51">
        <v>15</v>
      </c>
      <c r="I15" s="51">
        <v>30</v>
      </c>
      <c r="J15" s="54">
        <v>-15</v>
      </c>
      <c r="K15" s="52">
        <v>7941</v>
      </c>
      <c r="L15" s="51">
        <v>2</v>
      </c>
      <c r="M15" s="51">
        <v>10</v>
      </c>
      <c r="N15" s="51">
        <v>8</v>
      </c>
      <c r="O15" s="53">
        <v>13</v>
      </c>
      <c r="P15" s="52">
        <v>9176</v>
      </c>
      <c r="Q15" s="51">
        <v>2</v>
      </c>
      <c r="R15" s="51">
        <v>10</v>
      </c>
      <c r="S15" s="51">
        <v>7</v>
      </c>
      <c r="T15" s="50">
        <v>17</v>
      </c>
    </row>
    <row r="16" spans="1:20" ht="18.75" customHeight="1">
      <c r="A16" s="55" t="s">
        <v>46</v>
      </c>
      <c r="B16" s="52">
        <v>8982</v>
      </c>
      <c r="C16" s="51">
        <v>21412</v>
      </c>
      <c r="D16" s="51">
        <v>-9</v>
      </c>
      <c r="E16" s="51">
        <v>12</v>
      </c>
      <c r="F16" s="51">
        <v>35</v>
      </c>
      <c r="G16" s="51">
        <v>-23</v>
      </c>
      <c r="H16" s="51">
        <v>48</v>
      </c>
      <c r="I16" s="51">
        <v>34</v>
      </c>
      <c r="J16" s="54">
        <v>14</v>
      </c>
      <c r="K16" s="52">
        <v>9908</v>
      </c>
      <c r="L16" s="51">
        <v>6</v>
      </c>
      <c r="M16" s="51">
        <v>19</v>
      </c>
      <c r="N16" s="51">
        <v>19</v>
      </c>
      <c r="O16" s="53">
        <v>16</v>
      </c>
      <c r="P16" s="52">
        <v>11504</v>
      </c>
      <c r="Q16" s="51">
        <v>6</v>
      </c>
      <c r="R16" s="51">
        <v>16</v>
      </c>
      <c r="S16" s="51">
        <v>29</v>
      </c>
      <c r="T16" s="50">
        <v>18</v>
      </c>
    </row>
    <row r="17" spans="1:20" ht="18.75" customHeight="1">
      <c r="A17" s="55" t="s">
        <v>45</v>
      </c>
      <c r="B17" s="52">
        <v>9616</v>
      </c>
      <c r="C17" s="51">
        <v>22472</v>
      </c>
      <c r="D17" s="51">
        <v>-12</v>
      </c>
      <c r="E17" s="51">
        <v>14</v>
      </c>
      <c r="F17" s="51">
        <v>23</v>
      </c>
      <c r="G17" s="51">
        <v>-9</v>
      </c>
      <c r="H17" s="51">
        <v>57</v>
      </c>
      <c r="I17" s="51">
        <v>60</v>
      </c>
      <c r="J17" s="54">
        <v>-3</v>
      </c>
      <c r="K17" s="52">
        <v>10644</v>
      </c>
      <c r="L17" s="51">
        <v>9</v>
      </c>
      <c r="M17" s="51">
        <v>7</v>
      </c>
      <c r="N17" s="51">
        <v>18</v>
      </c>
      <c r="O17" s="53">
        <v>22</v>
      </c>
      <c r="P17" s="52">
        <v>11828</v>
      </c>
      <c r="Q17" s="51">
        <v>5</v>
      </c>
      <c r="R17" s="51">
        <v>16</v>
      </c>
      <c r="S17" s="51">
        <v>39</v>
      </c>
      <c r="T17" s="50">
        <v>38</v>
      </c>
    </row>
    <row r="18" spans="1:20" ht="18.75" customHeight="1">
      <c r="A18" s="55" t="s">
        <v>44</v>
      </c>
      <c r="B18" s="52">
        <v>12092</v>
      </c>
      <c r="C18" s="51">
        <v>29398</v>
      </c>
      <c r="D18" s="51">
        <v>-29</v>
      </c>
      <c r="E18" s="51">
        <v>11</v>
      </c>
      <c r="F18" s="51">
        <v>34</v>
      </c>
      <c r="G18" s="51">
        <v>-23</v>
      </c>
      <c r="H18" s="51">
        <v>58</v>
      </c>
      <c r="I18" s="51">
        <v>64</v>
      </c>
      <c r="J18" s="54">
        <v>-6</v>
      </c>
      <c r="K18" s="52">
        <v>14170</v>
      </c>
      <c r="L18" s="51">
        <v>6</v>
      </c>
      <c r="M18" s="51">
        <v>13</v>
      </c>
      <c r="N18" s="51">
        <v>30</v>
      </c>
      <c r="O18" s="53">
        <v>31</v>
      </c>
      <c r="P18" s="52">
        <v>15228</v>
      </c>
      <c r="Q18" s="51">
        <v>5</v>
      </c>
      <c r="R18" s="51">
        <v>21</v>
      </c>
      <c r="S18" s="51">
        <v>28</v>
      </c>
      <c r="T18" s="50">
        <v>33</v>
      </c>
    </row>
    <row r="19" spans="1:20" ht="18.75" customHeight="1">
      <c r="A19" s="55" t="s">
        <v>43</v>
      </c>
      <c r="B19" s="52">
        <v>22694</v>
      </c>
      <c r="C19" s="51">
        <v>55085</v>
      </c>
      <c r="D19" s="51">
        <v>-19</v>
      </c>
      <c r="E19" s="51">
        <v>33</v>
      </c>
      <c r="F19" s="51">
        <v>77</v>
      </c>
      <c r="G19" s="51">
        <v>-44</v>
      </c>
      <c r="H19" s="51">
        <v>106</v>
      </c>
      <c r="I19" s="51">
        <v>81</v>
      </c>
      <c r="J19" s="54">
        <v>25</v>
      </c>
      <c r="K19" s="52">
        <v>25790</v>
      </c>
      <c r="L19" s="51">
        <v>18</v>
      </c>
      <c r="M19" s="51">
        <v>38</v>
      </c>
      <c r="N19" s="51">
        <v>52</v>
      </c>
      <c r="O19" s="53">
        <v>46</v>
      </c>
      <c r="P19" s="52">
        <v>29295</v>
      </c>
      <c r="Q19" s="51">
        <v>15</v>
      </c>
      <c r="R19" s="51">
        <v>39</v>
      </c>
      <c r="S19" s="51">
        <v>54</v>
      </c>
      <c r="T19" s="50">
        <v>35</v>
      </c>
    </row>
    <row r="20" spans="1:20" ht="18.75" customHeight="1">
      <c r="A20" s="55" t="s">
        <v>20</v>
      </c>
      <c r="B20" s="52">
        <v>14403</v>
      </c>
      <c r="C20" s="51">
        <v>35305</v>
      </c>
      <c r="D20" s="51">
        <v>-54</v>
      </c>
      <c r="E20" s="51">
        <v>14</v>
      </c>
      <c r="F20" s="51">
        <v>48</v>
      </c>
      <c r="G20" s="51">
        <v>-34</v>
      </c>
      <c r="H20" s="51">
        <v>56</v>
      </c>
      <c r="I20" s="51">
        <v>76</v>
      </c>
      <c r="J20" s="54">
        <v>-20</v>
      </c>
      <c r="K20" s="52">
        <v>16294</v>
      </c>
      <c r="L20" s="51">
        <v>8</v>
      </c>
      <c r="M20" s="51">
        <v>23</v>
      </c>
      <c r="N20" s="51">
        <v>24</v>
      </c>
      <c r="O20" s="53">
        <v>33</v>
      </c>
      <c r="P20" s="52">
        <v>19011</v>
      </c>
      <c r="Q20" s="51">
        <v>6</v>
      </c>
      <c r="R20" s="51">
        <v>25</v>
      </c>
      <c r="S20" s="51">
        <v>32</v>
      </c>
      <c r="T20" s="50">
        <v>43</v>
      </c>
    </row>
    <row r="21" spans="1:20" ht="18.75" customHeight="1">
      <c r="A21" s="55" t="s">
        <v>42</v>
      </c>
      <c r="B21" s="52">
        <v>13313</v>
      </c>
      <c r="C21" s="51">
        <v>33521</v>
      </c>
      <c r="D21" s="51">
        <v>-50</v>
      </c>
      <c r="E21" s="51">
        <v>15</v>
      </c>
      <c r="F21" s="51">
        <v>48</v>
      </c>
      <c r="G21" s="51">
        <v>-33</v>
      </c>
      <c r="H21" s="51">
        <v>87</v>
      </c>
      <c r="I21" s="51">
        <v>104</v>
      </c>
      <c r="J21" s="54">
        <v>-17</v>
      </c>
      <c r="K21" s="52">
        <v>15795</v>
      </c>
      <c r="L21" s="51">
        <v>9</v>
      </c>
      <c r="M21" s="51">
        <v>21</v>
      </c>
      <c r="N21" s="51">
        <v>36</v>
      </c>
      <c r="O21" s="53">
        <v>50</v>
      </c>
      <c r="P21" s="52">
        <v>17726</v>
      </c>
      <c r="Q21" s="51">
        <v>6</v>
      </c>
      <c r="R21" s="51">
        <v>27</v>
      </c>
      <c r="S21" s="51">
        <v>51</v>
      </c>
      <c r="T21" s="50">
        <v>54</v>
      </c>
    </row>
    <row r="22" spans="1:20" ht="18.75" customHeight="1">
      <c r="A22" s="55" t="s">
        <v>41</v>
      </c>
      <c r="B22" s="52">
        <v>12095</v>
      </c>
      <c r="C22" s="51">
        <v>27545</v>
      </c>
      <c r="D22" s="51">
        <v>-48</v>
      </c>
      <c r="E22" s="51">
        <v>6</v>
      </c>
      <c r="F22" s="51">
        <v>43</v>
      </c>
      <c r="G22" s="51">
        <v>-37</v>
      </c>
      <c r="H22" s="51">
        <v>48</v>
      </c>
      <c r="I22" s="51">
        <v>59</v>
      </c>
      <c r="J22" s="54">
        <v>-11</v>
      </c>
      <c r="K22" s="52">
        <v>13072</v>
      </c>
      <c r="L22" s="51">
        <v>6</v>
      </c>
      <c r="M22" s="51">
        <v>21</v>
      </c>
      <c r="N22" s="51">
        <v>28</v>
      </c>
      <c r="O22" s="53">
        <v>31</v>
      </c>
      <c r="P22" s="52">
        <v>14473</v>
      </c>
      <c r="Q22" s="51">
        <v>0</v>
      </c>
      <c r="R22" s="51">
        <v>22</v>
      </c>
      <c r="S22" s="51">
        <v>20</v>
      </c>
      <c r="T22" s="50">
        <v>28</v>
      </c>
    </row>
    <row r="23" spans="1:20" ht="18.75" customHeight="1">
      <c r="A23" s="61" t="s">
        <v>40</v>
      </c>
      <c r="B23" s="58">
        <v>862</v>
      </c>
      <c r="C23" s="57">
        <v>1880</v>
      </c>
      <c r="D23" s="57">
        <v>-5</v>
      </c>
      <c r="E23" s="57">
        <v>0</v>
      </c>
      <c r="F23" s="57">
        <v>4</v>
      </c>
      <c r="G23" s="57">
        <v>-4</v>
      </c>
      <c r="H23" s="57">
        <v>0</v>
      </c>
      <c r="I23" s="57">
        <v>1</v>
      </c>
      <c r="J23" s="60">
        <v>-1</v>
      </c>
      <c r="K23" s="58">
        <v>887</v>
      </c>
      <c r="L23" s="57">
        <v>0</v>
      </c>
      <c r="M23" s="57">
        <v>0</v>
      </c>
      <c r="N23" s="57">
        <v>0</v>
      </c>
      <c r="O23" s="59">
        <v>1</v>
      </c>
      <c r="P23" s="58">
        <v>993</v>
      </c>
      <c r="Q23" s="57">
        <v>0</v>
      </c>
      <c r="R23" s="57">
        <v>4</v>
      </c>
      <c r="S23" s="57">
        <v>0</v>
      </c>
      <c r="T23" s="56">
        <v>0</v>
      </c>
    </row>
    <row r="24" spans="1:20" ht="18.75" customHeight="1">
      <c r="A24" s="55" t="s">
        <v>39</v>
      </c>
      <c r="B24" s="52">
        <v>862</v>
      </c>
      <c r="C24" s="51">
        <v>1880</v>
      </c>
      <c r="D24" s="51">
        <v>-5</v>
      </c>
      <c r="E24" s="51">
        <v>0</v>
      </c>
      <c r="F24" s="51">
        <v>4</v>
      </c>
      <c r="G24" s="51">
        <v>-4</v>
      </c>
      <c r="H24" s="51">
        <v>0</v>
      </c>
      <c r="I24" s="51">
        <v>1</v>
      </c>
      <c r="J24" s="54">
        <v>-1</v>
      </c>
      <c r="K24" s="52">
        <v>887</v>
      </c>
      <c r="L24" s="51">
        <v>0</v>
      </c>
      <c r="M24" s="51">
        <v>0</v>
      </c>
      <c r="N24" s="51">
        <v>0</v>
      </c>
      <c r="O24" s="53">
        <v>1</v>
      </c>
      <c r="P24" s="52">
        <v>993</v>
      </c>
      <c r="Q24" s="51">
        <v>0</v>
      </c>
      <c r="R24" s="51">
        <v>4</v>
      </c>
      <c r="S24" s="51">
        <v>0</v>
      </c>
      <c r="T24" s="50">
        <v>0</v>
      </c>
    </row>
    <row r="25" spans="1:20" ht="18.75" customHeight="1">
      <c r="A25" s="61" t="s">
        <v>38</v>
      </c>
      <c r="B25" s="58">
        <v>12</v>
      </c>
      <c r="C25" s="57">
        <v>28096</v>
      </c>
      <c r="D25" s="57">
        <v>3</v>
      </c>
      <c r="E25" s="57">
        <v>21</v>
      </c>
      <c r="F25" s="57">
        <v>31</v>
      </c>
      <c r="G25" s="57">
        <v>-10</v>
      </c>
      <c r="H25" s="57">
        <v>74</v>
      </c>
      <c r="I25" s="57">
        <v>61</v>
      </c>
      <c r="J25" s="60">
        <v>13</v>
      </c>
      <c r="K25" s="58">
        <v>13385</v>
      </c>
      <c r="L25" s="57">
        <v>11</v>
      </c>
      <c r="M25" s="57">
        <v>17</v>
      </c>
      <c r="N25" s="57">
        <v>40</v>
      </c>
      <c r="O25" s="59">
        <v>25</v>
      </c>
      <c r="P25" s="58">
        <v>14711</v>
      </c>
      <c r="Q25" s="57">
        <v>10</v>
      </c>
      <c r="R25" s="57">
        <v>14</v>
      </c>
      <c r="S25" s="57">
        <v>34</v>
      </c>
      <c r="T25" s="56">
        <v>36</v>
      </c>
    </row>
    <row r="26" spans="1:20" ht="18.75" customHeight="1">
      <c r="A26" s="55" t="s">
        <v>24</v>
      </c>
      <c r="B26" s="52">
        <v>11131</v>
      </c>
      <c r="C26" s="51">
        <v>28096</v>
      </c>
      <c r="D26" s="51">
        <v>3</v>
      </c>
      <c r="E26" s="51">
        <v>21</v>
      </c>
      <c r="F26" s="51">
        <v>31</v>
      </c>
      <c r="G26" s="51">
        <v>-10</v>
      </c>
      <c r="H26" s="51">
        <v>74</v>
      </c>
      <c r="I26" s="51">
        <v>61</v>
      </c>
      <c r="J26" s="54">
        <v>13</v>
      </c>
      <c r="K26" s="52">
        <v>13385</v>
      </c>
      <c r="L26" s="51">
        <v>11</v>
      </c>
      <c r="M26" s="51">
        <v>17</v>
      </c>
      <c r="N26" s="51">
        <v>40</v>
      </c>
      <c r="O26" s="53">
        <v>25</v>
      </c>
      <c r="P26" s="52">
        <v>14711</v>
      </c>
      <c r="Q26" s="51">
        <v>10</v>
      </c>
      <c r="R26" s="51">
        <v>14</v>
      </c>
      <c r="S26" s="51">
        <v>34</v>
      </c>
      <c r="T26" s="50">
        <v>36</v>
      </c>
    </row>
    <row r="27" spans="1:20" ht="18.75" customHeight="1">
      <c r="A27" s="61" t="s">
        <v>37</v>
      </c>
      <c r="B27" s="58">
        <v>9350</v>
      </c>
      <c r="C27" s="57">
        <v>24506</v>
      </c>
      <c r="D27" s="57">
        <v>-28</v>
      </c>
      <c r="E27" s="57">
        <v>18</v>
      </c>
      <c r="F27" s="57">
        <v>33</v>
      </c>
      <c r="G27" s="57">
        <v>-15</v>
      </c>
      <c r="H27" s="57">
        <v>38</v>
      </c>
      <c r="I27" s="57">
        <v>51</v>
      </c>
      <c r="J27" s="60">
        <v>-13</v>
      </c>
      <c r="K27" s="58">
        <v>11710</v>
      </c>
      <c r="L27" s="57">
        <v>14</v>
      </c>
      <c r="M27" s="57">
        <v>14</v>
      </c>
      <c r="N27" s="57">
        <v>18</v>
      </c>
      <c r="O27" s="59">
        <v>26</v>
      </c>
      <c r="P27" s="58">
        <v>12796</v>
      </c>
      <c r="Q27" s="57">
        <v>4</v>
      </c>
      <c r="R27" s="57">
        <v>19</v>
      </c>
      <c r="S27" s="57">
        <v>20</v>
      </c>
      <c r="T27" s="56">
        <v>25</v>
      </c>
    </row>
    <row r="28" spans="1:20" ht="18.75" customHeight="1">
      <c r="A28" s="55" t="s">
        <v>36</v>
      </c>
      <c r="B28" s="52">
        <v>3426</v>
      </c>
      <c r="C28" s="51">
        <v>9221</v>
      </c>
      <c r="D28" s="51">
        <v>-8</v>
      </c>
      <c r="E28" s="51">
        <v>8</v>
      </c>
      <c r="F28" s="51">
        <v>12</v>
      </c>
      <c r="G28" s="51">
        <v>-4</v>
      </c>
      <c r="H28" s="51">
        <v>15</v>
      </c>
      <c r="I28" s="51">
        <v>19</v>
      </c>
      <c r="J28" s="54">
        <v>-4</v>
      </c>
      <c r="K28" s="52">
        <v>4363</v>
      </c>
      <c r="L28" s="51">
        <v>6</v>
      </c>
      <c r="M28" s="51">
        <v>4</v>
      </c>
      <c r="N28" s="51">
        <v>6</v>
      </c>
      <c r="O28" s="53">
        <v>9</v>
      </c>
      <c r="P28" s="52">
        <v>4858</v>
      </c>
      <c r="Q28" s="51">
        <v>2</v>
      </c>
      <c r="R28" s="51">
        <v>8</v>
      </c>
      <c r="S28" s="51">
        <v>9</v>
      </c>
      <c r="T28" s="50">
        <v>10</v>
      </c>
    </row>
    <row r="29" spans="1:20" ht="18.75" customHeight="1" thickBot="1">
      <c r="A29" s="49" t="s">
        <v>35</v>
      </c>
      <c r="B29" s="46">
        <v>5924</v>
      </c>
      <c r="C29" s="45">
        <v>15285</v>
      </c>
      <c r="D29" s="45">
        <v>-20</v>
      </c>
      <c r="E29" s="45">
        <v>10</v>
      </c>
      <c r="F29" s="45">
        <v>21</v>
      </c>
      <c r="G29" s="45">
        <v>-11</v>
      </c>
      <c r="H29" s="45">
        <v>23</v>
      </c>
      <c r="I29" s="45">
        <v>32</v>
      </c>
      <c r="J29" s="48">
        <v>-9</v>
      </c>
      <c r="K29" s="46">
        <v>7347</v>
      </c>
      <c r="L29" s="45">
        <v>8</v>
      </c>
      <c r="M29" s="45">
        <v>10</v>
      </c>
      <c r="N29" s="45">
        <v>12</v>
      </c>
      <c r="O29" s="47">
        <v>17</v>
      </c>
      <c r="P29" s="46">
        <v>7938</v>
      </c>
      <c r="Q29" s="45">
        <v>2</v>
      </c>
      <c r="R29" s="45">
        <v>11</v>
      </c>
      <c r="S29" s="45">
        <v>11</v>
      </c>
      <c r="T29" s="44">
        <v>15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1081</v>
      </c>
      <c r="D7" s="77">
        <f>SUM(D8:D16)</f>
        <v>1094</v>
      </c>
      <c r="E7" s="77">
        <f>SUM(E8:E16)</f>
        <v>-13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462</v>
      </c>
      <c r="D8" s="77">
        <f>'県外ﾌﾞﾛｯｸ別移動'!$T$6</f>
        <v>535</v>
      </c>
      <c r="E8" s="77">
        <f aca="true" t="shared" si="0" ref="E8:E16">C8-D8</f>
        <v>-73</v>
      </c>
      <c r="F8" s="77">
        <f aca="true" t="shared" si="1" ref="F8:F16">ROUND(C8/C$7,2)*100</f>
        <v>43</v>
      </c>
      <c r="G8" s="77">
        <f aca="true" t="shared" si="2" ref="G8:G16">ROUND(D8/D$7,2)*100</f>
        <v>49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25</v>
      </c>
      <c r="D9" s="77">
        <f>'県外ﾌﾞﾛｯｸ別移動'!$S$6</f>
        <v>32</v>
      </c>
      <c r="E9" s="77">
        <f t="shared" si="0"/>
        <v>-7</v>
      </c>
      <c r="F9" s="77">
        <f t="shared" si="1"/>
        <v>2</v>
      </c>
      <c r="G9" s="77">
        <f t="shared" si="2"/>
        <v>3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76</v>
      </c>
      <c r="D10" s="77">
        <f>'県外ﾌﾞﾛｯｸ別移動'!$R$6</f>
        <v>47</v>
      </c>
      <c r="E10" s="77">
        <f t="shared" si="0"/>
        <v>29</v>
      </c>
      <c r="F10" s="77">
        <f t="shared" si="1"/>
        <v>7.000000000000001</v>
      </c>
      <c r="G10" s="77">
        <f t="shared" si="2"/>
        <v>4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98</v>
      </c>
      <c r="D11" s="77">
        <f>'県外ﾌﾞﾛｯｸ別移動'!$Q$6</f>
        <v>85</v>
      </c>
      <c r="E11" s="77">
        <f t="shared" si="0"/>
        <v>13</v>
      </c>
      <c r="F11" s="77">
        <f t="shared" si="1"/>
        <v>9</v>
      </c>
      <c r="G11" s="77">
        <f t="shared" si="2"/>
        <v>8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76</v>
      </c>
      <c r="D12" s="77">
        <f>'県外ﾌﾞﾛｯｸ別移動'!$P$6</f>
        <v>50</v>
      </c>
      <c r="E12" s="77">
        <f t="shared" si="0"/>
        <v>26</v>
      </c>
      <c r="F12" s="77">
        <f t="shared" si="1"/>
        <v>7.000000000000001</v>
      </c>
      <c r="G12" s="77">
        <f t="shared" si="2"/>
        <v>5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182</v>
      </c>
      <c r="D13" s="77">
        <f>'県外ﾌﾞﾛｯｸ別移動'!$O$6</f>
        <v>175</v>
      </c>
      <c r="E13" s="77">
        <f t="shared" si="0"/>
        <v>7</v>
      </c>
      <c r="F13" s="77">
        <f t="shared" si="1"/>
        <v>17</v>
      </c>
      <c r="G13" s="77">
        <f t="shared" si="2"/>
        <v>16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12</v>
      </c>
      <c r="D14" s="77">
        <f>'県外ﾌﾞﾛｯｸ別移動'!$N$6</f>
        <v>13</v>
      </c>
      <c r="E14" s="77">
        <f t="shared" si="0"/>
        <v>-1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12</v>
      </c>
      <c r="D15" s="77">
        <f>'県外ﾌﾞﾛｯｸ別移動'!$M$6</f>
        <v>6</v>
      </c>
      <c r="E15" s="77">
        <f t="shared" si="0"/>
        <v>6</v>
      </c>
      <c r="F15" s="77">
        <f t="shared" si="1"/>
        <v>1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138</v>
      </c>
      <c r="D16" s="77">
        <f>'県外ﾌﾞﾛｯｸ別移動'!$U$6</f>
        <v>151</v>
      </c>
      <c r="E16" s="77">
        <f t="shared" si="0"/>
        <v>-13</v>
      </c>
      <c r="F16" s="77">
        <f t="shared" si="1"/>
        <v>13</v>
      </c>
      <c r="G16" s="77">
        <f t="shared" si="2"/>
        <v>14.000000000000002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  <row r="25" ht="12">
      <c r="B25" s="27">
        <v>12</v>
      </c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89" t="s">
        <v>95</v>
      </c>
      <c r="P1" s="189"/>
    </row>
    <row r="2" spans="1:21" ht="18.75" customHeight="1">
      <c r="A2" s="204" t="s">
        <v>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90" t="s">
        <v>93</v>
      </c>
      <c r="P3" s="190"/>
      <c r="Q3" s="108"/>
      <c r="R3" s="107"/>
      <c r="S3" s="107"/>
      <c r="T3" s="107"/>
    </row>
    <row r="4" spans="1:16" ht="13.5" customHeight="1">
      <c r="A4" s="191" t="s">
        <v>62</v>
      </c>
      <c r="B4" s="194" t="s">
        <v>92</v>
      </c>
      <c r="C4" s="197" t="s">
        <v>91</v>
      </c>
      <c r="D4" s="198"/>
      <c r="E4" s="198"/>
      <c r="F4" s="198"/>
      <c r="G4" s="198"/>
      <c r="H4" s="198"/>
      <c r="I4" s="198" t="s">
        <v>90</v>
      </c>
      <c r="J4" s="198"/>
      <c r="K4" s="198"/>
      <c r="L4" s="198"/>
      <c r="M4" s="198"/>
      <c r="N4" s="199"/>
      <c r="O4" s="197" t="s">
        <v>89</v>
      </c>
      <c r="P4" s="200"/>
    </row>
    <row r="5" spans="1:16" ht="13.5" customHeight="1">
      <c r="A5" s="192"/>
      <c r="B5" s="195"/>
      <c r="C5" s="201" t="s">
        <v>88</v>
      </c>
      <c r="D5" s="202"/>
      <c r="E5" s="203"/>
      <c r="F5" s="201" t="s">
        <v>87</v>
      </c>
      <c r="G5" s="202"/>
      <c r="H5" s="203"/>
      <c r="I5" s="201" t="s">
        <v>88</v>
      </c>
      <c r="J5" s="202"/>
      <c r="K5" s="203"/>
      <c r="L5" s="201" t="s">
        <v>87</v>
      </c>
      <c r="M5" s="202"/>
      <c r="N5" s="203"/>
      <c r="O5" s="205" t="s">
        <v>88</v>
      </c>
      <c r="P5" s="207" t="s">
        <v>87</v>
      </c>
    </row>
    <row r="6" spans="1:16" ht="12.75">
      <c r="A6" s="193"/>
      <c r="B6" s="196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206"/>
      <c r="P6" s="208"/>
    </row>
    <row r="7" spans="1:19" ht="18.75" customHeight="1">
      <c r="A7" s="102" t="s">
        <v>51</v>
      </c>
      <c r="B7" s="101">
        <v>4016</v>
      </c>
      <c r="C7" s="100">
        <v>910</v>
      </c>
      <c r="D7" s="99">
        <v>433</v>
      </c>
      <c r="E7" s="98">
        <v>477</v>
      </c>
      <c r="F7" s="100">
        <v>910</v>
      </c>
      <c r="G7" s="99">
        <v>433</v>
      </c>
      <c r="H7" s="98">
        <v>477</v>
      </c>
      <c r="I7" s="100">
        <v>1081</v>
      </c>
      <c r="J7" s="99">
        <v>600</v>
      </c>
      <c r="K7" s="98">
        <v>481</v>
      </c>
      <c r="L7" s="100">
        <v>1094</v>
      </c>
      <c r="M7" s="99">
        <v>556</v>
      </c>
      <c r="N7" s="98">
        <v>538</v>
      </c>
      <c r="O7" s="97">
        <v>12</v>
      </c>
      <c r="P7" s="96">
        <v>9</v>
      </c>
      <c r="R7" s="103"/>
      <c r="S7" s="103"/>
    </row>
    <row r="8" spans="1:18" ht="18.75" customHeight="1">
      <c r="A8" s="102" t="s">
        <v>50</v>
      </c>
      <c r="B8" s="101">
        <v>3791</v>
      </c>
      <c r="C8" s="100">
        <v>838</v>
      </c>
      <c r="D8" s="99">
        <v>398</v>
      </c>
      <c r="E8" s="98">
        <v>440</v>
      </c>
      <c r="F8" s="100">
        <v>840</v>
      </c>
      <c r="G8" s="99">
        <v>405</v>
      </c>
      <c r="H8" s="98">
        <v>435</v>
      </c>
      <c r="I8" s="100">
        <v>1042</v>
      </c>
      <c r="J8" s="99">
        <v>578</v>
      </c>
      <c r="K8" s="98">
        <v>464</v>
      </c>
      <c r="L8" s="100">
        <v>1052</v>
      </c>
      <c r="M8" s="99">
        <v>532</v>
      </c>
      <c r="N8" s="98">
        <v>520</v>
      </c>
      <c r="O8" s="97">
        <v>11</v>
      </c>
      <c r="P8" s="96">
        <v>8</v>
      </c>
      <c r="R8" s="103"/>
    </row>
    <row r="9" spans="1:16" ht="18.75" customHeight="1">
      <c r="A9" s="102" t="s">
        <v>49</v>
      </c>
      <c r="B9" s="101">
        <v>225</v>
      </c>
      <c r="C9" s="100">
        <v>72</v>
      </c>
      <c r="D9" s="99">
        <v>35</v>
      </c>
      <c r="E9" s="98">
        <v>37</v>
      </c>
      <c r="F9" s="100">
        <v>70</v>
      </c>
      <c r="G9" s="99">
        <v>28</v>
      </c>
      <c r="H9" s="98">
        <v>42</v>
      </c>
      <c r="I9" s="100">
        <v>39</v>
      </c>
      <c r="J9" s="99">
        <v>22</v>
      </c>
      <c r="K9" s="98">
        <v>17</v>
      </c>
      <c r="L9" s="100">
        <v>42</v>
      </c>
      <c r="M9" s="99">
        <v>24</v>
      </c>
      <c r="N9" s="98">
        <v>18</v>
      </c>
      <c r="O9" s="97">
        <v>1</v>
      </c>
      <c r="P9" s="96">
        <v>1</v>
      </c>
    </row>
    <row r="10" spans="1:16" ht="18.75" customHeight="1">
      <c r="A10" s="95" t="s">
        <v>26</v>
      </c>
      <c r="B10" s="94">
        <v>1408</v>
      </c>
      <c r="C10" s="93">
        <v>337</v>
      </c>
      <c r="D10" s="92">
        <v>160</v>
      </c>
      <c r="E10" s="91">
        <v>177</v>
      </c>
      <c r="F10" s="93">
        <v>246</v>
      </c>
      <c r="G10" s="92">
        <v>120</v>
      </c>
      <c r="H10" s="91">
        <v>126</v>
      </c>
      <c r="I10" s="93">
        <v>404</v>
      </c>
      <c r="J10" s="92">
        <v>244</v>
      </c>
      <c r="K10" s="91">
        <v>160</v>
      </c>
      <c r="L10" s="93">
        <v>411</v>
      </c>
      <c r="M10" s="92">
        <v>234</v>
      </c>
      <c r="N10" s="91">
        <v>177</v>
      </c>
      <c r="O10" s="90">
        <v>5</v>
      </c>
      <c r="P10" s="89">
        <v>5</v>
      </c>
    </row>
    <row r="11" spans="1:16" ht="18.75" customHeight="1">
      <c r="A11" s="95" t="s">
        <v>25</v>
      </c>
      <c r="B11" s="94">
        <v>551</v>
      </c>
      <c r="C11" s="93">
        <v>127</v>
      </c>
      <c r="D11" s="92">
        <v>64</v>
      </c>
      <c r="E11" s="91">
        <v>63</v>
      </c>
      <c r="F11" s="93">
        <v>141</v>
      </c>
      <c r="G11" s="92">
        <v>50</v>
      </c>
      <c r="H11" s="91">
        <v>91</v>
      </c>
      <c r="I11" s="93">
        <v>124</v>
      </c>
      <c r="J11" s="92">
        <v>65</v>
      </c>
      <c r="K11" s="91">
        <v>59</v>
      </c>
      <c r="L11" s="93">
        <v>158</v>
      </c>
      <c r="M11" s="92">
        <v>73</v>
      </c>
      <c r="N11" s="91">
        <v>85</v>
      </c>
      <c r="O11" s="90">
        <v>1</v>
      </c>
      <c r="P11" s="89">
        <v>0</v>
      </c>
    </row>
    <row r="12" spans="1:16" ht="18.75" customHeight="1">
      <c r="A12" s="95" t="s">
        <v>48</v>
      </c>
      <c r="B12" s="94">
        <v>374</v>
      </c>
      <c r="C12" s="93">
        <v>65</v>
      </c>
      <c r="D12" s="92">
        <v>30</v>
      </c>
      <c r="E12" s="91">
        <v>35</v>
      </c>
      <c r="F12" s="93">
        <v>45</v>
      </c>
      <c r="G12" s="92">
        <v>30</v>
      </c>
      <c r="H12" s="91">
        <v>15</v>
      </c>
      <c r="I12" s="93">
        <v>133</v>
      </c>
      <c r="J12" s="92">
        <v>90</v>
      </c>
      <c r="K12" s="91">
        <v>43</v>
      </c>
      <c r="L12" s="93">
        <v>129</v>
      </c>
      <c r="M12" s="92">
        <v>71</v>
      </c>
      <c r="N12" s="91">
        <v>58</v>
      </c>
      <c r="O12" s="90">
        <v>2</v>
      </c>
      <c r="P12" s="89">
        <v>0</v>
      </c>
    </row>
    <row r="13" spans="1:16" ht="18.75" customHeight="1">
      <c r="A13" s="95" t="s">
        <v>23</v>
      </c>
      <c r="B13" s="94">
        <v>183</v>
      </c>
      <c r="C13" s="93">
        <v>17</v>
      </c>
      <c r="D13" s="92">
        <v>10</v>
      </c>
      <c r="E13" s="91">
        <v>7</v>
      </c>
      <c r="F13" s="93">
        <v>19</v>
      </c>
      <c r="G13" s="92">
        <v>11</v>
      </c>
      <c r="H13" s="91">
        <v>8</v>
      </c>
      <c r="I13" s="93">
        <v>60</v>
      </c>
      <c r="J13" s="92">
        <v>29</v>
      </c>
      <c r="K13" s="91">
        <v>31</v>
      </c>
      <c r="L13" s="93">
        <v>84</v>
      </c>
      <c r="M13" s="92">
        <v>37</v>
      </c>
      <c r="N13" s="91">
        <v>47</v>
      </c>
      <c r="O13" s="90">
        <v>2</v>
      </c>
      <c r="P13" s="89">
        <v>1</v>
      </c>
    </row>
    <row r="14" spans="1:16" ht="18.75" customHeight="1">
      <c r="A14" s="95" t="s">
        <v>21</v>
      </c>
      <c r="B14" s="94">
        <v>167</v>
      </c>
      <c r="C14" s="93">
        <v>26</v>
      </c>
      <c r="D14" s="92">
        <v>11</v>
      </c>
      <c r="E14" s="91">
        <v>15</v>
      </c>
      <c r="F14" s="93">
        <v>44</v>
      </c>
      <c r="G14" s="92">
        <v>18</v>
      </c>
      <c r="H14" s="91">
        <v>26</v>
      </c>
      <c r="I14" s="93">
        <v>57</v>
      </c>
      <c r="J14" s="92">
        <v>30</v>
      </c>
      <c r="K14" s="91">
        <v>27</v>
      </c>
      <c r="L14" s="93">
        <v>40</v>
      </c>
      <c r="M14" s="92">
        <v>16</v>
      </c>
      <c r="N14" s="91">
        <v>24</v>
      </c>
      <c r="O14" s="90">
        <v>0</v>
      </c>
      <c r="P14" s="89">
        <v>0</v>
      </c>
    </row>
    <row r="15" spans="1:16" ht="18.75" customHeight="1">
      <c r="A15" s="95" t="s">
        <v>22</v>
      </c>
      <c r="B15" s="94">
        <v>125</v>
      </c>
      <c r="C15" s="93">
        <v>33</v>
      </c>
      <c r="D15" s="92">
        <v>13</v>
      </c>
      <c r="E15" s="91">
        <v>20</v>
      </c>
      <c r="F15" s="93">
        <v>49</v>
      </c>
      <c r="G15" s="92">
        <v>27</v>
      </c>
      <c r="H15" s="91">
        <v>22</v>
      </c>
      <c r="I15" s="93">
        <v>23</v>
      </c>
      <c r="J15" s="92">
        <v>16</v>
      </c>
      <c r="K15" s="91">
        <v>7</v>
      </c>
      <c r="L15" s="93">
        <v>20</v>
      </c>
      <c r="M15" s="92">
        <v>9</v>
      </c>
      <c r="N15" s="91">
        <v>11</v>
      </c>
      <c r="O15" s="90">
        <v>0</v>
      </c>
      <c r="P15" s="89">
        <v>0</v>
      </c>
    </row>
    <row r="16" spans="1:16" ht="18.75" customHeight="1">
      <c r="A16" s="95" t="s">
        <v>47</v>
      </c>
      <c r="B16" s="94">
        <v>45</v>
      </c>
      <c r="C16" s="93">
        <v>9</v>
      </c>
      <c r="D16" s="92">
        <v>4</v>
      </c>
      <c r="E16" s="91">
        <v>5</v>
      </c>
      <c r="F16" s="93">
        <v>16</v>
      </c>
      <c r="G16" s="92">
        <v>8</v>
      </c>
      <c r="H16" s="91">
        <v>8</v>
      </c>
      <c r="I16" s="93">
        <v>6</v>
      </c>
      <c r="J16" s="92">
        <v>4</v>
      </c>
      <c r="K16" s="91">
        <v>2</v>
      </c>
      <c r="L16" s="93">
        <v>14</v>
      </c>
      <c r="M16" s="92">
        <v>5</v>
      </c>
      <c r="N16" s="91">
        <v>9</v>
      </c>
      <c r="O16" s="90">
        <v>0</v>
      </c>
      <c r="P16" s="89">
        <v>0</v>
      </c>
    </row>
    <row r="17" spans="1:16" ht="18.75" customHeight="1">
      <c r="A17" s="95" t="s">
        <v>46</v>
      </c>
      <c r="B17" s="94">
        <v>82</v>
      </c>
      <c r="C17" s="93">
        <v>21</v>
      </c>
      <c r="D17" s="92">
        <v>12</v>
      </c>
      <c r="E17" s="91">
        <v>9</v>
      </c>
      <c r="F17" s="93">
        <v>26</v>
      </c>
      <c r="G17" s="92">
        <v>13</v>
      </c>
      <c r="H17" s="91">
        <v>13</v>
      </c>
      <c r="I17" s="93">
        <v>27</v>
      </c>
      <c r="J17" s="92">
        <v>7</v>
      </c>
      <c r="K17" s="91">
        <v>20</v>
      </c>
      <c r="L17" s="93">
        <v>8</v>
      </c>
      <c r="M17" s="92">
        <v>3</v>
      </c>
      <c r="N17" s="91">
        <v>5</v>
      </c>
      <c r="O17" s="90">
        <v>0</v>
      </c>
      <c r="P17" s="89">
        <v>0</v>
      </c>
    </row>
    <row r="18" spans="1:16" ht="18.75" customHeight="1">
      <c r="A18" s="95" t="s">
        <v>45</v>
      </c>
      <c r="B18" s="94">
        <v>117</v>
      </c>
      <c r="C18" s="93">
        <v>12</v>
      </c>
      <c r="D18" s="92">
        <v>8</v>
      </c>
      <c r="E18" s="91">
        <v>4</v>
      </c>
      <c r="F18" s="93">
        <v>24</v>
      </c>
      <c r="G18" s="92">
        <v>11</v>
      </c>
      <c r="H18" s="91">
        <v>13</v>
      </c>
      <c r="I18" s="93">
        <v>45</v>
      </c>
      <c r="J18" s="92">
        <v>10</v>
      </c>
      <c r="K18" s="91">
        <v>35</v>
      </c>
      <c r="L18" s="93">
        <v>36</v>
      </c>
      <c r="M18" s="92">
        <v>11</v>
      </c>
      <c r="N18" s="91">
        <v>25</v>
      </c>
      <c r="O18" s="90">
        <v>0</v>
      </c>
      <c r="P18" s="89">
        <v>0</v>
      </c>
    </row>
    <row r="19" spans="1:16" ht="18.75" customHeight="1">
      <c r="A19" s="95" t="s">
        <v>44</v>
      </c>
      <c r="B19" s="94">
        <v>122</v>
      </c>
      <c r="C19" s="93">
        <v>28</v>
      </c>
      <c r="D19" s="92">
        <v>14</v>
      </c>
      <c r="E19" s="91">
        <v>14</v>
      </c>
      <c r="F19" s="93">
        <v>39</v>
      </c>
      <c r="G19" s="92">
        <v>20</v>
      </c>
      <c r="H19" s="91">
        <v>19</v>
      </c>
      <c r="I19" s="93">
        <v>29</v>
      </c>
      <c r="J19" s="92">
        <v>15</v>
      </c>
      <c r="K19" s="91">
        <v>14</v>
      </c>
      <c r="L19" s="93">
        <v>25</v>
      </c>
      <c r="M19" s="92">
        <v>11</v>
      </c>
      <c r="N19" s="91">
        <v>14</v>
      </c>
      <c r="O19" s="90">
        <v>1</v>
      </c>
      <c r="P19" s="89">
        <v>0</v>
      </c>
    </row>
    <row r="20" spans="1:16" ht="18.75" customHeight="1">
      <c r="A20" s="95" t="s">
        <v>43</v>
      </c>
      <c r="B20" s="94">
        <v>187</v>
      </c>
      <c r="C20" s="93">
        <v>52</v>
      </c>
      <c r="D20" s="92">
        <v>28</v>
      </c>
      <c r="E20" s="91">
        <v>24</v>
      </c>
      <c r="F20" s="93">
        <v>46</v>
      </c>
      <c r="G20" s="92">
        <v>23</v>
      </c>
      <c r="H20" s="91">
        <v>23</v>
      </c>
      <c r="I20" s="93">
        <v>54</v>
      </c>
      <c r="J20" s="92">
        <v>24</v>
      </c>
      <c r="K20" s="91">
        <v>30</v>
      </c>
      <c r="L20" s="93">
        <v>35</v>
      </c>
      <c r="M20" s="92">
        <v>23</v>
      </c>
      <c r="N20" s="91">
        <v>12</v>
      </c>
      <c r="O20" s="90">
        <v>0</v>
      </c>
      <c r="P20" s="89">
        <v>0</v>
      </c>
    </row>
    <row r="21" spans="1:16" ht="18.75" customHeight="1">
      <c r="A21" s="95" t="s">
        <v>20</v>
      </c>
      <c r="B21" s="94">
        <v>132</v>
      </c>
      <c r="C21" s="93">
        <v>35</v>
      </c>
      <c r="D21" s="92">
        <v>15</v>
      </c>
      <c r="E21" s="91">
        <v>20</v>
      </c>
      <c r="F21" s="93">
        <v>42</v>
      </c>
      <c r="G21" s="92">
        <v>20</v>
      </c>
      <c r="H21" s="91">
        <v>22</v>
      </c>
      <c r="I21" s="93">
        <v>21</v>
      </c>
      <c r="J21" s="92">
        <v>9</v>
      </c>
      <c r="K21" s="91">
        <v>12</v>
      </c>
      <c r="L21" s="93">
        <v>32</v>
      </c>
      <c r="M21" s="92">
        <v>12</v>
      </c>
      <c r="N21" s="91">
        <v>20</v>
      </c>
      <c r="O21" s="90">
        <v>0</v>
      </c>
      <c r="P21" s="89">
        <v>2</v>
      </c>
    </row>
    <row r="22" spans="1:16" ht="18.75" customHeight="1">
      <c r="A22" s="95" t="s">
        <v>42</v>
      </c>
      <c r="B22" s="94">
        <v>191</v>
      </c>
      <c r="C22" s="93">
        <v>62</v>
      </c>
      <c r="D22" s="92">
        <v>22</v>
      </c>
      <c r="E22" s="91">
        <v>40</v>
      </c>
      <c r="F22" s="93">
        <v>66</v>
      </c>
      <c r="G22" s="92">
        <v>36</v>
      </c>
      <c r="H22" s="91">
        <v>30</v>
      </c>
      <c r="I22" s="93">
        <v>25</v>
      </c>
      <c r="J22" s="92">
        <v>14</v>
      </c>
      <c r="K22" s="91">
        <v>11</v>
      </c>
      <c r="L22" s="93">
        <v>38</v>
      </c>
      <c r="M22" s="92">
        <v>14</v>
      </c>
      <c r="N22" s="91">
        <v>24</v>
      </c>
      <c r="O22" s="90">
        <v>0</v>
      </c>
      <c r="P22" s="89">
        <v>0</v>
      </c>
    </row>
    <row r="23" spans="1:16" ht="18.75" customHeight="1">
      <c r="A23" s="95" t="s">
        <v>41</v>
      </c>
      <c r="B23" s="94">
        <v>107</v>
      </c>
      <c r="C23" s="93">
        <v>14</v>
      </c>
      <c r="D23" s="92">
        <v>7</v>
      </c>
      <c r="E23" s="91">
        <v>7</v>
      </c>
      <c r="F23" s="93">
        <v>37</v>
      </c>
      <c r="G23" s="92">
        <v>18</v>
      </c>
      <c r="H23" s="91">
        <v>19</v>
      </c>
      <c r="I23" s="93">
        <v>34</v>
      </c>
      <c r="J23" s="92">
        <v>21</v>
      </c>
      <c r="K23" s="91">
        <v>13</v>
      </c>
      <c r="L23" s="93">
        <v>22</v>
      </c>
      <c r="M23" s="92">
        <v>13</v>
      </c>
      <c r="N23" s="91">
        <v>9</v>
      </c>
      <c r="O23" s="90">
        <v>0</v>
      </c>
      <c r="P23" s="89">
        <v>0</v>
      </c>
    </row>
    <row r="24" spans="1:16" ht="18.75" customHeight="1">
      <c r="A24" s="102" t="s">
        <v>40</v>
      </c>
      <c r="B24" s="101">
        <v>1</v>
      </c>
      <c r="C24" s="100">
        <v>0</v>
      </c>
      <c r="D24" s="99">
        <v>0</v>
      </c>
      <c r="E24" s="98">
        <v>0</v>
      </c>
      <c r="F24" s="100">
        <v>1</v>
      </c>
      <c r="G24" s="99">
        <v>1</v>
      </c>
      <c r="H24" s="98">
        <v>0</v>
      </c>
      <c r="I24" s="100">
        <v>0</v>
      </c>
      <c r="J24" s="99">
        <v>0</v>
      </c>
      <c r="K24" s="98">
        <v>0</v>
      </c>
      <c r="L24" s="100">
        <v>0</v>
      </c>
      <c r="M24" s="99">
        <v>0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39</v>
      </c>
      <c r="B25" s="94">
        <v>12</v>
      </c>
      <c r="C25" s="93">
        <v>0</v>
      </c>
      <c r="D25" s="92">
        <v>0</v>
      </c>
      <c r="E25" s="91">
        <v>0</v>
      </c>
      <c r="F25" s="93">
        <v>1</v>
      </c>
      <c r="G25" s="92">
        <v>1</v>
      </c>
      <c r="H25" s="91">
        <v>0</v>
      </c>
      <c r="I25" s="93">
        <v>0</v>
      </c>
      <c r="J25" s="92">
        <v>0</v>
      </c>
      <c r="K25" s="91">
        <v>0</v>
      </c>
      <c r="L25" s="93">
        <v>0</v>
      </c>
      <c r="M25" s="92">
        <v>0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38</v>
      </c>
      <c r="B26" s="101">
        <v>135</v>
      </c>
      <c r="C26" s="100">
        <v>50</v>
      </c>
      <c r="D26" s="99">
        <v>26</v>
      </c>
      <c r="E26" s="98">
        <v>24</v>
      </c>
      <c r="F26" s="100">
        <v>49</v>
      </c>
      <c r="G26" s="99">
        <v>18</v>
      </c>
      <c r="H26" s="98">
        <v>31</v>
      </c>
      <c r="I26" s="100">
        <v>24</v>
      </c>
      <c r="J26" s="99">
        <v>14</v>
      </c>
      <c r="K26" s="98">
        <v>10</v>
      </c>
      <c r="L26" s="100">
        <v>12</v>
      </c>
      <c r="M26" s="99">
        <v>7</v>
      </c>
      <c r="N26" s="98">
        <v>5</v>
      </c>
      <c r="O26" s="97">
        <v>0</v>
      </c>
      <c r="P26" s="96">
        <v>0</v>
      </c>
    </row>
    <row r="27" spans="1:16" ht="18.75" customHeight="1">
      <c r="A27" s="95" t="s">
        <v>24</v>
      </c>
      <c r="B27" s="94">
        <v>135</v>
      </c>
      <c r="C27" s="93">
        <v>50</v>
      </c>
      <c r="D27" s="92">
        <v>26</v>
      </c>
      <c r="E27" s="91">
        <v>24</v>
      </c>
      <c r="F27" s="93">
        <v>49</v>
      </c>
      <c r="G27" s="92">
        <v>18</v>
      </c>
      <c r="H27" s="91">
        <v>31</v>
      </c>
      <c r="I27" s="93">
        <v>24</v>
      </c>
      <c r="J27" s="92">
        <v>14</v>
      </c>
      <c r="K27" s="91">
        <v>10</v>
      </c>
      <c r="L27" s="93">
        <v>12</v>
      </c>
      <c r="M27" s="92">
        <v>7</v>
      </c>
      <c r="N27" s="91">
        <v>5</v>
      </c>
      <c r="O27" s="90">
        <v>0</v>
      </c>
      <c r="P27" s="89">
        <v>0</v>
      </c>
    </row>
    <row r="28" spans="1:16" ht="18.75" customHeight="1">
      <c r="A28" s="102" t="s">
        <v>37</v>
      </c>
      <c r="B28" s="101">
        <v>89</v>
      </c>
      <c r="C28" s="100">
        <v>22</v>
      </c>
      <c r="D28" s="99">
        <v>9</v>
      </c>
      <c r="E28" s="98">
        <v>13</v>
      </c>
      <c r="F28" s="100">
        <v>20</v>
      </c>
      <c r="G28" s="99">
        <v>9</v>
      </c>
      <c r="H28" s="98">
        <v>11</v>
      </c>
      <c r="I28" s="100">
        <v>15</v>
      </c>
      <c r="J28" s="99">
        <v>8</v>
      </c>
      <c r="K28" s="98">
        <v>7</v>
      </c>
      <c r="L28" s="100">
        <v>30</v>
      </c>
      <c r="M28" s="99">
        <v>17</v>
      </c>
      <c r="N28" s="98">
        <v>13</v>
      </c>
      <c r="O28" s="97">
        <v>1</v>
      </c>
      <c r="P28" s="96">
        <v>1</v>
      </c>
    </row>
    <row r="29" spans="1:16" ht="18.75" customHeight="1">
      <c r="A29" s="95" t="s">
        <v>36</v>
      </c>
      <c r="B29" s="94">
        <v>34</v>
      </c>
      <c r="C29" s="93">
        <v>10</v>
      </c>
      <c r="D29" s="92">
        <v>3</v>
      </c>
      <c r="E29" s="91">
        <v>7</v>
      </c>
      <c r="F29" s="93">
        <v>9</v>
      </c>
      <c r="G29" s="92">
        <v>4</v>
      </c>
      <c r="H29" s="91">
        <v>5</v>
      </c>
      <c r="I29" s="93">
        <v>4</v>
      </c>
      <c r="J29" s="92">
        <v>2</v>
      </c>
      <c r="K29" s="91">
        <v>2</v>
      </c>
      <c r="L29" s="93">
        <v>10</v>
      </c>
      <c r="M29" s="92">
        <v>5</v>
      </c>
      <c r="N29" s="91">
        <v>5</v>
      </c>
      <c r="O29" s="90">
        <v>1</v>
      </c>
      <c r="P29" s="89">
        <v>0</v>
      </c>
    </row>
    <row r="30" spans="1:16" ht="18.75" customHeight="1" thickBot="1">
      <c r="A30" s="88" t="s">
        <v>35</v>
      </c>
      <c r="B30" s="87">
        <v>55</v>
      </c>
      <c r="C30" s="86">
        <v>12</v>
      </c>
      <c r="D30" s="85">
        <v>6</v>
      </c>
      <c r="E30" s="84">
        <v>6</v>
      </c>
      <c r="F30" s="86">
        <v>11</v>
      </c>
      <c r="G30" s="85">
        <v>5</v>
      </c>
      <c r="H30" s="84">
        <v>6</v>
      </c>
      <c r="I30" s="86">
        <v>11</v>
      </c>
      <c r="J30" s="85">
        <v>6</v>
      </c>
      <c r="K30" s="84">
        <v>5</v>
      </c>
      <c r="L30" s="86">
        <v>20</v>
      </c>
      <c r="M30" s="85">
        <v>12</v>
      </c>
      <c r="N30" s="84">
        <v>8</v>
      </c>
      <c r="O30" s="83">
        <v>0</v>
      </c>
      <c r="P30" s="82">
        <v>1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120</v>
      </c>
      <c r="T1" s="209"/>
    </row>
    <row r="2" spans="1:21" ht="18.75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118</v>
      </c>
      <c r="S3" s="210"/>
      <c r="T3" s="210"/>
    </row>
    <row r="4" spans="1:20" s="132" customFormat="1" ht="27.75" customHeight="1">
      <c r="A4" s="137" t="s">
        <v>117</v>
      </c>
      <c r="B4" s="136" t="s">
        <v>116</v>
      </c>
      <c r="C4" s="135" t="s">
        <v>115</v>
      </c>
      <c r="D4" s="135" t="s">
        <v>114</v>
      </c>
      <c r="E4" s="135" t="s">
        <v>113</v>
      </c>
      <c r="F4" s="135" t="s">
        <v>112</v>
      </c>
      <c r="G4" s="135" t="s">
        <v>111</v>
      </c>
      <c r="H4" s="135" t="s">
        <v>110</v>
      </c>
      <c r="I4" s="135" t="s">
        <v>109</v>
      </c>
      <c r="J4" s="135" t="s">
        <v>108</v>
      </c>
      <c r="K4" s="135" t="s">
        <v>107</v>
      </c>
      <c r="L4" s="135" t="s">
        <v>106</v>
      </c>
      <c r="M4" s="135" t="s">
        <v>105</v>
      </c>
      <c r="N4" s="135" t="s">
        <v>104</v>
      </c>
      <c r="O4" s="135" t="s">
        <v>103</v>
      </c>
      <c r="P4" s="135" t="s">
        <v>102</v>
      </c>
      <c r="Q4" s="135" t="s">
        <v>101</v>
      </c>
      <c r="R4" s="135" t="s">
        <v>100</v>
      </c>
      <c r="S4" s="134" t="s">
        <v>99</v>
      </c>
      <c r="T4" s="133" t="s">
        <v>98</v>
      </c>
    </row>
    <row r="5" spans="1:20" ht="24" customHeight="1">
      <c r="A5" s="123" t="s">
        <v>26</v>
      </c>
      <c r="B5" s="131" t="s">
        <v>97</v>
      </c>
      <c r="C5" s="130">
        <v>92</v>
      </c>
      <c r="D5" s="130">
        <v>24</v>
      </c>
      <c r="E5" s="130">
        <v>7</v>
      </c>
      <c r="F5" s="130">
        <v>29</v>
      </c>
      <c r="G5" s="130">
        <v>40</v>
      </c>
      <c r="H5" s="130">
        <v>6</v>
      </c>
      <c r="I5" s="130">
        <v>14</v>
      </c>
      <c r="J5" s="130">
        <v>7</v>
      </c>
      <c r="K5" s="130">
        <v>12</v>
      </c>
      <c r="L5" s="130">
        <v>14</v>
      </c>
      <c r="M5" s="130">
        <v>22</v>
      </c>
      <c r="N5" s="130">
        <v>40</v>
      </c>
      <c r="O5" s="130">
        <v>19</v>
      </c>
      <c r="P5" s="130">
        <v>0</v>
      </c>
      <c r="Q5" s="130">
        <v>7</v>
      </c>
      <c r="R5" s="130">
        <v>3</v>
      </c>
      <c r="S5" s="129">
        <v>1</v>
      </c>
      <c r="T5" s="128">
        <v>337</v>
      </c>
    </row>
    <row r="6" spans="1:20" ht="24" customHeight="1">
      <c r="A6" s="123" t="s">
        <v>25</v>
      </c>
      <c r="B6" s="127">
        <v>59</v>
      </c>
      <c r="C6" s="125" t="s">
        <v>97</v>
      </c>
      <c r="D6" s="126">
        <v>3</v>
      </c>
      <c r="E6" s="126">
        <v>2</v>
      </c>
      <c r="F6" s="126">
        <v>4</v>
      </c>
      <c r="G6" s="126">
        <v>3</v>
      </c>
      <c r="H6" s="126">
        <v>0</v>
      </c>
      <c r="I6" s="126">
        <v>0</v>
      </c>
      <c r="J6" s="126">
        <v>0</v>
      </c>
      <c r="K6" s="126">
        <v>7</v>
      </c>
      <c r="L6" s="126">
        <v>0</v>
      </c>
      <c r="M6" s="126">
        <v>4</v>
      </c>
      <c r="N6" s="126">
        <v>13</v>
      </c>
      <c r="O6" s="126">
        <v>3</v>
      </c>
      <c r="P6" s="126">
        <v>0</v>
      </c>
      <c r="Q6" s="126">
        <v>28</v>
      </c>
      <c r="R6" s="126">
        <v>0</v>
      </c>
      <c r="S6" s="124">
        <v>1</v>
      </c>
      <c r="T6" s="119">
        <v>127</v>
      </c>
    </row>
    <row r="7" spans="1:20" ht="24" customHeight="1">
      <c r="A7" s="123" t="s">
        <v>48</v>
      </c>
      <c r="B7" s="127">
        <v>19</v>
      </c>
      <c r="C7" s="126">
        <v>6</v>
      </c>
      <c r="D7" s="125" t="s">
        <v>97</v>
      </c>
      <c r="E7" s="126">
        <v>0</v>
      </c>
      <c r="F7" s="126">
        <v>2</v>
      </c>
      <c r="G7" s="126">
        <v>2</v>
      </c>
      <c r="H7" s="126">
        <v>0</v>
      </c>
      <c r="I7" s="126">
        <v>0</v>
      </c>
      <c r="J7" s="126">
        <v>6</v>
      </c>
      <c r="K7" s="126">
        <v>0</v>
      </c>
      <c r="L7" s="126">
        <v>19</v>
      </c>
      <c r="M7" s="126">
        <v>0</v>
      </c>
      <c r="N7" s="126">
        <v>2</v>
      </c>
      <c r="O7" s="126">
        <v>1</v>
      </c>
      <c r="P7" s="126">
        <v>0</v>
      </c>
      <c r="Q7" s="126">
        <v>5</v>
      </c>
      <c r="R7" s="126">
        <v>0</v>
      </c>
      <c r="S7" s="124">
        <v>3</v>
      </c>
      <c r="T7" s="119">
        <v>65</v>
      </c>
    </row>
    <row r="8" spans="1:20" ht="24" customHeight="1">
      <c r="A8" s="123" t="s">
        <v>23</v>
      </c>
      <c r="B8" s="127">
        <v>11</v>
      </c>
      <c r="C8" s="126">
        <v>2</v>
      </c>
      <c r="D8" s="126">
        <v>0</v>
      </c>
      <c r="E8" s="125" t="s">
        <v>97</v>
      </c>
      <c r="F8" s="126">
        <v>0</v>
      </c>
      <c r="G8" s="126">
        <v>0</v>
      </c>
      <c r="H8" s="126">
        <v>0</v>
      </c>
      <c r="I8" s="126">
        <v>1</v>
      </c>
      <c r="J8" s="126">
        <v>0</v>
      </c>
      <c r="K8" s="126">
        <v>0</v>
      </c>
      <c r="L8" s="126">
        <v>0</v>
      </c>
      <c r="M8" s="126">
        <v>1</v>
      </c>
      <c r="N8" s="126">
        <v>0</v>
      </c>
      <c r="O8" s="126">
        <v>0</v>
      </c>
      <c r="P8" s="126">
        <v>1</v>
      </c>
      <c r="Q8" s="126">
        <v>0</v>
      </c>
      <c r="R8" s="126">
        <v>0</v>
      </c>
      <c r="S8" s="124">
        <v>1</v>
      </c>
      <c r="T8" s="119">
        <v>17</v>
      </c>
    </row>
    <row r="9" spans="1:20" ht="24" customHeight="1">
      <c r="A9" s="123" t="s">
        <v>21</v>
      </c>
      <c r="B9" s="127">
        <v>22</v>
      </c>
      <c r="C9" s="126">
        <v>0</v>
      </c>
      <c r="D9" s="126">
        <v>0</v>
      </c>
      <c r="E9" s="126">
        <v>0</v>
      </c>
      <c r="F9" s="125" t="s">
        <v>97</v>
      </c>
      <c r="G9" s="126">
        <v>0</v>
      </c>
      <c r="H9" s="126">
        <v>2</v>
      </c>
      <c r="I9" s="126">
        <v>0</v>
      </c>
      <c r="J9" s="126">
        <v>1</v>
      </c>
      <c r="K9" s="126">
        <v>0</v>
      </c>
      <c r="L9" s="126">
        <v>1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4">
        <v>0</v>
      </c>
      <c r="T9" s="119">
        <v>26</v>
      </c>
    </row>
    <row r="10" spans="1:20" ht="24" customHeight="1">
      <c r="A10" s="123" t="s">
        <v>22</v>
      </c>
      <c r="B10" s="127">
        <v>16</v>
      </c>
      <c r="C10" s="126">
        <v>1</v>
      </c>
      <c r="D10" s="126">
        <v>0</v>
      </c>
      <c r="E10" s="126">
        <v>0</v>
      </c>
      <c r="F10" s="126">
        <v>1</v>
      </c>
      <c r="G10" s="125" t="s">
        <v>97</v>
      </c>
      <c r="H10" s="126">
        <v>8</v>
      </c>
      <c r="I10" s="126">
        <v>0</v>
      </c>
      <c r="J10" s="126">
        <v>0</v>
      </c>
      <c r="K10" s="126">
        <v>0</v>
      </c>
      <c r="L10" s="126">
        <v>1</v>
      </c>
      <c r="M10" s="126">
        <v>5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4">
        <v>1</v>
      </c>
      <c r="T10" s="119">
        <v>33</v>
      </c>
    </row>
    <row r="11" spans="1:20" ht="24" customHeight="1">
      <c r="A11" s="123" t="s">
        <v>47</v>
      </c>
      <c r="B11" s="127">
        <v>8</v>
      </c>
      <c r="C11" s="126">
        <v>0</v>
      </c>
      <c r="D11" s="126">
        <v>0</v>
      </c>
      <c r="E11" s="126">
        <v>0</v>
      </c>
      <c r="F11" s="126">
        <v>0</v>
      </c>
      <c r="G11" s="126">
        <v>1</v>
      </c>
      <c r="H11" s="125" t="s">
        <v>97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4">
        <v>0</v>
      </c>
      <c r="T11" s="119">
        <v>9</v>
      </c>
    </row>
    <row r="12" spans="1:20" ht="24" customHeight="1">
      <c r="A12" s="123" t="s">
        <v>46</v>
      </c>
      <c r="B12" s="127">
        <v>9</v>
      </c>
      <c r="C12" s="126">
        <v>0</v>
      </c>
      <c r="D12" s="126">
        <v>0</v>
      </c>
      <c r="E12" s="126">
        <v>1</v>
      </c>
      <c r="F12" s="126">
        <v>0</v>
      </c>
      <c r="G12" s="126">
        <v>1</v>
      </c>
      <c r="H12" s="126">
        <v>0</v>
      </c>
      <c r="I12" s="125" t="s">
        <v>97</v>
      </c>
      <c r="J12" s="126">
        <v>0</v>
      </c>
      <c r="K12" s="126">
        <v>0</v>
      </c>
      <c r="L12" s="126">
        <v>0</v>
      </c>
      <c r="M12" s="126">
        <v>9</v>
      </c>
      <c r="N12" s="126">
        <v>0</v>
      </c>
      <c r="O12" s="126">
        <v>1</v>
      </c>
      <c r="P12" s="126">
        <v>0</v>
      </c>
      <c r="Q12" s="126">
        <v>0</v>
      </c>
      <c r="R12" s="126">
        <v>0</v>
      </c>
      <c r="S12" s="124">
        <v>0</v>
      </c>
      <c r="T12" s="119">
        <v>21</v>
      </c>
    </row>
    <row r="13" spans="1:20" ht="24" customHeight="1">
      <c r="A13" s="123" t="s">
        <v>45</v>
      </c>
      <c r="B13" s="127">
        <v>3</v>
      </c>
      <c r="C13" s="126">
        <v>1</v>
      </c>
      <c r="D13" s="126">
        <v>1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5" t="s">
        <v>97</v>
      </c>
      <c r="K13" s="126">
        <v>1</v>
      </c>
      <c r="L13" s="126">
        <v>6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4">
        <v>0</v>
      </c>
      <c r="T13" s="119">
        <v>12</v>
      </c>
    </row>
    <row r="14" spans="1:20" ht="24" customHeight="1">
      <c r="A14" s="123" t="s">
        <v>44</v>
      </c>
      <c r="B14" s="127">
        <v>9</v>
      </c>
      <c r="C14" s="126">
        <v>4</v>
      </c>
      <c r="D14" s="126">
        <v>1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5" t="s">
        <v>97</v>
      </c>
      <c r="L14" s="126">
        <v>1</v>
      </c>
      <c r="M14" s="126">
        <v>0</v>
      </c>
      <c r="N14" s="126">
        <v>2</v>
      </c>
      <c r="O14" s="126">
        <v>6</v>
      </c>
      <c r="P14" s="126">
        <v>0</v>
      </c>
      <c r="Q14" s="126">
        <v>5</v>
      </c>
      <c r="R14" s="126">
        <v>0</v>
      </c>
      <c r="S14" s="124">
        <v>0</v>
      </c>
      <c r="T14" s="119">
        <v>28</v>
      </c>
    </row>
    <row r="15" spans="1:20" ht="24" customHeight="1">
      <c r="A15" s="123" t="s">
        <v>43</v>
      </c>
      <c r="B15" s="127">
        <v>11</v>
      </c>
      <c r="C15" s="126">
        <v>5</v>
      </c>
      <c r="D15" s="126">
        <v>13</v>
      </c>
      <c r="E15" s="126">
        <v>0</v>
      </c>
      <c r="F15" s="126">
        <v>0</v>
      </c>
      <c r="G15" s="126">
        <v>1</v>
      </c>
      <c r="H15" s="126">
        <v>0</v>
      </c>
      <c r="I15" s="126">
        <v>0</v>
      </c>
      <c r="J15" s="126">
        <v>8</v>
      </c>
      <c r="K15" s="126">
        <v>5</v>
      </c>
      <c r="L15" s="125" t="s">
        <v>97</v>
      </c>
      <c r="M15" s="126">
        <v>0</v>
      </c>
      <c r="N15" s="126">
        <v>0</v>
      </c>
      <c r="O15" s="126">
        <v>6</v>
      </c>
      <c r="P15" s="126">
        <v>0</v>
      </c>
      <c r="Q15" s="126">
        <v>3</v>
      </c>
      <c r="R15" s="126">
        <v>0</v>
      </c>
      <c r="S15" s="124">
        <v>0</v>
      </c>
      <c r="T15" s="119">
        <v>52</v>
      </c>
    </row>
    <row r="16" spans="1:20" ht="24" customHeight="1">
      <c r="A16" s="123" t="s">
        <v>20</v>
      </c>
      <c r="B16" s="127">
        <v>13</v>
      </c>
      <c r="C16" s="126">
        <v>3</v>
      </c>
      <c r="D16" s="126">
        <v>1</v>
      </c>
      <c r="E16" s="126">
        <v>3</v>
      </c>
      <c r="F16" s="126">
        <v>5</v>
      </c>
      <c r="G16" s="126">
        <v>0</v>
      </c>
      <c r="H16" s="126">
        <v>0</v>
      </c>
      <c r="I16" s="126">
        <v>9</v>
      </c>
      <c r="J16" s="126">
        <v>0</v>
      </c>
      <c r="K16" s="126">
        <v>0</v>
      </c>
      <c r="L16" s="126">
        <v>0</v>
      </c>
      <c r="M16" s="125" t="s">
        <v>97</v>
      </c>
      <c r="N16" s="126">
        <v>1</v>
      </c>
      <c r="O16" s="126">
        <v>0</v>
      </c>
      <c r="P16" s="126">
        <v>0</v>
      </c>
      <c r="Q16" s="126">
        <v>0</v>
      </c>
      <c r="R16" s="126">
        <v>0</v>
      </c>
      <c r="S16" s="124">
        <v>0</v>
      </c>
      <c r="T16" s="119">
        <v>35</v>
      </c>
    </row>
    <row r="17" spans="1:20" ht="24" customHeight="1">
      <c r="A17" s="123" t="s">
        <v>42</v>
      </c>
      <c r="B17" s="127">
        <v>48</v>
      </c>
      <c r="C17" s="126">
        <v>5</v>
      </c>
      <c r="D17" s="126">
        <v>1</v>
      </c>
      <c r="E17" s="126">
        <v>2</v>
      </c>
      <c r="F17" s="126">
        <v>1</v>
      </c>
      <c r="G17" s="126">
        <v>0</v>
      </c>
      <c r="H17" s="126">
        <v>0</v>
      </c>
      <c r="I17" s="126">
        <v>2</v>
      </c>
      <c r="J17" s="126">
        <v>0</v>
      </c>
      <c r="K17" s="126">
        <v>1</v>
      </c>
      <c r="L17" s="126">
        <v>0</v>
      </c>
      <c r="M17" s="126">
        <v>0</v>
      </c>
      <c r="N17" s="125" t="s">
        <v>97</v>
      </c>
      <c r="O17" s="126">
        <v>0</v>
      </c>
      <c r="P17" s="126">
        <v>0</v>
      </c>
      <c r="Q17" s="126">
        <v>0</v>
      </c>
      <c r="R17" s="126">
        <v>1</v>
      </c>
      <c r="S17" s="124">
        <v>1</v>
      </c>
      <c r="T17" s="119">
        <v>62</v>
      </c>
    </row>
    <row r="18" spans="1:20" ht="24" customHeight="1">
      <c r="A18" s="123" t="s">
        <v>41</v>
      </c>
      <c r="B18" s="127">
        <v>5</v>
      </c>
      <c r="C18" s="126">
        <v>4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1</v>
      </c>
      <c r="K18" s="126">
        <v>2</v>
      </c>
      <c r="L18" s="126">
        <v>1</v>
      </c>
      <c r="M18" s="126">
        <v>0</v>
      </c>
      <c r="N18" s="126">
        <v>0</v>
      </c>
      <c r="O18" s="125" t="s">
        <v>97</v>
      </c>
      <c r="P18" s="126">
        <v>0</v>
      </c>
      <c r="Q18" s="126">
        <v>1</v>
      </c>
      <c r="R18" s="126">
        <v>0</v>
      </c>
      <c r="S18" s="124">
        <v>0</v>
      </c>
      <c r="T18" s="119">
        <v>14</v>
      </c>
    </row>
    <row r="19" spans="1:20" ht="24" customHeight="1">
      <c r="A19" s="123" t="s">
        <v>39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0</v>
      </c>
    </row>
    <row r="20" spans="1:20" ht="24" customHeight="1">
      <c r="A20" s="123" t="s">
        <v>24</v>
      </c>
      <c r="B20" s="127">
        <v>9</v>
      </c>
      <c r="C20" s="126">
        <v>18</v>
      </c>
      <c r="D20" s="126">
        <v>1</v>
      </c>
      <c r="E20" s="126">
        <v>0</v>
      </c>
      <c r="F20" s="126">
        <v>2</v>
      </c>
      <c r="G20" s="126">
        <v>1</v>
      </c>
      <c r="H20" s="126">
        <v>0</v>
      </c>
      <c r="I20" s="126">
        <v>0</v>
      </c>
      <c r="J20" s="126">
        <v>1</v>
      </c>
      <c r="K20" s="126">
        <v>11</v>
      </c>
      <c r="L20" s="126">
        <v>3</v>
      </c>
      <c r="M20" s="126">
        <v>1</v>
      </c>
      <c r="N20" s="126">
        <v>2</v>
      </c>
      <c r="O20" s="126">
        <v>1</v>
      </c>
      <c r="P20" s="126">
        <v>0</v>
      </c>
      <c r="Q20" s="125" t="s">
        <v>97</v>
      </c>
      <c r="R20" s="126">
        <v>0</v>
      </c>
      <c r="S20" s="124">
        <v>0</v>
      </c>
      <c r="T20" s="119">
        <v>50</v>
      </c>
    </row>
    <row r="21" spans="1:20" ht="24" customHeight="1">
      <c r="A21" s="123" t="s">
        <v>36</v>
      </c>
      <c r="B21" s="127">
        <v>1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6</v>
      </c>
      <c r="O21" s="126">
        <v>0</v>
      </c>
      <c r="P21" s="126">
        <v>0</v>
      </c>
      <c r="Q21" s="126">
        <v>0</v>
      </c>
      <c r="R21" s="125" t="s">
        <v>97</v>
      </c>
      <c r="S21" s="124">
        <v>3</v>
      </c>
      <c r="T21" s="119">
        <v>10</v>
      </c>
    </row>
    <row r="22" spans="1:20" ht="24" customHeight="1" thickBot="1">
      <c r="A22" s="123" t="s">
        <v>35</v>
      </c>
      <c r="B22" s="122">
        <v>3</v>
      </c>
      <c r="C22" s="121">
        <v>0</v>
      </c>
      <c r="D22" s="121">
        <v>0</v>
      </c>
      <c r="E22" s="121">
        <v>4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5</v>
      </c>
      <c r="S22" s="120" t="s">
        <v>97</v>
      </c>
      <c r="T22" s="119">
        <v>12</v>
      </c>
    </row>
    <row r="23" spans="1:20" ht="24" customHeight="1" thickBot="1" thickTop="1">
      <c r="A23" s="118" t="s">
        <v>96</v>
      </c>
      <c r="B23" s="117">
        <v>246</v>
      </c>
      <c r="C23" s="116">
        <v>141</v>
      </c>
      <c r="D23" s="116">
        <v>45</v>
      </c>
      <c r="E23" s="116">
        <v>19</v>
      </c>
      <c r="F23" s="116">
        <v>44</v>
      </c>
      <c r="G23" s="116">
        <v>49</v>
      </c>
      <c r="H23" s="116">
        <v>16</v>
      </c>
      <c r="I23" s="116">
        <v>26</v>
      </c>
      <c r="J23" s="116">
        <v>24</v>
      </c>
      <c r="K23" s="116">
        <v>39</v>
      </c>
      <c r="L23" s="116">
        <v>46</v>
      </c>
      <c r="M23" s="116">
        <v>42</v>
      </c>
      <c r="N23" s="116">
        <v>66</v>
      </c>
      <c r="O23" s="116">
        <v>37</v>
      </c>
      <c r="P23" s="116">
        <v>1</v>
      </c>
      <c r="Q23" s="116">
        <v>49</v>
      </c>
      <c r="R23" s="116">
        <v>9</v>
      </c>
      <c r="S23" s="115">
        <v>11</v>
      </c>
      <c r="T23" s="114">
        <v>910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5" ht="12">
      <c r="B25" s="80">
        <v>12</v>
      </c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136</v>
      </c>
      <c r="U1" s="212"/>
    </row>
    <row r="2" spans="1:21" ht="18.75" customHeight="1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134</v>
      </c>
      <c r="T3" s="210"/>
      <c r="U3" s="210"/>
    </row>
    <row r="4" spans="1:21" ht="18" customHeight="1">
      <c r="A4" s="213" t="s">
        <v>133</v>
      </c>
      <c r="B4" s="215" t="s">
        <v>132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131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130</v>
      </c>
      <c r="C5" s="160" t="s">
        <v>129</v>
      </c>
      <c r="D5" s="159" t="s">
        <v>128</v>
      </c>
      <c r="E5" s="159" t="s">
        <v>127</v>
      </c>
      <c r="F5" s="159" t="s">
        <v>126</v>
      </c>
      <c r="G5" s="159" t="s">
        <v>125</v>
      </c>
      <c r="H5" s="159" t="s">
        <v>124</v>
      </c>
      <c r="I5" s="159" t="s">
        <v>123</v>
      </c>
      <c r="J5" s="159" t="s">
        <v>122</v>
      </c>
      <c r="K5" s="162" t="s">
        <v>121</v>
      </c>
      <c r="L5" s="161" t="s">
        <v>130</v>
      </c>
      <c r="M5" s="160" t="s">
        <v>129</v>
      </c>
      <c r="N5" s="159" t="s">
        <v>128</v>
      </c>
      <c r="O5" s="159" t="s">
        <v>127</v>
      </c>
      <c r="P5" s="159" t="s">
        <v>126</v>
      </c>
      <c r="Q5" s="159" t="s">
        <v>125</v>
      </c>
      <c r="R5" s="159" t="s">
        <v>124</v>
      </c>
      <c r="S5" s="159" t="s">
        <v>123</v>
      </c>
      <c r="T5" s="159" t="s">
        <v>122</v>
      </c>
      <c r="U5" s="158" t="s">
        <v>121</v>
      </c>
    </row>
    <row r="6" spans="1:21" ht="18.75" customHeight="1">
      <c r="A6" s="102" t="s">
        <v>51</v>
      </c>
      <c r="B6" s="155">
        <v>1081</v>
      </c>
      <c r="C6" s="154">
        <v>12</v>
      </c>
      <c r="D6" s="154">
        <v>12</v>
      </c>
      <c r="E6" s="154">
        <v>182</v>
      </c>
      <c r="F6" s="154">
        <v>76</v>
      </c>
      <c r="G6" s="154">
        <v>98</v>
      </c>
      <c r="H6" s="154">
        <v>76</v>
      </c>
      <c r="I6" s="154">
        <v>25</v>
      </c>
      <c r="J6" s="154">
        <v>462</v>
      </c>
      <c r="K6" s="156">
        <v>138</v>
      </c>
      <c r="L6" s="155">
        <v>1094</v>
      </c>
      <c r="M6" s="154">
        <v>6</v>
      </c>
      <c r="N6" s="154">
        <v>13</v>
      </c>
      <c r="O6" s="154">
        <v>175</v>
      </c>
      <c r="P6" s="154">
        <v>50</v>
      </c>
      <c r="Q6" s="154">
        <v>85</v>
      </c>
      <c r="R6" s="154">
        <v>47</v>
      </c>
      <c r="S6" s="154">
        <v>32</v>
      </c>
      <c r="T6" s="154">
        <v>535</v>
      </c>
      <c r="U6" s="153">
        <v>151</v>
      </c>
    </row>
    <row r="7" spans="1:21" ht="18.75" customHeight="1">
      <c r="A7" s="102" t="s">
        <v>50</v>
      </c>
      <c r="B7" s="151">
        <v>1042</v>
      </c>
      <c r="C7" s="150">
        <v>10</v>
      </c>
      <c r="D7" s="150">
        <v>11</v>
      </c>
      <c r="E7" s="150">
        <v>174</v>
      </c>
      <c r="F7" s="150">
        <v>74</v>
      </c>
      <c r="G7" s="150">
        <v>98</v>
      </c>
      <c r="H7" s="150">
        <v>73</v>
      </c>
      <c r="I7" s="150">
        <v>24</v>
      </c>
      <c r="J7" s="150">
        <v>442</v>
      </c>
      <c r="K7" s="152">
        <v>136</v>
      </c>
      <c r="L7" s="151">
        <v>1052</v>
      </c>
      <c r="M7" s="150">
        <v>5</v>
      </c>
      <c r="N7" s="150">
        <v>13</v>
      </c>
      <c r="O7" s="150">
        <v>165</v>
      </c>
      <c r="P7" s="150">
        <v>47</v>
      </c>
      <c r="Q7" s="150">
        <v>81</v>
      </c>
      <c r="R7" s="150">
        <v>44</v>
      </c>
      <c r="S7" s="150">
        <v>31</v>
      </c>
      <c r="T7" s="150">
        <v>517</v>
      </c>
      <c r="U7" s="149">
        <v>149</v>
      </c>
    </row>
    <row r="8" spans="1:21" ht="18.75" customHeight="1">
      <c r="A8" s="102" t="s">
        <v>49</v>
      </c>
      <c r="B8" s="151">
        <v>39</v>
      </c>
      <c r="C8" s="150">
        <v>2</v>
      </c>
      <c r="D8" s="150">
        <v>1</v>
      </c>
      <c r="E8" s="150">
        <v>8</v>
      </c>
      <c r="F8" s="150">
        <v>2</v>
      </c>
      <c r="G8" s="150">
        <v>0</v>
      </c>
      <c r="H8" s="150">
        <v>3</v>
      </c>
      <c r="I8" s="150">
        <v>1</v>
      </c>
      <c r="J8" s="150">
        <v>20</v>
      </c>
      <c r="K8" s="152">
        <v>2</v>
      </c>
      <c r="L8" s="151">
        <v>42</v>
      </c>
      <c r="M8" s="150">
        <v>1</v>
      </c>
      <c r="N8" s="150">
        <v>0</v>
      </c>
      <c r="O8" s="150">
        <v>10</v>
      </c>
      <c r="P8" s="150">
        <v>3</v>
      </c>
      <c r="Q8" s="150">
        <v>4</v>
      </c>
      <c r="R8" s="150">
        <v>3</v>
      </c>
      <c r="S8" s="150">
        <v>1</v>
      </c>
      <c r="T8" s="150">
        <v>18</v>
      </c>
      <c r="U8" s="149">
        <v>2</v>
      </c>
    </row>
    <row r="9" spans="1:21" ht="18.75" customHeight="1">
      <c r="A9" s="95" t="s">
        <v>26</v>
      </c>
      <c r="B9" s="147">
        <v>404</v>
      </c>
      <c r="C9" s="146">
        <v>3</v>
      </c>
      <c r="D9" s="146">
        <v>3</v>
      </c>
      <c r="E9" s="146">
        <v>73</v>
      </c>
      <c r="F9" s="146">
        <v>28</v>
      </c>
      <c r="G9" s="146">
        <v>34</v>
      </c>
      <c r="H9" s="146">
        <v>30</v>
      </c>
      <c r="I9" s="146">
        <v>10</v>
      </c>
      <c r="J9" s="146">
        <v>181</v>
      </c>
      <c r="K9" s="148">
        <v>42</v>
      </c>
      <c r="L9" s="147">
        <v>411</v>
      </c>
      <c r="M9" s="146">
        <v>2</v>
      </c>
      <c r="N9" s="146">
        <v>8</v>
      </c>
      <c r="O9" s="146">
        <v>68</v>
      </c>
      <c r="P9" s="146">
        <v>16</v>
      </c>
      <c r="Q9" s="146">
        <v>26</v>
      </c>
      <c r="R9" s="146">
        <v>24</v>
      </c>
      <c r="S9" s="146">
        <v>21</v>
      </c>
      <c r="T9" s="146">
        <v>226</v>
      </c>
      <c r="U9" s="145">
        <v>20</v>
      </c>
    </row>
    <row r="10" spans="1:21" ht="18.75" customHeight="1">
      <c r="A10" s="95" t="s">
        <v>25</v>
      </c>
      <c r="B10" s="147">
        <v>124</v>
      </c>
      <c r="C10" s="146">
        <v>4</v>
      </c>
      <c r="D10" s="146">
        <v>3</v>
      </c>
      <c r="E10" s="146">
        <v>24</v>
      </c>
      <c r="F10" s="146">
        <v>9</v>
      </c>
      <c r="G10" s="146">
        <v>11</v>
      </c>
      <c r="H10" s="146">
        <v>7</v>
      </c>
      <c r="I10" s="146">
        <v>6</v>
      </c>
      <c r="J10" s="146">
        <v>43</v>
      </c>
      <c r="K10" s="148">
        <v>17</v>
      </c>
      <c r="L10" s="147">
        <v>158</v>
      </c>
      <c r="M10" s="146">
        <v>0</v>
      </c>
      <c r="N10" s="146">
        <v>1</v>
      </c>
      <c r="O10" s="146">
        <v>31</v>
      </c>
      <c r="P10" s="146">
        <v>6</v>
      </c>
      <c r="Q10" s="146">
        <v>11</v>
      </c>
      <c r="R10" s="146">
        <v>5</v>
      </c>
      <c r="S10" s="146">
        <v>3</v>
      </c>
      <c r="T10" s="146">
        <v>47</v>
      </c>
      <c r="U10" s="145">
        <v>54</v>
      </c>
    </row>
    <row r="11" spans="1:21" ht="18.75" customHeight="1">
      <c r="A11" s="95" t="s">
        <v>48</v>
      </c>
      <c r="B11" s="147">
        <v>133</v>
      </c>
      <c r="C11" s="146">
        <v>0</v>
      </c>
      <c r="D11" s="146">
        <v>1</v>
      </c>
      <c r="E11" s="146">
        <v>11</v>
      </c>
      <c r="F11" s="146">
        <v>5</v>
      </c>
      <c r="G11" s="146">
        <v>15</v>
      </c>
      <c r="H11" s="146">
        <v>8</v>
      </c>
      <c r="I11" s="146">
        <v>0</v>
      </c>
      <c r="J11" s="146">
        <v>83</v>
      </c>
      <c r="K11" s="148">
        <v>10</v>
      </c>
      <c r="L11" s="147">
        <v>129</v>
      </c>
      <c r="M11" s="146">
        <v>1</v>
      </c>
      <c r="N11" s="146">
        <v>2</v>
      </c>
      <c r="O11" s="146">
        <v>11</v>
      </c>
      <c r="P11" s="146">
        <v>10</v>
      </c>
      <c r="Q11" s="146">
        <v>5</v>
      </c>
      <c r="R11" s="146">
        <v>7</v>
      </c>
      <c r="S11" s="146">
        <v>0</v>
      </c>
      <c r="T11" s="146">
        <v>88</v>
      </c>
      <c r="U11" s="145">
        <v>5</v>
      </c>
    </row>
    <row r="12" spans="1:21" ht="18.75" customHeight="1">
      <c r="A12" s="95" t="s">
        <v>23</v>
      </c>
      <c r="B12" s="147">
        <v>60</v>
      </c>
      <c r="C12" s="146">
        <v>0</v>
      </c>
      <c r="D12" s="146">
        <v>0</v>
      </c>
      <c r="E12" s="146">
        <v>7</v>
      </c>
      <c r="F12" s="146">
        <v>0</v>
      </c>
      <c r="G12" s="146">
        <v>3</v>
      </c>
      <c r="H12" s="146">
        <v>0</v>
      </c>
      <c r="I12" s="146">
        <v>0</v>
      </c>
      <c r="J12" s="146">
        <v>39</v>
      </c>
      <c r="K12" s="148">
        <v>11</v>
      </c>
      <c r="L12" s="147">
        <v>84</v>
      </c>
      <c r="M12" s="146">
        <v>0</v>
      </c>
      <c r="N12" s="146">
        <v>0</v>
      </c>
      <c r="O12" s="146">
        <v>4</v>
      </c>
      <c r="P12" s="146">
        <v>1</v>
      </c>
      <c r="Q12" s="146">
        <v>13</v>
      </c>
      <c r="R12" s="146">
        <v>5</v>
      </c>
      <c r="S12" s="146">
        <v>4</v>
      </c>
      <c r="T12" s="146">
        <v>48</v>
      </c>
      <c r="U12" s="145">
        <v>9</v>
      </c>
    </row>
    <row r="13" spans="1:21" ht="18.75" customHeight="1">
      <c r="A13" s="95" t="s">
        <v>21</v>
      </c>
      <c r="B13" s="147">
        <v>57</v>
      </c>
      <c r="C13" s="146">
        <v>0</v>
      </c>
      <c r="D13" s="146">
        <v>0</v>
      </c>
      <c r="E13" s="146">
        <v>3</v>
      </c>
      <c r="F13" s="146">
        <v>8</v>
      </c>
      <c r="G13" s="146">
        <v>7</v>
      </c>
      <c r="H13" s="146">
        <v>10</v>
      </c>
      <c r="I13" s="146">
        <v>3</v>
      </c>
      <c r="J13" s="146">
        <v>21</v>
      </c>
      <c r="K13" s="148">
        <v>5</v>
      </c>
      <c r="L13" s="147">
        <v>40</v>
      </c>
      <c r="M13" s="146">
        <v>0</v>
      </c>
      <c r="N13" s="146">
        <v>0</v>
      </c>
      <c r="O13" s="146">
        <v>7</v>
      </c>
      <c r="P13" s="146">
        <v>6</v>
      </c>
      <c r="Q13" s="146">
        <v>6</v>
      </c>
      <c r="R13" s="146">
        <v>1</v>
      </c>
      <c r="S13" s="146">
        <v>0</v>
      </c>
      <c r="T13" s="146">
        <v>17</v>
      </c>
      <c r="U13" s="145">
        <v>3</v>
      </c>
    </row>
    <row r="14" spans="1:21" ht="18.75" customHeight="1">
      <c r="A14" s="95" t="s">
        <v>22</v>
      </c>
      <c r="B14" s="147">
        <v>23</v>
      </c>
      <c r="C14" s="146">
        <v>0</v>
      </c>
      <c r="D14" s="146">
        <v>1</v>
      </c>
      <c r="E14" s="146">
        <v>2</v>
      </c>
      <c r="F14" s="146">
        <v>5</v>
      </c>
      <c r="G14" s="146">
        <v>0</v>
      </c>
      <c r="H14" s="146">
        <v>0</v>
      </c>
      <c r="I14" s="146">
        <v>0</v>
      </c>
      <c r="J14" s="146">
        <v>4</v>
      </c>
      <c r="K14" s="148">
        <v>11</v>
      </c>
      <c r="L14" s="147">
        <v>20</v>
      </c>
      <c r="M14" s="146">
        <v>0</v>
      </c>
      <c r="N14" s="146">
        <v>0</v>
      </c>
      <c r="O14" s="146">
        <v>3</v>
      </c>
      <c r="P14" s="146">
        <v>1</v>
      </c>
      <c r="Q14" s="146">
        <v>1</v>
      </c>
      <c r="R14" s="146">
        <v>0</v>
      </c>
      <c r="S14" s="146">
        <v>0</v>
      </c>
      <c r="T14" s="146">
        <v>13</v>
      </c>
      <c r="U14" s="145">
        <v>2</v>
      </c>
    </row>
    <row r="15" spans="1:21" ht="18.75" customHeight="1">
      <c r="A15" s="95" t="s">
        <v>47</v>
      </c>
      <c r="B15" s="147">
        <v>6</v>
      </c>
      <c r="C15" s="146">
        <v>0</v>
      </c>
      <c r="D15" s="146">
        <v>0</v>
      </c>
      <c r="E15" s="146">
        <v>2</v>
      </c>
      <c r="F15" s="146">
        <v>0</v>
      </c>
      <c r="G15" s="146">
        <v>1</v>
      </c>
      <c r="H15" s="146">
        <v>1</v>
      </c>
      <c r="I15" s="146">
        <v>0</v>
      </c>
      <c r="J15" s="146">
        <v>2</v>
      </c>
      <c r="K15" s="148">
        <v>0</v>
      </c>
      <c r="L15" s="147">
        <v>14</v>
      </c>
      <c r="M15" s="146">
        <v>0</v>
      </c>
      <c r="N15" s="146">
        <v>0</v>
      </c>
      <c r="O15" s="146">
        <v>3</v>
      </c>
      <c r="P15" s="146">
        <v>0</v>
      </c>
      <c r="Q15" s="146">
        <v>2</v>
      </c>
      <c r="R15" s="146">
        <v>0</v>
      </c>
      <c r="S15" s="146">
        <v>0</v>
      </c>
      <c r="T15" s="146">
        <v>8</v>
      </c>
      <c r="U15" s="145">
        <v>1</v>
      </c>
    </row>
    <row r="16" spans="1:21" ht="18.75" customHeight="1">
      <c r="A16" s="95" t="s">
        <v>46</v>
      </c>
      <c r="B16" s="147">
        <v>27</v>
      </c>
      <c r="C16" s="146">
        <v>0</v>
      </c>
      <c r="D16" s="146">
        <v>0</v>
      </c>
      <c r="E16" s="146">
        <v>3</v>
      </c>
      <c r="F16" s="146">
        <v>0</v>
      </c>
      <c r="G16" s="146">
        <v>3</v>
      </c>
      <c r="H16" s="146">
        <v>2</v>
      </c>
      <c r="I16" s="146">
        <v>0</v>
      </c>
      <c r="J16" s="146">
        <v>6</v>
      </c>
      <c r="K16" s="148">
        <v>13</v>
      </c>
      <c r="L16" s="147">
        <v>8</v>
      </c>
      <c r="M16" s="146">
        <v>0</v>
      </c>
      <c r="N16" s="146">
        <v>0</v>
      </c>
      <c r="O16" s="146">
        <v>1</v>
      </c>
      <c r="P16" s="146">
        <v>1</v>
      </c>
      <c r="Q16" s="146">
        <v>2</v>
      </c>
      <c r="R16" s="146">
        <v>0</v>
      </c>
      <c r="S16" s="146">
        <v>0</v>
      </c>
      <c r="T16" s="146">
        <v>1</v>
      </c>
      <c r="U16" s="145">
        <v>3</v>
      </c>
    </row>
    <row r="17" spans="1:21" ht="18.75" customHeight="1">
      <c r="A17" s="95" t="s">
        <v>45</v>
      </c>
      <c r="B17" s="147">
        <v>45</v>
      </c>
      <c r="C17" s="146">
        <v>0</v>
      </c>
      <c r="D17" s="146">
        <v>0</v>
      </c>
      <c r="E17" s="146">
        <v>7</v>
      </c>
      <c r="F17" s="146">
        <v>2</v>
      </c>
      <c r="G17" s="146">
        <v>1</v>
      </c>
      <c r="H17" s="146">
        <v>8</v>
      </c>
      <c r="I17" s="146">
        <v>2</v>
      </c>
      <c r="J17" s="146">
        <v>14</v>
      </c>
      <c r="K17" s="148">
        <v>11</v>
      </c>
      <c r="L17" s="147">
        <v>36</v>
      </c>
      <c r="M17" s="146">
        <v>0</v>
      </c>
      <c r="N17" s="146">
        <v>0</v>
      </c>
      <c r="O17" s="146">
        <v>9</v>
      </c>
      <c r="P17" s="146">
        <v>2</v>
      </c>
      <c r="Q17" s="146">
        <v>1</v>
      </c>
      <c r="R17" s="146">
        <v>0</v>
      </c>
      <c r="S17" s="146">
        <v>0</v>
      </c>
      <c r="T17" s="146">
        <v>4</v>
      </c>
      <c r="U17" s="145">
        <v>20</v>
      </c>
    </row>
    <row r="18" spans="1:21" ht="18.75" customHeight="1">
      <c r="A18" s="95" t="s">
        <v>44</v>
      </c>
      <c r="B18" s="147">
        <v>29</v>
      </c>
      <c r="C18" s="146">
        <v>0</v>
      </c>
      <c r="D18" s="146">
        <v>1</v>
      </c>
      <c r="E18" s="146">
        <v>8</v>
      </c>
      <c r="F18" s="146">
        <v>3</v>
      </c>
      <c r="G18" s="146">
        <v>8</v>
      </c>
      <c r="H18" s="146">
        <v>0</v>
      </c>
      <c r="I18" s="146">
        <v>0</v>
      </c>
      <c r="J18" s="146">
        <v>7</v>
      </c>
      <c r="K18" s="148">
        <v>2</v>
      </c>
      <c r="L18" s="147">
        <v>25</v>
      </c>
      <c r="M18" s="146">
        <v>1</v>
      </c>
      <c r="N18" s="146">
        <v>1</v>
      </c>
      <c r="O18" s="146">
        <v>1</v>
      </c>
      <c r="P18" s="146">
        <v>1</v>
      </c>
      <c r="Q18" s="146">
        <v>5</v>
      </c>
      <c r="R18" s="146">
        <v>0</v>
      </c>
      <c r="S18" s="146">
        <v>1</v>
      </c>
      <c r="T18" s="146">
        <v>12</v>
      </c>
      <c r="U18" s="145">
        <v>3</v>
      </c>
    </row>
    <row r="19" spans="1:21" ht="18.75" customHeight="1">
      <c r="A19" s="95" t="s">
        <v>43</v>
      </c>
      <c r="B19" s="147">
        <v>54</v>
      </c>
      <c r="C19" s="146">
        <v>3</v>
      </c>
      <c r="D19" s="146">
        <v>2</v>
      </c>
      <c r="E19" s="146">
        <v>9</v>
      </c>
      <c r="F19" s="146">
        <v>6</v>
      </c>
      <c r="G19" s="146">
        <v>5</v>
      </c>
      <c r="H19" s="146">
        <v>0</v>
      </c>
      <c r="I19" s="146">
        <v>2</v>
      </c>
      <c r="J19" s="146">
        <v>18</v>
      </c>
      <c r="K19" s="148">
        <v>9</v>
      </c>
      <c r="L19" s="147">
        <v>35</v>
      </c>
      <c r="M19" s="146">
        <v>0</v>
      </c>
      <c r="N19" s="146">
        <v>0</v>
      </c>
      <c r="O19" s="146">
        <v>5</v>
      </c>
      <c r="P19" s="146">
        <v>2</v>
      </c>
      <c r="Q19" s="146">
        <v>2</v>
      </c>
      <c r="R19" s="146">
        <v>0</v>
      </c>
      <c r="S19" s="146">
        <v>1</v>
      </c>
      <c r="T19" s="146">
        <v>18</v>
      </c>
      <c r="U19" s="145">
        <v>7</v>
      </c>
    </row>
    <row r="20" spans="1:21" ht="18.75" customHeight="1">
      <c r="A20" s="95" t="s">
        <v>20</v>
      </c>
      <c r="B20" s="147">
        <v>21</v>
      </c>
      <c r="C20" s="146">
        <v>0</v>
      </c>
      <c r="D20" s="146">
        <v>0</v>
      </c>
      <c r="E20" s="146">
        <v>10</v>
      </c>
      <c r="F20" s="146">
        <v>1</v>
      </c>
      <c r="G20" s="146">
        <v>4</v>
      </c>
      <c r="H20" s="146">
        <v>0</v>
      </c>
      <c r="I20" s="146">
        <v>1</v>
      </c>
      <c r="J20" s="146">
        <v>5</v>
      </c>
      <c r="K20" s="148">
        <v>0</v>
      </c>
      <c r="L20" s="147">
        <v>32</v>
      </c>
      <c r="M20" s="146">
        <v>0</v>
      </c>
      <c r="N20" s="146">
        <v>1</v>
      </c>
      <c r="O20" s="146">
        <v>9</v>
      </c>
      <c r="P20" s="146">
        <v>0</v>
      </c>
      <c r="Q20" s="146">
        <v>1</v>
      </c>
      <c r="R20" s="146">
        <v>1</v>
      </c>
      <c r="S20" s="146">
        <v>1</v>
      </c>
      <c r="T20" s="146">
        <v>11</v>
      </c>
      <c r="U20" s="145">
        <v>8</v>
      </c>
    </row>
    <row r="21" spans="1:21" ht="18.75" customHeight="1">
      <c r="A21" s="95" t="s">
        <v>42</v>
      </c>
      <c r="B21" s="147">
        <v>25</v>
      </c>
      <c r="C21" s="146">
        <v>0</v>
      </c>
      <c r="D21" s="146">
        <v>0</v>
      </c>
      <c r="E21" s="146">
        <v>4</v>
      </c>
      <c r="F21" s="146">
        <v>3</v>
      </c>
      <c r="G21" s="146">
        <v>3</v>
      </c>
      <c r="H21" s="146">
        <v>1</v>
      </c>
      <c r="I21" s="146">
        <v>0</v>
      </c>
      <c r="J21" s="146">
        <v>9</v>
      </c>
      <c r="K21" s="148">
        <v>5</v>
      </c>
      <c r="L21" s="147">
        <v>38</v>
      </c>
      <c r="M21" s="146">
        <v>1</v>
      </c>
      <c r="N21" s="146">
        <v>0</v>
      </c>
      <c r="O21" s="146">
        <v>9</v>
      </c>
      <c r="P21" s="146">
        <v>0</v>
      </c>
      <c r="Q21" s="146">
        <v>4</v>
      </c>
      <c r="R21" s="146">
        <v>0</v>
      </c>
      <c r="S21" s="146">
        <v>0</v>
      </c>
      <c r="T21" s="146">
        <v>14</v>
      </c>
      <c r="U21" s="145">
        <v>10</v>
      </c>
    </row>
    <row r="22" spans="1:21" ht="18.75" customHeight="1">
      <c r="A22" s="95" t="s">
        <v>41</v>
      </c>
      <c r="B22" s="147">
        <v>34</v>
      </c>
      <c r="C22" s="146">
        <v>0</v>
      </c>
      <c r="D22" s="146">
        <v>0</v>
      </c>
      <c r="E22" s="146">
        <v>11</v>
      </c>
      <c r="F22" s="146">
        <v>4</v>
      </c>
      <c r="G22" s="146">
        <v>3</v>
      </c>
      <c r="H22" s="146">
        <v>6</v>
      </c>
      <c r="I22" s="146">
        <v>0</v>
      </c>
      <c r="J22" s="146">
        <v>10</v>
      </c>
      <c r="K22" s="148">
        <v>0</v>
      </c>
      <c r="L22" s="147">
        <v>22</v>
      </c>
      <c r="M22" s="146">
        <v>0</v>
      </c>
      <c r="N22" s="146">
        <v>0</v>
      </c>
      <c r="O22" s="146">
        <v>4</v>
      </c>
      <c r="P22" s="146">
        <v>1</v>
      </c>
      <c r="Q22" s="146">
        <v>2</v>
      </c>
      <c r="R22" s="146">
        <v>1</v>
      </c>
      <c r="S22" s="146">
        <v>0</v>
      </c>
      <c r="T22" s="146">
        <v>10</v>
      </c>
      <c r="U22" s="145">
        <v>4</v>
      </c>
    </row>
    <row r="23" spans="1:21" ht="18.75" customHeight="1">
      <c r="A23" s="102" t="s">
        <v>40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49">
        <v>0</v>
      </c>
    </row>
    <row r="24" spans="1:21" ht="18.75" customHeight="1">
      <c r="A24" s="95" t="s">
        <v>39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5">
        <v>0</v>
      </c>
    </row>
    <row r="25" spans="1:21" ht="18.75" customHeight="1">
      <c r="A25" s="102" t="s">
        <v>38</v>
      </c>
      <c r="B25" s="151">
        <v>12</v>
      </c>
      <c r="C25" s="150">
        <v>0</v>
      </c>
      <c r="D25" s="150">
        <v>1</v>
      </c>
      <c r="E25" s="150">
        <v>7</v>
      </c>
      <c r="F25" s="150">
        <v>1</v>
      </c>
      <c r="G25" s="150">
        <v>0</v>
      </c>
      <c r="H25" s="150">
        <v>3</v>
      </c>
      <c r="I25" s="150">
        <v>1</v>
      </c>
      <c r="J25" s="150">
        <v>10</v>
      </c>
      <c r="K25" s="152">
        <v>1</v>
      </c>
      <c r="L25" s="151">
        <v>12</v>
      </c>
      <c r="M25" s="150">
        <v>1</v>
      </c>
      <c r="N25" s="150">
        <v>0</v>
      </c>
      <c r="O25" s="150">
        <v>1</v>
      </c>
      <c r="P25" s="150">
        <v>0</v>
      </c>
      <c r="Q25" s="150">
        <v>2</v>
      </c>
      <c r="R25" s="150">
        <v>1</v>
      </c>
      <c r="S25" s="150">
        <v>0</v>
      </c>
      <c r="T25" s="150">
        <v>5</v>
      </c>
      <c r="U25" s="149">
        <v>2</v>
      </c>
    </row>
    <row r="26" spans="1:21" ht="18.75" customHeight="1">
      <c r="A26" s="95" t="s">
        <v>24</v>
      </c>
      <c r="B26" s="147">
        <v>24</v>
      </c>
      <c r="C26" s="146">
        <v>0</v>
      </c>
      <c r="D26" s="146">
        <v>1</v>
      </c>
      <c r="E26" s="146">
        <v>7</v>
      </c>
      <c r="F26" s="146">
        <v>1</v>
      </c>
      <c r="G26" s="146">
        <v>0</v>
      </c>
      <c r="H26" s="146">
        <v>3</v>
      </c>
      <c r="I26" s="146">
        <v>1</v>
      </c>
      <c r="J26" s="146">
        <v>10</v>
      </c>
      <c r="K26" s="148">
        <v>1</v>
      </c>
      <c r="L26" s="147">
        <v>12</v>
      </c>
      <c r="M26" s="146">
        <v>1</v>
      </c>
      <c r="N26" s="146">
        <v>0</v>
      </c>
      <c r="O26" s="146">
        <v>1</v>
      </c>
      <c r="P26" s="146">
        <v>0</v>
      </c>
      <c r="Q26" s="146">
        <v>2</v>
      </c>
      <c r="R26" s="146">
        <v>1</v>
      </c>
      <c r="S26" s="146">
        <v>0</v>
      </c>
      <c r="T26" s="146">
        <v>5</v>
      </c>
      <c r="U26" s="145">
        <v>2</v>
      </c>
    </row>
    <row r="27" spans="1:21" ht="18.75" customHeight="1">
      <c r="A27" s="102" t="s">
        <v>37</v>
      </c>
      <c r="B27" s="151">
        <v>15</v>
      </c>
      <c r="C27" s="150">
        <v>2</v>
      </c>
      <c r="D27" s="150">
        <v>0</v>
      </c>
      <c r="E27" s="150">
        <v>1</v>
      </c>
      <c r="F27" s="150">
        <v>1</v>
      </c>
      <c r="G27" s="150">
        <v>0</v>
      </c>
      <c r="H27" s="150">
        <v>0</v>
      </c>
      <c r="I27" s="150">
        <v>0</v>
      </c>
      <c r="J27" s="150">
        <v>10</v>
      </c>
      <c r="K27" s="152">
        <v>1</v>
      </c>
      <c r="L27" s="151">
        <v>30</v>
      </c>
      <c r="M27" s="150">
        <v>0</v>
      </c>
      <c r="N27" s="150">
        <v>0</v>
      </c>
      <c r="O27" s="150">
        <v>9</v>
      </c>
      <c r="P27" s="150">
        <v>3</v>
      </c>
      <c r="Q27" s="150">
        <v>2</v>
      </c>
      <c r="R27" s="150">
        <v>2</v>
      </c>
      <c r="S27" s="150">
        <v>1</v>
      </c>
      <c r="T27" s="150">
        <v>13</v>
      </c>
      <c r="U27" s="149">
        <v>0</v>
      </c>
    </row>
    <row r="28" spans="1:21" ht="18.75" customHeight="1">
      <c r="A28" s="95" t="s">
        <v>36</v>
      </c>
      <c r="B28" s="147">
        <v>4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3</v>
      </c>
      <c r="K28" s="148">
        <v>1</v>
      </c>
      <c r="L28" s="147">
        <v>10</v>
      </c>
      <c r="M28" s="146">
        <v>0</v>
      </c>
      <c r="N28" s="146">
        <v>0</v>
      </c>
      <c r="O28" s="146">
        <v>3</v>
      </c>
      <c r="P28" s="146">
        <v>2</v>
      </c>
      <c r="Q28" s="146">
        <v>0</v>
      </c>
      <c r="R28" s="146">
        <v>0</v>
      </c>
      <c r="S28" s="146">
        <v>0</v>
      </c>
      <c r="T28" s="146">
        <v>5</v>
      </c>
      <c r="U28" s="145">
        <v>0</v>
      </c>
    </row>
    <row r="29" spans="1:21" ht="18.75" customHeight="1" thickBot="1">
      <c r="A29" s="88" t="s">
        <v>35</v>
      </c>
      <c r="B29" s="143">
        <v>11</v>
      </c>
      <c r="C29" s="142">
        <v>2</v>
      </c>
      <c r="D29" s="142">
        <v>0</v>
      </c>
      <c r="E29" s="142">
        <v>1</v>
      </c>
      <c r="F29" s="142">
        <v>1</v>
      </c>
      <c r="G29" s="142">
        <v>0</v>
      </c>
      <c r="H29" s="142">
        <v>0</v>
      </c>
      <c r="I29" s="142">
        <v>0</v>
      </c>
      <c r="J29" s="142">
        <v>7</v>
      </c>
      <c r="K29" s="144">
        <v>0</v>
      </c>
      <c r="L29" s="143">
        <v>20</v>
      </c>
      <c r="M29" s="142">
        <v>0</v>
      </c>
      <c r="N29" s="142">
        <v>0</v>
      </c>
      <c r="O29" s="142">
        <v>6</v>
      </c>
      <c r="P29" s="142">
        <v>1</v>
      </c>
      <c r="Q29" s="142">
        <v>2</v>
      </c>
      <c r="R29" s="142">
        <v>2</v>
      </c>
      <c r="S29" s="142">
        <v>1</v>
      </c>
      <c r="T29" s="142">
        <v>8</v>
      </c>
      <c r="U29" s="141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2022-12-12T07:28:33Z</dcterms:created>
  <dcterms:modified xsi:type="dcterms:W3CDTF">2022-12-12T07:28:38Z</dcterms:modified>
  <cp:category/>
  <cp:version/>
  <cp:contentType/>
  <cp:contentStatus/>
</cp:coreProperties>
</file>