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90" yWindow="810" windowWidth="21170" windowHeight="1169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<sst xmlns="http://schemas.openxmlformats.org/spreadsheetml/2006/main" count="264" uniqueCount="138">
  <si>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</si>
  <si>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</si>
  <si>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</si>
  <si>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</si>
  <si>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</si>
  <si>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</si>
  <si>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</si>
  <si>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</si>
  <si>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</si>
  <si>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</si>
  <si>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</si>
  <si>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</si>
  <si>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</si>
  <si>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</si>
  <si>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</si>
  <si>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</si>
  <si>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</si>
  <si>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</si>
  <si>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</si>
  <si>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H28/3</t>
  </si>
  <si>
    <t>佐伯市</t>
  </si>
  <si>
    <t>中津市</t>
  </si>
  <si>
    <t>日田市</t>
  </si>
  <si>
    <t>別府市</t>
  </si>
  <si>
    <t>大分市</t>
  </si>
  <si>
    <t>※なし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</si>
  <si>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</si>
  <si>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</si>
  <si>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</si>
  <si>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</si>
  <si>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</si>
  <si>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</si>
  <si>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</si>
  <si>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</si>
  <si>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</si>
  <si>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</si>
  <si>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</si>
  <si>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日出町</t>
  </si>
  <si>
    <t>速見郡</t>
  </si>
  <si>
    <t>姫島村</t>
  </si>
  <si>
    <t>東国東郡</t>
  </si>
  <si>
    <t>国東市</t>
  </si>
  <si>
    <t>由布市</t>
  </si>
  <si>
    <t>豊後大野市</t>
  </si>
  <si>
    <t>宇佐市</t>
  </si>
  <si>
    <t>杵築市</t>
  </si>
  <si>
    <t>豊後高田市</t>
  </si>
  <si>
    <t>竹田市</t>
  </si>
  <si>
    <t>津久見市</t>
  </si>
  <si>
    <t>臼杵市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</si>
  <si>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</si>
  <si>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</si>
  <si>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</si>
  <si>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</si>
  <si>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</si>
  <si>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</si>
  <si>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</si>
  <si>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</si>
  <si>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</si>
  <si>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</si>
  <si>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</si>
  <si>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</si>
  <si>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</si>
  <si>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</si>
  <si>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平成29年4月1日現在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</si>
  <si>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</si>
  <si>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</si>
  <si>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</si>
  <si>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</si>
  <si>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</si>
  <si>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</si>
  <si>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</si>
  <si>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</si>
  <si>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</si>
  <si>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</si>
  <si>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</si>
  <si>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</si>
  <si>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</si>
  <si>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</si>
  <si>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</si>
  <si>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</si>
  <si>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</si>
  <si>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</si>
  <si>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</si>
  <si>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</si>
  <si>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</si>
  <si>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</si>
  <si>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</si>
  <si>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</si>
  <si>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</si>
  <si>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</si>
  <si>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</si>
  <si>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</si>
  <si>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</si>
  <si>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平成29年3月分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</si>
  <si>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</si>
  <si>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</si>
  <si>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</si>
  <si>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</si>
  <si>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</si>
  <si>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</si>
  <si>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</si>
  <si>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</si>
  <si>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</si>
  <si>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</si>
  <si>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</si>
  <si>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</si>
  <si>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</si>
  <si>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</si>
  <si>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</si>
  <si>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</si>
  <si>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</si>
  <si>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</si>
  <si>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</si>
  <si>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</si>
  <si>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</si>
  <si>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</si>
  <si>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</si>
  <si>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</si>
  <si>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平成29年3月分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</si>
  <si>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</si>
  <si>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</si>
  <si>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</si>
  <si>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</si>
  <si>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</si>
  <si>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</si>
  <si>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</si>
  <si>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</si>
  <si>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</si>
  <si>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</si>
  <si>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</si>
  <si>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</si>
  <si>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</si>
  <si>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</si>
  <si>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</si>
  <si>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平成29年3月分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</si>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</sst>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left" vertical="center" indent="1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22" fillId="37" borderId="81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2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3554023"/>
        <c:axId val="1065961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8827681"/>
        <c:axId val="58122538"/>
      </c:lineChart>
      <c:cat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At val="0"/>
        <c:auto val="0"/>
        <c:lblOffset val="100"/>
        <c:tickLblSkip val="1"/>
        <c:noMultiLvlLbl val="0"/>
      </c:catAx>
      <c:valAx>
        <c:axId val="10659616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At val="1"/>
        <c:crossBetween val="between"/>
        <c:dispUnits/>
        <c:majorUnit val="2000"/>
        <c:minorUnit val="500"/>
      </c:valAx>
      <c:catAx>
        <c:axId val="28827681"/>
        <c:scaling>
          <c:orientation val="minMax"/>
        </c:scaling>
        <c:axPos val="b"/>
        <c:delete val="1"/>
        <c:majorTickMark val="out"/>
        <c:minorTickMark val="none"/>
        <c:tickLblPos val="nextTo"/>
        <c:crossAx val="58122538"/>
        <c:crossesAt val="0"/>
        <c:auto val="0"/>
        <c:lblOffset val="100"/>
        <c:tickLblSkip val="1"/>
        <c:noMultiLvlLbl val="0"/>
      </c:catAx>
      <c:valAx>
        <c:axId val="5812253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2768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8" t="s">
        <v>15</v>
      </c>
      <c r="C21" s="171" t="s">
        <v>1</v>
      </c>
      <c r="D21" s="173" t="s">
        <v>14</v>
      </c>
      <c r="E21" s="174"/>
      <c r="F21" s="174"/>
      <c r="G21" s="174"/>
      <c r="H21" s="174"/>
      <c r="I21" s="174"/>
      <c r="J21" s="175"/>
      <c r="K21" s="171" t="s">
        <v>2</v>
      </c>
      <c r="L21" s="15"/>
    </row>
    <row r="22" spans="2:11" ht="19.5" customHeight="1">
      <c r="B22" s="169"/>
      <c r="C22" s="172"/>
      <c r="D22" s="171" t="s">
        <v>3</v>
      </c>
      <c r="E22" s="173" t="s">
        <v>4</v>
      </c>
      <c r="F22" s="174"/>
      <c r="G22" s="174"/>
      <c r="H22" s="173" t="s">
        <v>5</v>
      </c>
      <c r="I22" s="174"/>
      <c r="J22" s="175"/>
      <c r="K22" s="172"/>
    </row>
    <row r="23" spans="2:11" ht="19.5" customHeight="1">
      <c r="B23" s="170"/>
      <c r="C23" s="172"/>
      <c r="D23" s="169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2"/>
    </row>
    <row r="24" spans="2:14" ht="19.5" customHeight="1">
      <c r="B24" s="12" t="s">
        <v>19</v>
      </c>
      <c r="C24" s="21">
        <v>1160132</v>
      </c>
      <c r="D24" s="22">
        <v>-3743</v>
      </c>
      <c r="E24" s="21">
        <v>804</v>
      </c>
      <c r="F24" s="21">
        <v>1284</v>
      </c>
      <c r="G24" s="22">
        <v>-480</v>
      </c>
      <c r="H24" s="21">
        <v>7414</v>
      </c>
      <c r="I24" s="21">
        <v>10677</v>
      </c>
      <c r="J24" s="22">
        <v>-3263</v>
      </c>
      <c r="K24" s="23">
        <v>486265</v>
      </c>
      <c r="M24" s="5"/>
      <c r="N24" s="5"/>
    </row>
    <row r="25" spans="1:14" ht="19.5" customHeight="1">
      <c r="A25" s="11"/>
      <c r="B25" s="12">
        <v>4</v>
      </c>
      <c r="C25" s="18">
        <v>1161280</v>
      </c>
      <c r="D25" s="19">
        <v>1148</v>
      </c>
      <c r="E25" s="18">
        <v>700</v>
      </c>
      <c r="F25" s="18">
        <v>1142</v>
      </c>
      <c r="G25" s="19">
        <v>-442</v>
      </c>
      <c r="H25" s="18">
        <v>6380</v>
      </c>
      <c r="I25" s="18">
        <v>4790</v>
      </c>
      <c r="J25" s="19">
        <v>1590</v>
      </c>
      <c r="K25" s="20">
        <v>488320</v>
      </c>
      <c r="M25" s="5"/>
      <c r="N25" s="5"/>
    </row>
    <row r="26" spans="2:14" ht="19.5" customHeight="1">
      <c r="B26" s="12">
        <v>5</v>
      </c>
      <c r="C26" s="24">
        <v>1160983</v>
      </c>
      <c r="D26" s="25">
        <v>-297</v>
      </c>
      <c r="E26" s="24">
        <v>789</v>
      </c>
      <c r="F26" s="24">
        <v>1175</v>
      </c>
      <c r="G26" s="25">
        <v>-386</v>
      </c>
      <c r="H26" s="24">
        <v>2672</v>
      </c>
      <c r="I26" s="24">
        <v>2583</v>
      </c>
      <c r="J26" s="25">
        <v>89</v>
      </c>
      <c r="K26" s="26">
        <v>488611</v>
      </c>
      <c r="M26" s="5"/>
      <c r="N26" s="5"/>
    </row>
    <row r="27" spans="2:14" ht="19.5" customHeight="1">
      <c r="B27" s="12">
        <v>6</v>
      </c>
      <c r="C27" s="24">
        <v>1160524</v>
      </c>
      <c r="D27" s="25">
        <v>-459</v>
      </c>
      <c r="E27" s="24">
        <v>728</v>
      </c>
      <c r="F27" s="24">
        <v>1032</v>
      </c>
      <c r="G27" s="25">
        <v>-304</v>
      </c>
      <c r="H27" s="24">
        <v>2233</v>
      </c>
      <c r="I27" s="24">
        <v>2388</v>
      </c>
      <c r="J27" s="25">
        <v>-155</v>
      </c>
      <c r="K27" s="26">
        <v>488779</v>
      </c>
      <c r="M27" s="5"/>
      <c r="N27" s="5"/>
    </row>
    <row r="28" spans="2:14" ht="19.5" customHeight="1">
      <c r="B28" s="12">
        <v>7</v>
      </c>
      <c r="C28" s="24">
        <v>1159975</v>
      </c>
      <c r="D28" s="25">
        <v>-549</v>
      </c>
      <c r="E28" s="24">
        <v>766</v>
      </c>
      <c r="F28" s="24">
        <v>1041</v>
      </c>
      <c r="G28" s="25">
        <v>-275</v>
      </c>
      <c r="H28" s="24">
        <v>2354</v>
      </c>
      <c r="I28" s="24">
        <v>2628</v>
      </c>
      <c r="J28" s="25">
        <v>-274</v>
      </c>
      <c r="K28" s="26">
        <v>488654</v>
      </c>
      <c r="M28" s="5"/>
      <c r="N28" s="5"/>
    </row>
    <row r="29" spans="2:14" ht="19.5" customHeight="1">
      <c r="B29" s="12">
        <v>8</v>
      </c>
      <c r="C29" s="18">
        <v>1159579</v>
      </c>
      <c r="D29" s="19">
        <v>-396</v>
      </c>
      <c r="E29" s="18">
        <v>824</v>
      </c>
      <c r="F29" s="18">
        <v>1227</v>
      </c>
      <c r="G29" s="19">
        <v>-403</v>
      </c>
      <c r="H29" s="18">
        <v>2829</v>
      </c>
      <c r="I29" s="18">
        <v>2822</v>
      </c>
      <c r="J29" s="19">
        <v>7</v>
      </c>
      <c r="K29" s="20">
        <v>488732</v>
      </c>
      <c r="M29" s="5"/>
      <c r="N29" s="5"/>
    </row>
    <row r="30" spans="2:14" ht="19.5" customHeight="1">
      <c r="B30" s="12">
        <v>9</v>
      </c>
      <c r="C30" s="18">
        <v>1159634</v>
      </c>
      <c r="D30" s="19">
        <v>55</v>
      </c>
      <c r="E30" s="18">
        <v>782</v>
      </c>
      <c r="F30" s="18">
        <v>1039</v>
      </c>
      <c r="G30" s="19">
        <v>-257</v>
      </c>
      <c r="H30" s="18">
        <v>2893</v>
      </c>
      <c r="I30" s="18">
        <v>2581</v>
      </c>
      <c r="J30" s="19">
        <v>312</v>
      </c>
      <c r="K30" s="20">
        <v>489265</v>
      </c>
      <c r="M30" s="5"/>
      <c r="N30" s="5"/>
    </row>
    <row r="31" spans="2:14" ht="19.5" customHeight="1">
      <c r="B31" s="12">
        <v>10</v>
      </c>
      <c r="C31" s="18">
        <v>1159306</v>
      </c>
      <c r="D31" s="19">
        <v>-328</v>
      </c>
      <c r="E31" s="18">
        <v>799</v>
      </c>
      <c r="F31" s="18">
        <v>1150</v>
      </c>
      <c r="G31" s="19">
        <v>-351</v>
      </c>
      <c r="H31" s="18">
        <v>2155</v>
      </c>
      <c r="I31" s="18">
        <v>2132</v>
      </c>
      <c r="J31" s="19">
        <v>23</v>
      </c>
      <c r="K31" s="20">
        <v>489283</v>
      </c>
      <c r="M31" s="5"/>
      <c r="N31" s="5"/>
    </row>
    <row r="32" spans="2:14" ht="19.5" customHeight="1">
      <c r="B32" s="12">
        <v>11</v>
      </c>
      <c r="C32" s="18">
        <v>1158902</v>
      </c>
      <c r="D32" s="19">
        <v>-404</v>
      </c>
      <c r="E32" s="18">
        <v>705</v>
      </c>
      <c r="F32" s="18">
        <v>1280</v>
      </c>
      <c r="G32" s="19">
        <v>-575</v>
      </c>
      <c r="H32" s="18">
        <v>2123</v>
      </c>
      <c r="I32" s="18">
        <v>1952</v>
      </c>
      <c r="J32" s="19">
        <v>171</v>
      </c>
      <c r="K32" s="20">
        <v>489294</v>
      </c>
      <c r="M32" s="5"/>
      <c r="N32" s="5"/>
    </row>
    <row r="33" spans="2:14" ht="19.5" customHeight="1">
      <c r="B33" s="12">
        <v>12</v>
      </c>
      <c r="C33" s="18">
        <v>1158254</v>
      </c>
      <c r="D33" s="19">
        <v>-648</v>
      </c>
      <c r="E33" s="18">
        <v>681</v>
      </c>
      <c r="F33" s="18">
        <v>1349</v>
      </c>
      <c r="G33" s="19">
        <v>-668</v>
      </c>
      <c r="H33" s="18">
        <v>2154</v>
      </c>
      <c r="I33" s="18">
        <v>2134</v>
      </c>
      <c r="J33" s="19">
        <v>20</v>
      </c>
      <c r="K33" s="20">
        <v>489163</v>
      </c>
      <c r="M33" s="5"/>
      <c r="N33" s="5"/>
    </row>
    <row r="34" spans="2:11" ht="19.5" customHeight="1">
      <c r="B34" s="12" t="s">
        <v>18</v>
      </c>
      <c r="C34" s="18">
        <v>1157422</v>
      </c>
      <c r="D34" s="19">
        <v>-832</v>
      </c>
      <c r="E34" s="18">
        <v>718</v>
      </c>
      <c r="F34" s="18">
        <v>1475</v>
      </c>
      <c r="G34" s="19">
        <v>-757</v>
      </c>
      <c r="H34" s="18">
        <v>2062</v>
      </c>
      <c r="I34" s="18">
        <v>2137</v>
      </c>
      <c r="J34" s="19">
        <v>-75</v>
      </c>
      <c r="K34" s="20">
        <v>488919</v>
      </c>
    </row>
    <row r="35" spans="2:11" ht="19.5" customHeight="1">
      <c r="B35" s="12">
        <v>2</v>
      </c>
      <c r="C35" s="18">
        <v>1156503</v>
      </c>
      <c r="D35" s="19">
        <v>-919</v>
      </c>
      <c r="E35" s="18">
        <v>654</v>
      </c>
      <c r="F35" s="18">
        <v>1274</v>
      </c>
      <c r="G35" s="19">
        <v>-620</v>
      </c>
      <c r="H35" s="18">
        <v>2311</v>
      </c>
      <c r="I35" s="18">
        <v>2610</v>
      </c>
      <c r="J35" s="19">
        <v>-299</v>
      </c>
      <c r="K35" s="20">
        <v>488664</v>
      </c>
    </row>
    <row r="36" spans="2:14" ht="19.5" customHeight="1">
      <c r="B36" s="12">
        <v>3</v>
      </c>
      <c r="C36" s="18">
        <v>1152383</v>
      </c>
      <c r="D36" s="19">
        <v>-4120</v>
      </c>
      <c r="E36" s="18">
        <v>696</v>
      </c>
      <c r="F36" s="18">
        <v>1291</v>
      </c>
      <c r="G36" s="19">
        <v>-595</v>
      </c>
      <c r="H36" s="18">
        <v>6893</v>
      </c>
      <c r="I36" s="18">
        <v>10418</v>
      </c>
      <c r="J36" s="19">
        <v>-3525</v>
      </c>
      <c r="K36" s="20">
        <v>488535</v>
      </c>
      <c r="M36" s="5"/>
      <c r="N36" s="5"/>
    </row>
    <row r="37" spans="2:14" ht="19.5" customHeight="1">
      <c r="B37" s="166" t="s">
        <v>12</v>
      </c>
      <c r="C37" s="167"/>
      <c r="D37" s="6">
        <f>C36-C24</f>
        <v>-7749</v>
      </c>
      <c r="E37" s="6">
        <f aca="true" t="shared" si="0" ref="E37:J37">E25+E26+E27+E28+E29+E30+E31+E32+E33+E34+E35+E36</f>
        <v>8842</v>
      </c>
      <c r="F37" s="6">
        <f t="shared" si="0"/>
        <v>14475</v>
      </c>
      <c r="G37" s="6">
        <f t="shared" si="0"/>
        <v>-5633</v>
      </c>
      <c r="H37" s="6">
        <f t="shared" si="0"/>
        <v>37059</v>
      </c>
      <c r="I37" s="6">
        <f t="shared" si="0"/>
        <v>39175</v>
      </c>
      <c r="J37" s="6">
        <f t="shared" si="0"/>
        <v>-2116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2" t="s">
        <v>33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32</v>
      </c>
      <c r="I2" s="29"/>
    </row>
    <row r="3" spans="1:9" ht="21" customHeight="1">
      <c r="A3" s="29"/>
      <c r="B3" s="41" t="s">
        <v>31</v>
      </c>
      <c r="C3" s="29"/>
      <c r="D3" s="29"/>
      <c r="E3" s="29"/>
      <c r="F3" s="41" t="s">
        <v>30</v>
      </c>
      <c r="G3" s="29"/>
      <c r="H3" s="29"/>
      <c r="I3" s="29"/>
    </row>
    <row r="4" spans="1:9" ht="21" customHeight="1">
      <c r="A4" s="29"/>
      <c r="B4" s="29"/>
      <c r="C4" s="40" t="s">
        <v>29</v>
      </c>
      <c r="D4" s="40" t="s">
        <v>28</v>
      </c>
      <c r="E4" s="29"/>
      <c r="F4" s="39"/>
      <c r="G4" s="38" t="s">
        <v>27</v>
      </c>
      <c r="H4" s="37" t="s">
        <v>26</v>
      </c>
      <c r="I4" s="28"/>
    </row>
    <row r="5" spans="1:9" ht="21" customHeight="1">
      <c r="A5" s="29"/>
      <c r="B5" s="35">
        <v>1</v>
      </c>
      <c r="C5" s="31" t="s">
        <v>25</v>
      </c>
      <c r="D5" s="30"/>
      <c r="E5" s="29"/>
      <c r="F5" s="32">
        <v>1</v>
      </c>
      <c r="G5" s="31" t="s">
        <v>24</v>
      </c>
      <c r="H5" s="30">
        <v>-1635</v>
      </c>
      <c r="I5" s="28"/>
    </row>
    <row r="6" spans="1:9" ht="21" customHeight="1">
      <c r="A6" s="29"/>
      <c r="B6" s="35">
        <v>2</v>
      </c>
      <c r="C6" s="31"/>
      <c r="D6" s="30"/>
      <c r="E6" s="29"/>
      <c r="F6" s="32">
        <v>2</v>
      </c>
      <c r="G6" s="31" t="s">
        <v>23</v>
      </c>
      <c r="H6" s="30">
        <v>-503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-361</v>
      </c>
      <c r="I7" s="28"/>
    </row>
    <row r="8" spans="1:9" ht="21" customHeight="1">
      <c r="A8" s="29"/>
      <c r="B8" s="35">
        <v>4</v>
      </c>
      <c r="C8" s="36"/>
      <c r="D8" s="33"/>
      <c r="E8" s="29"/>
      <c r="F8" s="32">
        <v>4</v>
      </c>
      <c r="G8" s="31" t="s">
        <v>21</v>
      </c>
      <c r="H8" s="30">
        <v>-248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-207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75"/>
      <c r="R1" s="76"/>
      <c r="S1" s="177" t="s">
        <v>66</v>
      </c>
      <c r="T1" s="177"/>
    </row>
    <row r="2" spans="1:20" ht="18.75" customHeight="1">
      <c r="A2" s="178" t="s">
        <v>65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8.7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79" t="s">
        <v>64</v>
      </c>
      <c r="S3" s="179"/>
      <c r="T3" s="179"/>
    </row>
    <row r="4" spans="1:20" ht="20.25" customHeight="1">
      <c r="A4" s="180" t="s">
        <v>63</v>
      </c>
      <c r="B4" s="182" t="s">
        <v>62</v>
      </c>
      <c r="C4" s="183"/>
      <c r="D4" s="183"/>
      <c r="E4" s="183"/>
      <c r="F4" s="183"/>
      <c r="G4" s="183"/>
      <c r="H4" s="183"/>
      <c r="I4" s="183"/>
      <c r="J4" s="184"/>
      <c r="K4" s="182" t="s">
        <v>61</v>
      </c>
      <c r="L4" s="183"/>
      <c r="M4" s="183"/>
      <c r="N4" s="183"/>
      <c r="O4" s="185"/>
      <c r="P4" s="182" t="s">
        <v>60</v>
      </c>
      <c r="Q4" s="183"/>
      <c r="R4" s="183"/>
      <c r="S4" s="183"/>
      <c r="T4" s="186"/>
    </row>
    <row r="5" spans="1:20" ht="20.25" customHeight="1">
      <c r="A5" s="181"/>
      <c r="B5" s="74" t="s">
        <v>59</v>
      </c>
      <c r="C5" s="70" t="s">
        <v>57</v>
      </c>
      <c r="D5" s="70" t="s">
        <v>58</v>
      </c>
      <c r="E5" s="70" t="s">
        <v>56</v>
      </c>
      <c r="F5" s="70" t="s">
        <v>55</v>
      </c>
      <c r="G5" s="70" t="s">
        <v>58</v>
      </c>
      <c r="H5" s="70" t="s">
        <v>54</v>
      </c>
      <c r="I5" s="70" t="s">
        <v>53</v>
      </c>
      <c r="J5" s="73" t="s">
        <v>58</v>
      </c>
      <c r="K5" s="71" t="s">
        <v>57</v>
      </c>
      <c r="L5" s="70" t="s">
        <v>56</v>
      </c>
      <c r="M5" s="70" t="s">
        <v>55</v>
      </c>
      <c r="N5" s="70" t="s">
        <v>54</v>
      </c>
      <c r="O5" s="72" t="s">
        <v>53</v>
      </c>
      <c r="P5" s="71" t="s">
        <v>57</v>
      </c>
      <c r="Q5" s="70" t="s">
        <v>56</v>
      </c>
      <c r="R5" s="70" t="s">
        <v>55</v>
      </c>
      <c r="S5" s="70" t="s">
        <v>54</v>
      </c>
      <c r="T5" s="69" t="s">
        <v>53</v>
      </c>
    </row>
    <row r="6" spans="1:20" ht="18.75" customHeight="1">
      <c r="A6" s="68" t="s">
        <v>52</v>
      </c>
      <c r="B6" s="65">
        <v>488535</v>
      </c>
      <c r="C6" s="64">
        <v>1152383</v>
      </c>
      <c r="D6" s="64">
        <v>-4120</v>
      </c>
      <c r="E6" s="64">
        <v>696</v>
      </c>
      <c r="F6" s="64">
        <v>1291</v>
      </c>
      <c r="G6" s="64">
        <v>-595</v>
      </c>
      <c r="H6" s="64">
        <v>6893</v>
      </c>
      <c r="I6" s="64">
        <v>10418</v>
      </c>
      <c r="J6" s="67">
        <v>-3525</v>
      </c>
      <c r="K6" s="65">
        <v>545447</v>
      </c>
      <c r="L6" s="64">
        <v>361</v>
      </c>
      <c r="M6" s="64">
        <v>608</v>
      </c>
      <c r="N6" s="64">
        <v>3710</v>
      </c>
      <c r="O6" s="66">
        <v>5607</v>
      </c>
      <c r="P6" s="65">
        <v>606936</v>
      </c>
      <c r="Q6" s="64">
        <v>335</v>
      </c>
      <c r="R6" s="64">
        <v>683</v>
      </c>
      <c r="S6" s="64">
        <v>3183</v>
      </c>
      <c r="T6" s="63">
        <v>4811</v>
      </c>
    </row>
    <row r="7" spans="1:20" ht="18.75" customHeight="1">
      <c r="A7" s="62" t="s">
        <v>51</v>
      </c>
      <c r="B7" s="59">
        <v>467309</v>
      </c>
      <c r="C7" s="58">
        <v>1097773</v>
      </c>
      <c r="D7" s="58">
        <v>-3829</v>
      </c>
      <c r="E7" s="58">
        <v>657</v>
      </c>
      <c r="F7" s="58">
        <v>1224</v>
      </c>
      <c r="G7" s="58">
        <v>-567</v>
      </c>
      <c r="H7" s="58">
        <v>6513</v>
      </c>
      <c r="I7" s="58">
        <v>9775</v>
      </c>
      <c r="J7" s="61">
        <v>-3262</v>
      </c>
      <c r="K7" s="59">
        <v>519457</v>
      </c>
      <c r="L7" s="58">
        <v>338</v>
      </c>
      <c r="M7" s="58">
        <v>579</v>
      </c>
      <c r="N7" s="58">
        <v>3514</v>
      </c>
      <c r="O7" s="60">
        <v>5250</v>
      </c>
      <c r="P7" s="59">
        <v>578316</v>
      </c>
      <c r="Q7" s="58">
        <v>319</v>
      </c>
      <c r="R7" s="58">
        <v>645</v>
      </c>
      <c r="S7" s="58">
        <v>2999</v>
      </c>
      <c r="T7" s="57">
        <v>4525</v>
      </c>
    </row>
    <row r="8" spans="1:20" ht="18.75" customHeight="1">
      <c r="A8" s="62" t="s">
        <v>50</v>
      </c>
      <c r="B8" s="59">
        <v>21226</v>
      </c>
      <c r="C8" s="58">
        <v>54610</v>
      </c>
      <c r="D8" s="58">
        <v>-291</v>
      </c>
      <c r="E8" s="58">
        <v>39</v>
      </c>
      <c r="F8" s="58">
        <v>67</v>
      </c>
      <c r="G8" s="58">
        <v>-28</v>
      </c>
      <c r="H8" s="58">
        <v>380</v>
      </c>
      <c r="I8" s="58">
        <v>643</v>
      </c>
      <c r="J8" s="61">
        <v>-263</v>
      </c>
      <c r="K8" s="59">
        <v>25990</v>
      </c>
      <c r="L8" s="58">
        <v>23</v>
      </c>
      <c r="M8" s="58">
        <v>29</v>
      </c>
      <c r="N8" s="58">
        <v>196</v>
      </c>
      <c r="O8" s="60">
        <v>357</v>
      </c>
      <c r="P8" s="59">
        <v>28620</v>
      </c>
      <c r="Q8" s="58">
        <v>16</v>
      </c>
      <c r="R8" s="58">
        <v>38</v>
      </c>
      <c r="S8" s="58">
        <v>184</v>
      </c>
      <c r="T8" s="57">
        <v>286</v>
      </c>
    </row>
    <row r="9" spans="1:20" ht="18.75" customHeight="1">
      <c r="A9" s="56" t="s">
        <v>24</v>
      </c>
      <c r="B9" s="53">
        <v>206305</v>
      </c>
      <c r="C9" s="52">
        <v>477000</v>
      </c>
      <c r="D9" s="52">
        <v>-1635</v>
      </c>
      <c r="E9" s="52">
        <v>335</v>
      </c>
      <c r="F9" s="52">
        <v>436</v>
      </c>
      <c r="G9" s="52">
        <v>-101</v>
      </c>
      <c r="H9" s="52">
        <v>2874</v>
      </c>
      <c r="I9" s="52">
        <v>4408</v>
      </c>
      <c r="J9" s="55">
        <v>-1534</v>
      </c>
      <c r="K9" s="53">
        <v>229187</v>
      </c>
      <c r="L9" s="52">
        <v>162</v>
      </c>
      <c r="M9" s="52">
        <v>206</v>
      </c>
      <c r="N9" s="52">
        <v>1578</v>
      </c>
      <c r="O9" s="54">
        <v>2423</v>
      </c>
      <c r="P9" s="53">
        <v>247813</v>
      </c>
      <c r="Q9" s="52">
        <v>173</v>
      </c>
      <c r="R9" s="52">
        <v>230</v>
      </c>
      <c r="S9" s="52">
        <v>1296</v>
      </c>
      <c r="T9" s="51">
        <v>1985</v>
      </c>
    </row>
    <row r="10" spans="1:20" ht="18.75" customHeight="1">
      <c r="A10" s="56" t="s">
        <v>23</v>
      </c>
      <c r="B10" s="53">
        <v>54846</v>
      </c>
      <c r="C10" s="52">
        <v>120091</v>
      </c>
      <c r="D10" s="52">
        <v>-503</v>
      </c>
      <c r="E10" s="52">
        <v>64</v>
      </c>
      <c r="F10" s="52">
        <v>125</v>
      </c>
      <c r="G10" s="52">
        <v>-61</v>
      </c>
      <c r="H10" s="52">
        <v>839</v>
      </c>
      <c r="I10" s="52">
        <v>1281</v>
      </c>
      <c r="J10" s="55">
        <v>-442</v>
      </c>
      <c r="K10" s="53">
        <v>54431</v>
      </c>
      <c r="L10" s="52">
        <v>38</v>
      </c>
      <c r="M10" s="52">
        <v>59</v>
      </c>
      <c r="N10" s="52">
        <v>410</v>
      </c>
      <c r="O10" s="54">
        <v>728</v>
      </c>
      <c r="P10" s="53">
        <v>65660</v>
      </c>
      <c r="Q10" s="52">
        <v>26</v>
      </c>
      <c r="R10" s="52">
        <v>66</v>
      </c>
      <c r="S10" s="52">
        <v>429</v>
      </c>
      <c r="T10" s="51">
        <v>553</v>
      </c>
    </row>
    <row r="11" spans="1:20" ht="18.75" customHeight="1">
      <c r="A11" s="56" t="s">
        <v>21</v>
      </c>
      <c r="B11" s="53">
        <v>36214</v>
      </c>
      <c r="C11" s="52">
        <v>83363</v>
      </c>
      <c r="D11" s="52">
        <v>-248</v>
      </c>
      <c r="E11" s="52">
        <v>54</v>
      </c>
      <c r="F11" s="52">
        <v>88</v>
      </c>
      <c r="G11" s="52">
        <v>-34</v>
      </c>
      <c r="H11" s="52">
        <v>553</v>
      </c>
      <c r="I11" s="52">
        <v>767</v>
      </c>
      <c r="J11" s="55">
        <v>-214</v>
      </c>
      <c r="K11" s="53">
        <v>40113</v>
      </c>
      <c r="L11" s="52">
        <v>33</v>
      </c>
      <c r="M11" s="52">
        <v>36</v>
      </c>
      <c r="N11" s="52">
        <v>309</v>
      </c>
      <c r="O11" s="54">
        <v>409</v>
      </c>
      <c r="P11" s="53">
        <v>43250</v>
      </c>
      <c r="Q11" s="52">
        <v>21</v>
      </c>
      <c r="R11" s="52">
        <v>52</v>
      </c>
      <c r="S11" s="52">
        <v>244</v>
      </c>
      <c r="T11" s="51">
        <v>358</v>
      </c>
    </row>
    <row r="12" spans="1:20" ht="18.75" customHeight="1">
      <c r="A12" s="56" t="s">
        <v>22</v>
      </c>
      <c r="B12" s="53">
        <v>25260</v>
      </c>
      <c r="C12" s="52">
        <v>65101</v>
      </c>
      <c r="D12" s="52">
        <v>-361</v>
      </c>
      <c r="E12" s="52">
        <v>39</v>
      </c>
      <c r="F12" s="52">
        <v>75</v>
      </c>
      <c r="G12" s="52">
        <v>-36</v>
      </c>
      <c r="H12" s="52">
        <v>342</v>
      </c>
      <c r="I12" s="52">
        <v>667</v>
      </c>
      <c r="J12" s="55">
        <v>-325</v>
      </c>
      <c r="K12" s="53">
        <v>30788</v>
      </c>
      <c r="L12" s="52">
        <v>15</v>
      </c>
      <c r="M12" s="52">
        <v>33</v>
      </c>
      <c r="N12" s="52">
        <v>182</v>
      </c>
      <c r="O12" s="54">
        <v>340</v>
      </c>
      <c r="P12" s="53">
        <v>34313</v>
      </c>
      <c r="Q12" s="52">
        <v>24</v>
      </c>
      <c r="R12" s="52">
        <v>42</v>
      </c>
      <c r="S12" s="52">
        <v>160</v>
      </c>
      <c r="T12" s="51">
        <v>327</v>
      </c>
    </row>
    <row r="13" spans="1:20" ht="18.75" customHeight="1">
      <c r="A13" s="56" t="s">
        <v>20</v>
      </c>
      <c r="B13" s="53">
        <v>29438</v>
      </c>
      <c r="C13" s="52">
        <v>70506</v>
      </c>
      <c r="D13" s="52">
        <v>-207</v>
      </c>
      <c r="E13" s="52">
        <v>39</v>
      </c>
      <c r="F13" s="52">
        <v>79</v>
      </c>
      <c r="G13" s="52">
        <v>-40</v>
      </c>
      <c r="H13" s="52">
        <v>310</v>
      </c>
      <c r="I13" s="52">
        <v>477</v>
      </c>
      <c r="J13" s="55">
        <v>-167</v>
      </c>
      <c r="K13" s="53">
        <v>32520</v>
      </c>
      <c r="L13" s="52">
        <v>16</v>
      </c>
      <c r="M13" s="52">
        <v>36</v>
      </c>
      <c r="N13" s="52">
        <v>177</v>
      </c>
      <c r="O13" s="54">
        <v>232</v>
      </c>
      <c r="P13" s="53">
        <v>37986</v>
      </c>
      <c r="Q13" s="52">
        <v>23</v>
      </c>
      <c r="R13" s="52">
        <v>43</v>
      </c>
      <c r="S13" s="52">
        <v>133</v>
      </c>
      <c r="T13" s="51">
        <v>245</v>
      </c>
    </row>
    <row r="14" spans="1:20" ht="18.75" customHeight="1">
      <c r="A14" s="56" t="s">
        <v>49</v>
      </c>
      <c r="B14" s="53">
        <v>14986</v>
      </c>
      <c r="C14" s="52">
        <v>37990</v>
      </c>
      <c r="D14" s="52">
        <v>-100</v>
      </c>
      <c r="E14" s="52">
        <v>13</v>
      </c>
      <c r="F14" s="52">
        <v>50</v>
      </c>
      <c r="G14" s="52">
        <v>-37</v>
      </c>
      <c r="H14" s="52">
        <v>184</v>
      </c>
      <c r="I14" s="52">
        <v>247</v>
      </c>
      <c r="J14" s="55">
        <v>-63</v>
      </c>
      <c r="K14" s="53">
        <v>17884</v>
      </c>
      <c r="L14" s="52">
        <v>8</v>
      </c>
      <c r="M14" s="52">
        <v>23</v>
      </c>
      <c r="N14" s="52">
        <v>88</v>
      </c>
      <c r="O14" s="54">
        <v>118</v>
      </c>
      <c r="P14" s="53">
        <v>20106</v>
      </c>
      <c r="Q14" s="52">
        <v>5</v>
      </c>
      <c r="R14" s="52">
        <v>27</v>
      </c>
      <c r="S14" s="52">
        <v>96</v>
      </c>
      <c r="T14" s="51">
        <v>129</v>
      </c>
    </row>
    <row r="15" spans="1:20" ht="18.75" customHeight="1">
      <c r="A15" s="56" t="s">
        <v>48</v>
      </c>
      <c r="B15" s="53">
        <v>7374</v>
      </c>
      <c r="C15" s="52">
        <v>17334</v>
      </c>
      <c r="D15" s="52">
        <v>-77</v>
      </c>
      <c r="E15" s="52">
        <v>5</v>
      </c>
      <c r="F15" s="52">
        <v>24</v>
      </c>
      <c r="G15" s="52">
        <v>-19</v>
      </c>
      <c r="H15" s="52">
        <v>51</v>
      </c>
      <c r="I15" s="52">
        <v>109</v>
      </c>
      <c r="J15" s="55">
        <v>-58</v>
      </c>
      <c r="K15" s="53">
        <v>8046</v>
      </c>
      <c r="L15" s="52">
        <v>4</v>
      </c>
      <c r="M15" s="52">
        <v>11</v>
      </c>
      <c r="N15" s="52">
        <v>30</v>
      </c>
      <c r="O15" s="54">
        <v>55</v>
      </c>
      <c r="P15" s="53">
        <v>9288</v>
      </c>
      <c r="Q15" s="52">
        <v>1</v>
      </c>
      <c r="R15" s="52">
        <v>13</v>
      </c>
      <c r="S15" s="52">
        <v>21</v>
      </c>
      <c r="T15" s="51">
        <v>54</v>
      </c>
    </row>
    <row r="16" spans="1:20" ht="18.75" customHeight="1">
      <c r="A16" s="56" t="s">
        <v>47</v>
      </c>
      <c r="B16" s="53">
        <v>8963</v>
      </c>
      <c r="C16" s="52">
        <v>21611</v>
      </c>
      <c r="D16" s="52">
        <v>-95</v>
      </c>
      <c r="E16" s="52">
        <v>6</v>
      </c>
      <c r="F16" s="52">
        <v>37</v>
      </c>
      <c r="G16" s="52">
        <v>-31</v>
      </c>
      <c r="H16" s="52">
        <v>109</v>
      </c>
      <c r="I16" s="52">
        <v>173</v>
      </c>
      <c r="J16" s="55">
        <v>-64</v>
      </c>
      <c r="K16" s="53">
        <v>10016</v>
      </c>
      <c r="L16" s="52">
        <v>3</v>
      </c>
      <c r="M16" s="52">
        <v>18</v>
      </c>
      <c r="N16" s="52">
        <v>54</v>
      </c>
      <c r="O16" s="54">
        <v>84</v>
      </c>
      <c r="P16" s="53">
        <v>11595</v>
      </c>
      <c r="Q16" s="52">
        <v>3</v>
      </c>
      <c r="R16" s="52">
        <v>19</v>
      </c>
      <c r="S16" s="52">
        <v>55</v>
      </c>
      <c r="T16" s="51">
        <v>89</v>
      </c>
    </row>
    <row r="17" spans="1:20" ht="18.75" customHeight="1">
      <c r="A17" s="56" t="s">
        <v>46</v>
      </c>
      <c r="B17" s="53">
        <v>9584</v>
      </c>
      <c r="C17" s="52">
        <v>22556</v>
      </c>
      <c r="D17" s="52">
        <v>-6</v>
      </c>
      <c r="E17" s="52">
        <v>11</v>
      </c>
      <c r="F17" s="52">
        <v>34</v>
      </c>
      <c r="G17" s="52">
        <v>-23</v>
      </c>
      <c r="H17" s="52">
        <v>155</v>
      </c>
      <c r="I17" s="52">
        <v>138</v>
      </c>
      <c r="J17" s="55">
        <v>17</v>
      </c>
      <c r="K17" s="53">
        <v>10690</v>
      </c>
      <c r="L17" s="52">
        <v>6</v>
      </c>
      <c r="M17" s="52">
        <v>14</v>
      </c>
      <c r="N17" s="52">
        <v>84</v>
      </c>
      <c r="O17" s="54">
        <v>67</v>
      </c>
      <c r="P17" s="53">
        <v>11866</v>
      </c>
      <c r="Q17" s="52">
        <v>5</v>
      </c>
      <c r="R17" s="52">
        <v>20</v>
      </c>
      <c r="S17" s="52">
        <v>71</v>
      </c>
      <c r="T17" s="51">
        <v>71</v>
      </c>
    </row>
    <row r="18" spans="1:20" ht="18.75" customHeight="1">
      <c r="A18" s="56" t="s">
        <v>45</v>
      </c>
      <c r="B18" s="53">
        <v>12134</v>
      </c>
      <c r="C18" s="52">
        <v>29598</v>
      </c>
      <c r="D18" s="52">
        <v>-63</v>
      </c>
      <c r="E18" s="52">
        <v>14</v>
      </c>
      <c r="F18" s="52">
        <v>40</v>
      </c>
      <c r="G18" s="52">
        <v>-26</v>
      </c>
      <c r="H18" s="52">
        <v>159</v>
      </c>
      <c r="I18" s="52">
        <v>196</v>
      </c>
      <c r="J18" s="55">
        <v>-37</v>
      </c>
      <c r="K18" s="53">
        <v>14274</v>
      </c>
      <c r="L18" s="52">
        <v>9</v>
      </c>
      <c r="M18" s="52">
        <v>16</v>
      </c>
      <c r="N18" s="52">
        <v>91</v>
      </c>
      <c r="O18" s="54">
        <v>102</v>
      </c>
      <c r="P18" s="53">
        <v>15324</v>
      </c>
      <c r="Q18" s="52">
        <v>5</v>
      </c>
      <c r="R18" s="52">
        <v>24</v>
      </c>
      <c r="S18" s="52">
        <v>68</v>
      </c>
      <c r="T18" s="51">
        <v>94</v>
      </c>
    </row>
    <row r="19" spans="1:20" ht="18.75" customHeight="1">
      <c r="A19" s="56" t="s">
        <v>44</v>
      </c>
      <c r="B19" s="53">
        <v>22600</v>
      </c>
      <c r="C19" s="52">
        <v>55345</v>
      </c>
      <c r="D19" s="52">
        <v>-189</v>
      </c>
      <c r="E19" s="52">
        <v>40</v>
      </c>
      <c r="F19" s="52">
        <v>72</v>
      </c>
      <c r="G19" s="52">
        <v>-32</v>
      </c>
      <c r="H19" s="52">
        <v>284</v>
      </c>
      <c r="I19" s="52">
        <v>441</v>
      </c>
      <c r="J19" s="55">
        <v>-157</v>
      </c>
      <c r="K19" s="53">
        <v>25907</v>
      </c>
      <c r="L19" s="52">
        <v>25</v>
      </c>
      <c r="M19" s="52">
        <v>32</v>
      </c>
      <c r="N19" s="52">
        <v>154</v>
      </c>
      <c r="O19" s="54">
        <v>220</v>
      </c>
      <c r="P19" s="53">
        <v>29438</v>
      </c>
      <c r="Q19" s="52">
        <v>15</v>
      </c>
      <c r="R19" s="52">
        <v>40</v>
      </c>
      <c r="S19" s="52">
        <v>130</v>
      </c>
      <c r="T19" s="51">
        <v>221</v>
      </c>
    </row>
    <row r="20" spans="1:20" ht="18.75" customHeight="1">
      <c r="A20" s="56" t="s">
        <v>43</v>
      </c>
      <c r="B20" s="53">
        <v>14197</v>
      </c>
      <c r="C20" s="52">
        <v>35662</v>
      </c>
      <c r="D20" s="52">
        <v>-149</v>
      </c>
      <c r="E20" s="52">
        <v>9</v>
      </c>
      <c r="F20" s="52">
        <v>63</v>
      </c>
      <c r="G20" s="52">
        <v>-54</v>
      </c>
      <c r="H20" s="52">
        <v>153</v>
      </c>
      <c r="I20" s="52">
        <v>248</v>
      </c>
      <c r="J20" s="55">
        <v>-95</v>
      </c>
      <c r="K20" s="53">
        <v>16458</v>
      </c>
      <c r="L20" s="52">
        <v>5</v>
      </c>
      <c r="M20" s="52">
        <v>39</v>
      </c>
      <c r="N20" s="52">
        <v>87</v>
      </c>
      <c r="O20" s="54">
        <v>127</v>
      </c>
      <c r="P20" s="53">
        <v>19204</v>
      </c>
      <c r="Q20" s="52">
        <v>4</v>
      </c>
      <c r="R20" s="52">
        <v>24</v>
      </c>
      <c r="S20" s="52">
        <v>66</v>
      </c>
      <c r="T20" s="51">
        <v>121</v>
      </c>
    </row>
    <row r="21" spans="1:20" ht="18.75" customHeight="1">
      <c r="A21" s="56" t="s">
        <v>42</v>
      </c>
      <c r="B21" s="53">
        <v>13282</v>
      </c>
      <c r="C21" s="52">
        <v>33737</v>
      </c>
      <c r="D21" s="52">
        <v>-92</v>
      </c>
      <c r="E21" s="52">
        <v>19</v>
      </c>
      <c r="F21" s="52">
        <v>37</v>
      </c>
      <c r="G21" s="52">
        <v>-18</v>
      </c>
      <c r="H21" s="52">
        <v>332</v>
      </c>
      <c r="I21" s="52">
        <v>406</v>
      </c>
      <c r="J21" s="55">
        <v>-74</v>
      </c>
      <c r="K21" s="53">
        <v>15906</v>
      </c>
      <c r="L21" s="52">
        <v>7</v>
      </c>
      <c r="M21" s="52">
        <v>20</v>
      </c>
      <c r="N21" s="52">
        <v>171</v>
      </c>
      <c r="O21" s="54">
        <v>223</v>
      </c>
      <c r="P21" s="53">
        <v>17831</v>
      </c>
      <c r="Q21" s="52">
        <v>12</v>
      </c>
      <c r="R21" s="52">
        <v>17</v>
      </c>
      <c r="S21" s="52">
        <v>161</v>
      </c>
      <c r="T21" s="51">
        <v>183</v>
      </c>
    </row>
    <row r="22" spans="1:20" ht="18.75" customHeight="1">
      <c r="A22" s="56" t="s">
        <v>41</v>
      </c>
      <c r="B22" s="53">
        <v>12126</v>
      </c>
      <c r="C22" s="52">
        <v>27879</v>
      </c>
      <c r="D22" s="52">
        <v>-104</v>
      </c>
      <c r="E22" s="52">
        <v>9</v>
      </c>
      <c r="F22" s="52">
        <v>64</v>
      </c>
      <c r="G22" s="52">
        <v>-55</v>
      </c>
      <c r="H22" s="52">
        <v>168</v>
      </c>
      <c r="I22" s="52">
        <v>217</v>
      </c>
      <c r="J22" s="55">
        <v>-49</v>
      </c>
      <c r="K22" s="53">
        <v>13237</v>
      </c>
      <c r="L22" s="52">
        <v>7</v>
      </c>
      <c r="M22" s="52">
        <v>36</v>
      </c>
      <c r="N22" s="52">
        <v>99</v>
      </c>
      <c r="O22" s="54">
        <v>122</v>
      </c>
      <c r="P22" s="53">
        <v>14642</v>
      </c>
      <c r="Q22" s="52">
        <v>2</v>
      </c>
      <c r="R22" s="52">
        <v>28</v>
      </c>
      <c r="S22" s="52">
        <v>69</v>
      </c>
      <c r="T22" s="51">
        <v>95</v>
      </c>
    </row>
    <row r="23" spans="1:20" ht="18.75" customHeight="1">
      <c r="A23" s="62" t="s">
        <v>40</v>
      </c>
      <c r="B23" s="59">
        <v>869</v>
      </c>
      <c r="C23" s="58">
        <v>1913</v>
      </c>
      <c r="D23" s="58">
        <v>-17</v>
      </c>
      <c r="E23" s="58">
        <v>0</v>
      </c>
      <c r="F23" s="58">
        <v>4</v>
      </c>
      <c r="G23" s="58">
        <v>-4</v>
      </c>
      <c r="H23" s="58">
        <v>7</v>
      </c>
      <c r="I23" s="58">
        <v>20</v>
      </c>
      <c r="J23" s="61">
        <v>-13</v>
      </c>
      <c r="K23" s="59">
        <v>900</v>
      </c>
      <c r="L23" s="58">
        <v>0</v>
      </c>
      <c r="M23" s="58">
        <v>2</v>
      </c>
      <c r="N23" s="58">
        <v>4</v>
      </c>
      <c r="O23" s="60">
        <v>13</v>
      </c>
      <c r="P23" s="59">
        <v>1013</v>
      </c>
      <c r="Q23" s="58">
        <v>0</v>
      </c>
      <c r="R23" s="58">
        <v>2</v>
      </c>
      <c r="S23" s="58">
        <v>3</v>
      </c>
      <c r="T23" s="57">
        <v>7</v>
      </c>
    </row>
    <row r="24" spans="1:20" ht="18.75" customHeight="1">
      <c r="A24" s="56" t="s">
        <v>39</v>
      </c>
      <c r="B24" s="53">
        <v>869</v>
      </c>
      <c r="C24" s="52">
        <v>1913</v>
      </c>
      <c r="D24" s="52">
        <v>-17</v>
      </c>
      <c r="E24" s="52">
        <v>0</v>
      </c>
      <c r="F24" s="52">
        <v>4</v>
      </c>
      <c r="G24" s="52">
        <v>-4</v>
      </c>
      <c r="H24" s="52">
        <v>7</v>
      </c>
      <c r="I24" s="52">
        <v>20</v>
      </c>
      <c r="J24" s="55">
        <v>-13</v>
      </c>
      <c r="K24" s="53">
        <v>900</v>
      </c>
      <c r="L24" s="52">
        <v>0</v>
      </c>
      <c r="M24" s="52">
        <v>2</v>
      </c>
      <c r="N24" s="52">
        <v>4</v>
      </c>
      <c r="O24" s="54">
        <v>13</v>
      </c>
      <c r="P24" s="53">
        <v>1013</v>
      </c>
      <c r="Q24" s="52">
        <v>0</v>
      </c>
      <c r="R24" s="52">
        <v>2</v>
      </c>
      <c r="S24" s="52">
        <v>3</v>
      </c>
      <c r="T24" s="51">
        <v>7</v>
      </c>
    </row>
    <row r="25" spans="1:20" ht="18.75" customHeight="1">
      <c r="A25" s="62" t="s">
        <v>38</v>
      </c>
      <c r="B25" s="59">
        <v>11061</v>
      </c>
      <c r="C25" s="58">
        <v>28048</v>
      </c>
      <c r="D25" s="58">
        <v>-40</v>
      </c>
      <c r="E25" s="58">
        <v>22</v>
      </c>
      <c r="F25" s="58">
        <v>30</v>
      </c>
      <c r="G25" s="58">
        <v>-8</v>
      </c>
      <c r="H25" s="58">
        <v>213</v>
      </c>
      <c r="I25" s="58">
        <v>245</v>
      </c>
      <c r="J25" s="61">
        <v>-32</v>
      </c>
      <c r="K25" s="59">
        <v>13331</v>
      </c>
      <c r="L25" s="58">
        <v>15</v>
      </c>
      <c r="M25" s="58">
        <v>15</v>
      </c>
      <c r="N25" s="58">
        <v>102</v>
      </c>
      <c r="O25" s="60">
        <v>120</v>
      </c>
      <c r="P25" s="59">
        <v>14717</v>
      </c>
      <c r="Q25" s="58">
        <v>7</v>
      </c>
      <c r="R25" s="58">
        <v>15</v>
      </c>
      <c r="S25" s="58">
        <v>111</v>
      </c>
      <c r="T25" s="57">
        <v>125</v>
      </c>
    </row>
    <row r="26" spans="1:20" ht="18.75" customHeight="1">
      <c r="A26" s="56" t="s">
        <v>37</v>
      </c>
      <c r="B26" s="53">
        <v>11061</v>
      </c>
      <c r="C26" s="52">
        <v>28048</v>
      </c>
      <c r="D26" s="52">
        <v>-40</v>
      </c>
      <c r="E26" s="52">
        <v>22</v>
      </c>
      <c r="F26" s="52">
        <v>30</v>
      </c>
      <c r="G26" s="52">
        <v>-8</v>
      </c>
      <c r="H26" s="52">
        <v>213</v>
      </c>
      <c r="I26" s="52">
        <v>245</v>
      </c>
      <c r="J26" s="55">
        <v>-32</v>
      </c>
      <c r="K26" s="53">
        <v>13331</v>
      </c>
      <c r="L26" s="52">
        <v>15</v>
      </c>
      <c r="M26" s="52">
        <v>15</v>
      </c>
      <c r="N26" s="52">
        <v>102</v>
      </c>
      <c r="O26" s="54">
        <v>120</v>
      </c>
      <c r="P26" s="53">
        <v>14717</v>
      </c>
      <c r="Q26" s="52">
        <v>7</v>
      </c>
      <c r="R26" s="52">
        <v>15</v>
      </c>
      <c r="S26" s="52">
        <v>111</v>
      </c>
      <c r="T26" s="51">
        <v>125</v>
      </c>
    </row>
    <row r="27" spans="1:20" ht="18.75" customHeight="1">
      <c r="A27" s="62" t="s">
        <v>36</v>
      </c>
      <c r="B27" s="59">
        <v>9296</v>
      </c>
      <c r="C27" s="58">
        <v>24649</v>
      </c>
      <c r="D27" s="58">
        <v>-234</v>
      </c>
      <c r="E27" s="58">
        <v>17</v>
      </c>
      <c r="F27" s="58">
        <v>33</v>
      </c>
      <c r="G27" s="58">
        <v>-16</v>
      </c>
      <c r="H27" s="58">
        <v>160</v>
      </c>
      <c r="I27" s="58">
        <v>378</v>
      </c>
      <c r="J27" s="61">
        <v>-218</v>
      </c>
      <c r="K27" s="59">
        <v>11759</v>
      </c>
      <c r="L27" s="58">
        <v>8</v>
      </c>
      <c r="M27" s="58">
        <v>12</v>
      </c>
      <c r="N27" s="58">
        <v>90</v>
      </c>
      <c r="O27" s="60">
        <v>224</v>
      </c>
      <c r="P27" s="59">
        <v>12890</v>
      </c>
      <c r="Q27" s="58">
        <v>9</v>
      </c>
      <c r="R27" s="58">
        <v>21</v>
      </c>
      <c r="S27" s="58">
        <v>70</v>
      </c>
      <c r="T27" s="57">
        <v>154</v>
      </c>
    </row>
    <row r="28" spans="1:20" ht="18.75" customHeight="1">
      <c r="A28" s="56" t="s">
        <v>35</v>
      </c>
      <c r="B28" s="53">
        <v>3434</v>
      </c>
      <c r="C28" s="52">
        <v>9293</v>
      </c>
      <c r="D28" s="52">
        <v>-59</v>
      </c>
      <c r="E28" s="52">
        <v>9</v>
      </c>
      <c r="F28" s="52">
        <v>14</v>
      </c>
      <c r="G28" s="52">
        <v>-5</v>
      </c>
      <c r="H28" s="52">
        <v>29</v>
      </c>
      <c r="I28" s="52">
        <v>83</v>
      </c>
      <c r="J28" s="55">
        <v>-54</v>
      </c>
      <c r="K28" s="53">
        <v>4402</v>
      </c>
      <c r="L28" s="52">
        <v>3</v>
      </c>
      <c r="M28" s="52">
        <v>3</v>
      </c>
      <c r="N28" s="52">
        <v>18</v>
      </c>
      <c r="O28" s="54">
        <v>35</v>
      </c>
      <c r="P28" s="53">
        <v>4891</v>
      </c>
      <c r="Q28" s="52">
        <v>6</v>
      </c>
      <c r="R28" s="52">
        <v>11</v>
      </c>
      <c r="S28" s="52">
        <v>11</v>
      </c>
      <c r="T28" s="51">
        <v>48</v>
      </c>
    </row>
    <row r="29" spans="1:20" ht="18.75" customHeight="1" thickBot="1">
      <c r="A29" s="50" t="s">
        <v>34</v>
      </c>
      <c r="B29" s="47">
        <v>5862</v>
      </c>
      <c r="C29" s="46">
        <v>15356</v>
      </c>
      <c r="D29" s="46">
        <v>-175</v>
      </c>
      <c r="E29" s="46">
        <v>8</v>
      </c>
      <c r="F29" s="46">
        <v>19</v>
      </c>
      <c r="G29" s="46">
        <v>-11</v>
      </c>
      <c r="H29" s="46">
        <v>131</v>
      </c>
      <c r="I29" s="46">
        <v>295</v>
      </c>
      <c r="J29" s="49">
        <v>-164</v>
      </c>
      <c r="K29" s="47">
        <v>7357</v>
      </c>
      <c r="L29" s="46">
        <v>5</v>
      </c>
      <c r="M29" s="46">
        <v>9</v>
      </c>
      <c r="N29" s="46">
        <v>72</v>
      </c>
      <c r="O29" s="48">
        <v>189</v>
      </c>
      <c r="P29" s="47">
        <v>7999</v>
      </c>
      <c r="Q29" s="46">
        <v>3</v>
      </c>
      <c r="R29" s="46">
        <v>10</v>
      </c>
      <c r="S29" s="46">
        <v>59</v>
      </c>
      <c r="T29" s="45">
        <v>106</v>
      </c>
    </row>
    <row r="31" ht="12">
      <c r="A31" s="44"/>
    </row>
    <row r="32" ht="12">
      <c r="A32" s="4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2" t="s">
        <v>84</v>
      </c>
      <c r="D2" s="42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1"/>
      <c r="C4" s="29"/>
      <c r="D4" s="29"/>
      <c r="E4" s="29"/>
      <c r="F4" s="41" t="s">
        <v>83</v>
      </c>
      <c r="G4" s="29"/>
      <c r="H4" s="29"/>
    </row>
    <row r="5" spans="1:8" ht="23.25" customHeight="1">
      <c r="A5" s="29"/>
      <c r="B5" s="41"/>
      <c r="C5" s="187" t="s">
        <v>82</v>
      </c>
      <c r="D5" s="188"/>
      <c r="E5" s="189"/>
      <c r="F5" s="187" t="s">
        <v>81</v>
      </c>
      <c r="G5" s="189"/>
      <c r="H5" s="29"/>
    </row>
    <row r="6" spans="1:8" ht="23.25" customHeight="1">
      <c r="A6" s="29"/>
      <c r="B6" s="29"/>
      <c r="C6" s="80" t="s">
        <v>79</v>
      </c>
      <c r="D6" s="80" t="s">
        <v>78</v>
      </c>
      <c r="E6" s="80" t="s">
        <v>80</v>
      </c>
      <c r="F6" s="80" t="s">
        <v>79</v>
      </c>
      <c r="G6" s="80" t="s">
        <v>78</v>
      </c>
      <c r="H6" s="29"/>
    </row>
    <row r="7" spans="1:8" ht="23.25" customHeight="1">
      <c r="A7" s="29"/>
      <c r="B7" s="79" t="s">
        <v>77</v>
      </c>
      <c r="C7" s="78">
        <f>SUM(C8:C16)</f>
        <v>3650</v>
      </c>
      <c r="D7" s="78">
        <f>SUM(D8:D16)</f>
        <v>7129</v>
      </c>
      <c r="E7" s="78">
        <f>SUM(E8:E16)</f>
        <v>-3479</v>
      </c>
      <c r="F7" s="78">
        <v>100</v>
      </c>
      <c r="G7" s="78">
        <v>100</v>
      </c>
      <c r="H7" s="29"/>
    </row>
    <row r="8" spans="1:8" ht="23.25" customHeight="1">
      <c r="A8" s="29"/>
      <c r="B8" s="79" t="s">
        <v>76</v>
      </c>
      <c r="C8" s="78">
        <f>'県外ﾌﾞﾛｯｸ別移動'!$J$6</f>
        <v>1867</v>
      </c>
      <c r="D8" s="78">
        <f>'県外ﾌﾞﾛｯｸ別移動'!$T$6</f>
        <v>3452</v>
      </c>
      <c r="E8" s="78">
        <f aca="true" t="shared" si="0" ref="E8:E16">C8-D8</f>
        <v>-1585</v>
      </c>
      <c r="F8" s="78">
        <f aca="true" t="shared" si="1" ref="F8:F16">ROUND(C8/C$7,2)*100</f>
        <v>51</v>
      </c>
      <c r="G8" s="78">
        <f aca="true" t="shared" si="2" ref="G8:G16">ROUND(D8/D$7,2)*100</f>
        <v>48</v>
      </c>
      <c r="H8" s="29"/>
    </row>
    <row r="9" spans="1:8" ht="23.25" customHeight="1">
      <c r="A9" s="29"/>
      <c r="B9" s="79" t="s">
        <v>75</v>
      </c>
      <c r="C9" s="78">
        <f>'県外ﾌﾞﾛｯｸ別移動'!$I$6</f>
        <v>85</v>
      </c>
      <c r="D9" s="78">
        <f>'県外ﾌﾞﾛｯｸ別移動'!$S$6</f>
        <v>131</v>
      </c>
      <c r="E9" s="78">
        <f t="shared" si="0"/>
        <v>-46</v>
      </c>
      <c r="F9" s="78">
        <f t="shared" si="1"/>
        <v>2</v>
      </c>
      <c r="G9" s="78">
        <f t="shared" si="2"/>
        <v>2</v>
      </c>
      <c r="H9" s="29"/>
    </row>
    <row r="10" spans="1:8" ht="23.25" customHeight="1">
      <c r="A10" s="29"/>
      <c r="B10" s="79" t="s">
        <v>74</v>
      </c>
      <c r="C10" s="78">
        <f>'県外ﾌﾞﾛｯｸ別移動'!$H$6</f>
        <v>240</v>
      </c>
      <c r="D10" s="78">
        <f>'県外ﾌﾞﾛｯｸ別移動'!$R$6</f>
        <v>410</v>
      </c>
      <c r="E10" s="78">
        <f t="shared" si="0"/>
        <v>-170</v>
      </c>
      <c r="F10" s="78">
        <f t="shared" si="1"/>
        <v>7.000000000000001</v>
      </c>
      <c r="G10" s="78">
        <f t="shared" si="2"/>
        <v>6</v>
      </c>
      <c r="H10" s="29"/>
    </row>
    <row r="11" spans="1:8" ht="23.25" customHeight="1">
      <c r="A11" s="29"/>
      <c r="B11" s="79" t="s">
        <v>73</v>
      </c>
      <c r="C11" s="78">
        <f>'県外ﾌﾞﾛｯｸ別移動'!$G$6</f>
        <v>320</v>
      </c>
      <c r="D11" s="78">
        <f>'県外ﾌﾞﾛｯｸ別移動'!$Q$6</f>
        <v>728</v>
      </c>
      <c r="E11" s="78">
        <f t="shared" si="0"/>
        <v>-408</v>
      </c>
      <c r="F11" s="78">
        <f t="shared" si="1"/>
        <v>9</v>
      </c>
      <c r="G11" s="78">
        <f t="shared" si="2"/>
        <v>10</v>
      </c>
      <c r="H11" s="29"/>
    </row>
    <row r="12" spans="1:8" ht="23.25" customHeight="1">
      <c r="A12" s="29"/>
      <c r="B12" s="79" t="s">
        <v>72</v>
      </c>
      <c r="C12" s="78">
        <f>'県外ﾌﾞﾛｯｸ別移動'!$F$6</f>
        <v>214</v>
      </c>
      <c r="D12" s="78">
        <f>'県外ﾌﾞﾛｯｸ別移動'!$P$6</f>
        <v>436</v>
      </c>
      <c r="E12" s="78">
        <f t="shared" si="0"/>
        <v>-222</v>
      </c>
      <c r="F12" s="78">
        <f t="shared" si="1"/>
        <v>6</v>
      </c>
      <c r="G12" s="78">
        <f t="shared" si="2"/>
        <v>6</v>
      </c>
      <c r="H12" s="29"/>
    </row>
    <row r="13" spans="1:8" ht="23.25" customHeight="1">
      <c r="A13" s="29"/>
      <c r="B13" s="79" t="s">
        <v>71</v>
      </c>
      <c r="C13" s="78">
        <f>'県外ﾌﾞﾛｯｸ別移動'!$E$6</f>
        <v>535</v>
      </c>
      <c r="D13" s="78">
        <f>'県外ﾌﾞﾛｯｸ別移動'!$O$6</f>
        <v>1664</v>
      </c>
      <c r="E13" s="78">
        <f t="shared" si="0"/>
        <v>-1129</v>
      </c>
      <c r="F13" s="78">
        <f t="shared" si="1"/>
        <v>15</v>
      </c>
      <c r="G13" s="78">
        <f t="shared" si="2"/>
        <v>23</v>
      </c>
      <c r="H13" s="29"/>
    </row>
    <row r="14" spans="1:8" ht="23.25" customHeight="1">
      <c r="A14" s="29"/>
      <c r="B14" s="79" t="s">
        <v>70</v>
      </c>
      <c r="C14" s="78">
        <f>'県外ﾌﾞﾛｯｸ別移動'!$D$6</f>
        <v>60</v>
      </c>
      <c r="D14" s="78">
        <f>'県外ﾌﾞﾛｯｸ別移動'!$N$6</f>
        <v>68</v>
      </c>
      <c r="E14" s="78">
        <f t="shared" si="0"/>
        <v>-8</v>
      </c>
      <c r="F14" s="78">
        <f t="shared" si="1"/>
        <v>2</v>
      </c>
      <c r="G14" s="78">
        <f t="shared" si="2"/>
        <v>1</v>
      </c>
      <c r="H14" s="29"/>
    </row>
    <row r="15" spans="1:8" ht="23.25" customHeight="1">
      <c r="A15" s="29"/>
      <c r="B15" s="79" t="s">
        <v>69</v>
      </c>
      <c r="C15" s="78">
        <f>'県外ﾌﾞﾛｯｸ別移動'!$C$6</f>
        <v>52</v>
      </c>
      <c r="D15" s="78">
        <f>'県外ﾌﾞﾛｯｸ別移動'!$M$6</f>
        <v>47</v>
      </c>
      <c r="E15" s="78">
        <f t="shared" si="0"/>
        <v>5</v>
      </c>
      <c r="F15" s="78">
        <f t="shared" si="1"/>
        <v>1</v>
      </c>
      <c r="G15" s="78">
        <f t="shared" si="2"/>
        <v>1</v>
      </c>
      <c r="H15" s="29"/>
    </row>
    <row r="16" spans="1:8" ht="23.25" customHeight="1">
      <c r="A16" s="29"/>
      <c r="B16" s="79" t="s">
        <v>68</v>
      </c>
      <c r="C16" s="78">
        <f>'県外ﾌﾞﾛｯｸ別移動'!$K$6</f>
        <v>277</v>
      </c>
      <c r="D16" s="78">
        <f>'県外ﾌﾞﾛｯｸ別移動'!$U$6</f>
        <v>193</v>
      </c>
      <c r="E16" s="78">
        <f t="shared" si="0"/>
        <v>84</v>
      </c>
      <c r="F16" s="78">
        <f t="shared" si="1"/>
        <v>8</v>
      </c>
      <c r="G16" s="78">
        <f t="shared" si="2"/>
        <v>3</v>
      </c>
      <c r="H16" s="29"/>
    </row>
    <row r="17" spans="1:8" ht="16.5" customHeight="1">
      <c r="A17" s="29"/>
      <c r="B17" s="77" t="s">
        <v>67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82" customWidth="1"/>
    <col min="17" max="16384" width="9.00390625" style="81" customWidth="1"/>
  </cols>
  <sheetData>
    <row r="1" spans="15:16" ht="11.25" customHeight="1">
      <c r="O1" s="200" t="s">
        <v>96</v>
      </c>
      <c r="P1" s="200"/>
    </row>
    <row r="2" spans="1:21" ht="18.75" customHeight="1">
      <c r="A2" s="195" t="s">
        <v>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11"/>
      <c r="R2" s="111"/>
      <c r="S2" s="111"/>
      <c r="T2" s="111"/>
      <c r="U2" s="111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01" t="s">
        <v>94</v>
      </c>
      <c r="P3" s="201"/>
      <c r="Q3" s="109"/>
      <c r="R3" s="108"/>
      <c r="S3" s="108"/>
      <c r="T3" s="108"/>
    </row>
    <row r="4" spans="1:16" ht="13.5" customHeight="1">
      <c r="A4" s="202" t="s">
        <v>63</v>
      </c>
      <c r="B4" s="205" t="s">
        <v>93</v>
      </c>
      <c r="C4" s="190" t="s">
        <v>92</v>
      </c>
      <c r="D4" s="208"/>
      <c r="E4" s="208"/>
      <c r="F4" s="208"/>
      <c r="G4" s="208"/>
      <c r="H4" s="208"/>
      <c r="I4" s="208" t="s">
        <v>91</v>
      </c>
      <c r="J4" s="208"/>
      <c r="K4" s="208"/>
      <c r="L4" s="208"/>
      <c r="M4" s="208"/>
      <c r="N4" s="209"/>
      <c r="O4" s="190" t="s">
        <v>90</v>
      </c>
      <c r="P4" s="191"/>
    </row>
    <row r="5" spans="1:16" ht="13.5" customHeight="1">
      <c r="A5" s="203"/>
      <c r="B5" s="206"/>
      <c r="C5" s="192" t="s">
        <v>89</v>
      </c>
      <c r="D5" s="193"/>
      <c r="E5" s="194"/>
      <c r="F5" s="192" t="s">
        <v>88</v>
      </c>
      <c r="G5" s="193"/>
      <c r="H5" s="194"/>
      <c r="I5" s="192" t="s">
        <v>89</v>
      </c>
      <c r="J5" s="193"/>
      <c r="K5" s="194"/>
      <c r="L5" s="192" t="s">
        <v>88</v>
      </c>
      <c r="M5" s="193"/>
      <c r="N5" s="194"/>
      <c r="O5" s="196" t="s">
        <v>89</v>
      </c>
      <c r="P5" s="198" t="s">
        <v>88</v>
      </c>
    </row>
    <row r="6" spans="1:16" ht="12.75">
      <c r="A6" s="204"/>
      <c r="B6" s="207"/>
      <c r="C6" s="107" t="s">
        <v>87</v>
      </c>
      <c r="D6" s="106" t="s">
        <v>86</v>
      </c>
      <c r="E6" s="105" t="s">
        <v>85</v>
      </c>
      <c r="F6" s="107" t="s">
        <v>87</v>
      </c>
      <c r="G6" s="106" t="s">
        <v>86</v>
      </c>
      <c r="H6" s="105" t="s">
        <v>85</v>
      </c>
      <c r="I6" s="107" t="s">
        <v>87</v>
      </c>
      <c r="J6" s="106" t="s">
        <v>86</v>
      </c>
      <c r="K6" s="105" t="s">
        <v>85</v>
      </c>
      <c r="L6" s="107" t="s">
        <v>87</v>
      </c>
      <c r="M6" s="106" t="s">
        <v>86</v>
      </c>
      <c r="N6" s="105" t="s">
        <v>85</v>
      </c>
      <c r="O6" s="197"/>
      <c r="P6" s="199"/>
    </row>
    <row r="7" spans="1:19" ht="18.75" customHeight="1">
      <c r="A7" s="103" t="s">
        <v>52</v>
      </c>
      <c r="B7" s="102">
        <v>17311</v>
      </c>
      <c r="C7" s="101">
        <v>3217</v>
      </c>
      <c r="D7" s="100">
        <v>1689</v>
      </c>
      <c r="E7" s="99">
        <v>1528</v>
      </c>
      <c r="F7" s="101">
        <v>3217</v>
      </c>
      <c r="G7" s="100">
        <v>1689</v>
      </c>
      <c r="H7" s="99">
        <v>1528</v>
      </c>
      <c r="I7" s="101">
        <v>3650</v>
      </c>
      <c r="J7" s="100">
        <v>2009</v>
      </c>
      <c r="K7" s="99">
        <v>1641</v>
      </c>
      <c r="L7" s="101">
        <v>7129</v>
      </c>
      <c r="M7" s="100">
        <v>3891</v>
      </c>
      <c r="N7" s="99">
        <v>3238</v>
      </c>
      <c r="O7" s="98">
        <v>26</v>
      </c>
      <c r="P7" s="97">
        <v>72</v>
      </c>
      <c r="R7" s="104"/>
      <c r="S7" s="104"/>
    </row>
    <row r="8" spans="1:18" ht="18.75" customHeight="1">
      <c r="A8" s="103" t="s">
        <v>51</v>
      </c>
      <c r="B8" s="102">
        <v>16288</v>
      </c>
      <c r="C8" s="101">
        <v>2993</v>
      </c>
      <c r="D8" s="100">
        <v>1574</v>
      </c>
      <c r="E8" s="99">
        <v>1419</v>
      </c>
      <c r="F8" s="101">
        <v>2921</v>
      </c>
      <c r="G8" s="100">
        <v>1549</v>
      </c>
      <c r="H8" s="99">
        <v>1372</v>
      </c>
      <c r="I8" s="101">
        <v>3496</v>
      </c>
      <c r="J8" s="100">
        <v>1930</v>
      </c>
      <c r="K8" s="99">
        <v>1566</v>
      </c>
      <c r="L8" s="101">
        <v>6798</v>
      </c>
      <c r="M8" s="100">
        <v>3679</v>
      </c>
      <c r="N8" s="99">
        <v>3119</v>
      </c>
      <c r="O8" s="98">
        <v>24</v>
      </c>
      <c r="P8" s="97">
        <v>56</v>
      </c>
      <c r="R8" s="104"/>
    </row>
    <row r="9" spans="1:16" ht="18.75" customHeight="1">
      <c r="A9" s="103" t="s">
        <v>50</v>
      </c>
      <c r="B9" s="102">
        <v>1023</v>
      </c>
      <c r="C9" s="101">
        <v>224</v>
      </c>
      <c r="D9" s="100">
        <v>115</v>
      </c>
      <c r="E9" s="99">
        <v>109</v>
      </c>
      <c r="F9" s="101">
        <v>296</v>
      </c>
      <c r="G9" s="100">
        <v>140</v>
      </c>
      <c r="H9" s="99">
        <v>156</v>
      </c>
      <c r="I9" s="101">
        <v>154</v>
      </c>
      <c r="J9" s="100">
        <v>79</v>
      </c>
      <c r="K9" s="99">
        <v>75</v>
      </c>
      <c r="L9" s="101">
        <v>331</v>
      </c>
      <c r="M9" s="100">
        <v>212</v>
      </c>
      <c r="N9" s="99">
        <v>119</v>
      </c>
      <c r="O9" s="98">
        <v>2</v>
      </c>
      <c r="P9" s="97">
        <v>16</v>
      </c>
    </row>
    <row r="10" spans="1:16" ht="18.75" customHeight="1">
      <c r="A10" s="96" t="s">
        <v>24</v>
      </c>
      <c r="B10" s="95">
        <v>7282</v>
      </c>
      <c r="C10" s="94">
        <v>1215</v>
      </c>
      <c r="D10" s="93">
        <v>636</v>
      </c>
      <c r="E10" s="92">
        <v>579</v>
      </c>
      <c r="F10" s="94">
        <v>884</v>
      </c>
      <c r="G10" s="93">
        <v>480</v>
      </c>
      <c r="H10" s="92">
        <v>404</v>
      </c>
      <c r="I10" s="94">
        <v>1652</v>
      </c>
      <c r="J10" s="93">
        <v>936</v>
      </c>
      <c r="K10" s="92">
        <v>716</v>
      </c>
      <c r="L10" s="94">
        <v>3499</v>
      </c>
      <c r="M10" s="93">
        <v>1933</v>
      </c>
      <c r="N10" s="92">
        <v>1566</v>
      </c>
      <c r="O10" s="91">
        <v>7</v>
      </c>
      <c r="P10" s="90">
        <v>25</v>
      </c>
    </row>
    <row r="11" spans="1:16" ht="18.75" customHeight="1">
      <c r="A11" s="96" t="s">
        <v>23</v>
      </c>
      <c r="B11" s="95">
        <v>2120</v>
      </c>
      <c r="C11" s="94">
        <v>351</v>
      </c>
      <c r="D11" s="93">
        <v>162</v>
      </c>
      <c r="E11" s="92">
        <v>189</v>
      </c>
      <c r="F11" s="94">
        <v>364</v>
      </c>
      <c r="G11" s="93">
        <v>200</v>
      </c>
      <c r="H11" s="92">
        <v>164</v>
      </c>
      <c r="I11" s="94">
        <v>485</v>
      </c>
      <c r="J11" s="93">
        <v>247</v>
      </c>
      <c r="K11" s="92">
        <v>238</v>
      </c>
      <c r="L11" s="94">
        <v>907</v>
      </c>
      <c r="M11" s="93">
        <v>522</v>
      </c>
      <c r="N11" s="92">
        <v>385</v>
      </c>
      <c r="O11" s="91">
        <v>3</v>
      </c>
      <c r="P11" s="90">
        <v>10</v>
      </c>
    </row>
    <row r="12" spans="1:16" ht="18.75" customHeight="1">
      <c r="A12" s="96" t="s">
        <v>21</v>
      </c>
      <c r="B12" s="95">
        <v>1320</v>
      </c>
      <c r="C12" s="94">
        <v>222</v>
      </c>
      <c r="D12" s="93">
        <v>117</v>
      </c>
      <c r="E12" s="92">
        <v>105</v>
      </c>
      <c r="F12" s="94">
        <v>185</v>
      </c>
      <c r="G12" s="93">
        <v>98</v>
      </c>
      <c r="H12" s="92">
        <v>87</v>
      </c>
      <c r="I12" s="94">
        <v>329</v>
      </c>
      <c r="J12" s="93">
        <v>191</v>
      </c>
      <c r="K12" s="92">
        <v>138</v>
      </c>
      <c r="L12" s="94">
        <v>582</v>
      </c>
      <c r="M12" s="93">
        <v>311</v>
      </c>
      <c r="N12" s="92">
        <v>271</v>
      </c>
      <c r="O12" s="91">
        <v>2</v>
      </c>
      <c r="P12" s="90">
        <v>0</v>
      </c>
    </row>
    <row r="13" spans="1:16" ht="18.75" customHeight="1">
      <c r="A13" s="96" t="s">
        <v>22</v>
      </c>
      <c r="B13" s="95">
        <v>1009</v>
      </c>
      <c r="C13" s="94">
        <v>144</v>
      </c>
      <c r="D13" s="93">
        <v>83</v>
      </c>
      <c r="E13" s="92">
        <v>61</v>
      </c>
      <c r="F13" s="94">
        <v>168</v>
      </c>
      <c r="G13" s="93">
        <v>91</v>
      </c>
      <c r="H13" s="92">
        <v>77</v>
      </c>
      <c r="I13" s="94">
        <v>190</v>
      </c>
      <c r="J13" s="93">
        <v>98</v>
      </c>
      <c r="K13" s="92">
        <v>92</v>
      </c>
      <c r="L13" s="94">
        <v>491</v>
      </c>
      <c r="M13" s="93">
        <v>248</v>
      </c>
      <c r="N13" s="92">
        <v>243</v>
      </c>
      <c r="O13" s="91">
        <v>8</v>
      </c>
      <c r="P13" s="90">
        <v>8</v>
      </c>
    </row>
    <row r="14" spans="1:16" ht="18.75" customHeight="1">
      <c r="A14" s="96" t="s">
        <v>20</v>
      </c>
      <c r="B14" s="95">
        <v>787</v>
      </c>
      <c r="C14" s="94">
        <v>151</v>
      </c>
      <c r="D14" s="93">
        <v>88</v>
      </c>
      <c r="E14" s="92">
        <v>63</v>
      </c>
      <c r="F14" s="94">
        <v>205</v>
      </c>
      <c r="G14" s="93">
        <v>99</v>
      </c>
      <c r="H14" s="92">
        <v>106</v>
      </c>
      <c r="I14" s="94">
        <v>159</v>
      </c>
      <c r="J14" s="93">
        <v>89</v>
      </c>
      <c r="K14" s="92">
        <v>70</v>
      </c>
      <c r="L14" s="94">
        <v>272</v>
      </c>
      <c r="M14" s="93">
        <v>133</v>
      </c>
      <c r="N14" s="92">
        <v>139</v>
      </c>
      <c r="O14" s="91">
        <v>0</v>
      </c>
      <c r="P14" s="90">
        <v>0</v>
      </c>
    </row>
    <row r="15" spans="1:16" ht="18.75" customHeight="1">
      <c r="A15" s="96" t="s">
        <v>49</v>
      </c>
      <c r="B15" s="95">
        <v>431</v>
      </c>
      <c r="C15" s="94">
        <v>107</v>
      </c>
      <c r="D15" s="93">
        <v>57</v>
      </c>
      <c r="E15" s="92">
        <v>50</v>
      </c>
      <c r="F15" s="94">
        <v>147</v>
      </c>
      <c r="G15" s="93">
        <v>67</v>
      </c>
      <c r="H15" s="92">
        <v>80</v>
      </c>
      <c r="I15" s="94">
        <v>77</v>
      </c>
      <c r="J15" s="93">
        <v>31</v>
      </c>
      <c r="K15" s="92">
        <v>46</v>
      </c>
      <c r="L15" s="94">
        <v>99</v>
      </c>
      <c r="M15" s="93">
        <v>50</v>
      </c>
      <c r="N15" s="92">
        <v>49</v>
      </c>
      <c r="O15" s="91">
        <v>0</v>
      </c>
      <c r="P15" s="90">
        <v>1</v>
      </c>
    </row>
    <row r="16" spans="1:16" ht="18.75" customHeight="1">
      <c r="A16" s="96" t="s">
        <v>48</v>
      </c>
      <c r="B16" s="95">
        <v>160</v>
      </c>
      <c r="C16" s="94">
        <v>37</v>
      </c>
      <c r="D16" s="93">
        <v>20</v>
      </c>
      <c r="E16" s="92">
        <v>17</v>
      </c>
      <c r="F16" s="94">
        <v>60</v>
      </c>
      <c r="G16" s="93">
        <v>33</v>
      </c>
      <c r="H16" s="92">
        <v>27</v>
      </c>
      <c r="I16" s="94">
        <v>14</v>
      </c>
      <c r="J16" s="93">
        <v>10</v>
      </c>
      <c r="K16" s="92">
        <v>4</v>
      </c>
      <c r="L16" s="94">
        <v>49</v>
      </c>
      <c r="M16" s="93">
        <v>22</v>
      </c>
      <c r="N16" s="92">
        <v>27</v>
      </c>
      <c r="O16" s="91">
        <v>0</v>
      </c>
      <c r="P16" s="90">
        <v>0</v>
      </c>
    </row>
    <row r="17" spans="1:16" ht="18.75" customHeight="1">
      <c r="A17" s="96" t="s">
        <v>47</v>
      </c>
      <c r="B17" s="95">
        <v>282</v>
      </c>
      <c r="C17" s="94">
        <v>57</v>
      </c>
      <c r="D17" s="93">
        <v>30</v>
      </c>
      <c r="E17" s="92">
        <v>27</v>
      </c>
      <c r="F17" s="94">
        <v>90</v>
      </c>
      <c r="G17" s="93">
        <v>45</v>
      </c>
      <c r="H17" s="92">
        <v>45</v>
      </c>
      <c r="I17" s="94">
        <v>52</v>
      </c>
      <c r="J17" s="93">
        <v>24</v>
      </c>
      <c r="K17" s="92">
        <v>28</v>
      </c>
      <c r="L17" s="94">
        <v>83</v>
      </c>
      <c r="M17" s="93">
        <v>39</v>
      </c>
      <c r="N17" s="92">
        <v>44</v>
      </c>
      <c r="O17" s="91">
        <v>0</v>
      </c>
      <c r="P17" s="90">
        <v>0</v>
      </c>
    </row>
    <row r="18" spans="1:16" ht="18.75" customHeight="1">
      <c r="A18" s="96" t="s">
        <v>46</v>
      </c>
      <c r="B18" s="95">
        <v>293</v>
      </c>
      <c r="C18" s="94">
        <v>91</v>
      </c>
      <c r="D18" s="93">
        <v>53</v>
      </c>
      <c r="E18" s="92">
        <v>38</v>
      </c>
      <c r="F18" s="94">
        <v>87</v>
      </c>
      <c r="G18" s="93">
        <v>42</v>
      </c>
      <c r="H18" s="92">
        <v>45</v>
      </c>
      <c r="I18" s="94">
        <v>64</v>
      </c>
      <c r="J18" s="93">
        <v>31</v>
      </c>
      <c r="K18" s="92">
        <v>33</v>
      </c>
      <c r="L18" s="94">
        <v>48</v>
      </c>
      <c r="M18" s="93">
        <v>24</v>
      </c>
      <c r="N18" s="92">
        <v>24</v>
      </c>
      <c r="O18" s="91">
        <v>0</v>
      </c>
      <c r="P18" s="90">
        <v>3</v>
      </c>
    </row>
    <row r="19" spans="1:16" ht="18.75" customHeight="1">
      <c r="A19" s="96" t="s">
        <v>45</v>
      </c>
      <c r="B19" s="95">
        <v>355</v>
      </c>
      <c r="C19" s="94">
        <v>86</v>
      </c>
      <c r="D19" s="93">
        <v>43</v>
      </c>
      <c r="E19" s="92">
        <v>43</v>
      </c>
      <c r="F19" s="94">
        <v>107</v>
      </c>
      <c r="G19" s="93">
        <v>60</v>
      </c>
      <c r="H19" s="92">
        <v>47</v>
      </c>
      <c r="I19" s="94">
        <v>72</v>
      </c>
      <c r="J19" s="93">
        <v>47</v>
      </c>
      <c r="K19" s="92">
        <v>25</v>
      </c>
      <c r="L19" s="94">
        <v>89</v>
      </c>
      <c r="M19" s="93">
        <v>42</v>
      </c>
      <c r="N19" s="92">
        <v>47</v>
      </c>
      <c r="O19" s="91">
        <v>1</v>
      </c>
      <c r="P19" s="90">
        <v>0</v>
      </c>
    </row>
    <row r="20" spans="1:16" ht="18.75" customHeight="1">
      <c r="A20" s="96" t="s">
        <v>44</v>
      </c>
      <c r="B20" s="95">
        <v>725</v>
      </c>
      <c r="C20" s="94">
        <v>169</v>
      </c>
      <c r="D20" s="93">
        <v>98</v>
      </c>
      <c r="E20" s="92">
        <v>71</v>
      </c>
      <c r="F20" s="94">
        <v>194</v>
      </c>
      <c r="G20" s="93">
        <v>100</v>
      </c>
      <c r="H20" s="92">
        <v>94</v>
      </c>
      <c r="I20" s="94">
        <v>113</v>
      </c>
      <c r="J20" s="93">
        <v>56</v>
      </c>
      <c r="K20" s="92">
        <v>57</v>
      </c>
      <c r="L20" s="94">
        <v>247</v>
      </c>
      <c r="M20" s="93">
        <v>120</v>
      </c>
      <c r="N20" s="92">
        <v>127</v>
      </c>
      <c r="O20" s="91">
        <v>2</v>
      </c>
      <c r="P20" s="90">
        <v>0</v>
      </c>
    </row>
    <row r="21" spans="1:16" ht="18.75" customHeight="1">
      <c r="A21" s="96" t="s">
        <v>43</v>
      </c>
      <c r="B21" s="95">
        <v>401</v>
      </c>
      <c r="C21" s="94">
        <v>110</v>
      </c>
      <c r="D21" s="93">
        <v>64</v>
      </c>
      <c r="E21" s="92">
        <v>46</v>
      </c>
      <c r="F21" s="94">
        <v>169</v>
      </c>
      <c r="G21" s="93">
        <v>84</v>
      </c>
      <c r="H21" s="92">
        <v>85</v>
      </c>
      <c r="I21" s="94">
        <v>43</v>
      </c>
      <c r="J21" s="93">
        <v>23</v>
      </c>
      <c r="K21" s="92">
        <v>20</v>
      </c>
      <c r="L21" s="94">
        <v>76</v>
      </c>
      <c r="M21" s="93">
        <v>42</v>
      </c>
      <c r="N21" s="92">
        <v>34</v>
      </c>
      <c r="O21" s="91">
        <v>0</v>
      </c>
      <c r="P21" s="90">
        <v>3</v>
      </c>
    </row>
    <row r="22" spans="1:16" ht="18.75" customHeight="1">
      <c r="A22" s="96" t="s">
        <v>42</v>
      </c>
      <c r="B22" s="95">
        <v>738</v>
      </c>
      <c r="C22" s="94">
        <v>162</v>
      </c>
      <c r="D22" s="93">
        <v>77</v>
      </c>
      <c r="E22" s="92">
        <v>85</v>
      </c>
      <c r="F22" s="94">
        <v>157</v>
      </c>
      <c r="G22" s="93">
        <v>87</v>
      </c>
      <c r="H22" s="92">
        <v>70</v>
      </c>
      <c r="I22" s="94">
        <v>169</v>
      </c>
      <c r="J22" s="93">
        <v>94</v>
      </c>
      <c r="K22" s="92">
        <v>75</v>
      </c>
      <c r="L22" s="94">
        <v>248</v>
      </c>
      <c r="M22" s="93">
        <v>135</v>
      </c>
      <c r="N22" s="92">
        <v>113</v>
      </c>
      <c r="O22" s="91">
        <v>1</v>
      </c>
      <c r="P22" s="90">
        <v>1</v>
      </c>
    </row>
    <row r="23" spans="1:16" ht="18.75" customHeight="1">
      <c r="A23" s="96" t="s">
        <v>41</v>
      </c>
      <c r="B23" s="95">
        <v>385</v>
      </c>
      <c r="C23" s="94">
        <v>91</v>
      </c>
      <c r="D23" s="93">
        <v>46</v>
      </c>
      <c r="E23" s="92">
        <v>45</v>
      </c>
      <c r="F23" s="94">
        <v>104</v>
      </c>
      <c r="G23" s="93">
        <v>63</v>
      </c>
      <c r="H23" s="92">
        <v>41</v>
      </c>
      <c r="I23" s="94">
        <v>77</v>
      </c>
      <c r="J23" s="93">
        <v>53</v>
      </c>
      <c r="K23" s="92">
        <v>24</v>
      </c>
      <c r="L23" s="94">
        <v>108</v>
      </c>
      <c r="M23" s="93">
        <v>58</v>
      </c>
      <c r="N23" s="92">
        <v>50</v>
      </c>
      <c r="O23" s="91">
        <v>0</v>
      </c>
      <c r="P23" s="90">
        <v>5</v>
      </c>
    </row>
    <row r="24" spans="1:16" ht="18.75" customHeight="1">
      <c r="A24" s="103" t="s">
        <v>40</v>
      </c>
      <c r="B24" s="102">
        <v>27</v>
      </c>
      <c r="C24" s="101">
        <v>6</v>
      </c>
      <c r="D24" s="100">
        <v>3</v>
      </c>
      <c r="E24" s="99">
        <v>3</v>
      </c>
      <c r="F24" s="101">
        <v>14</v>
      </c>
      <c r="G24" s="100">
        <v>9</v>
      </c>
      <c r="H24" s="99">
        <v>5</v>
      </c>
      <c r="I24" s="101">
        <v>1</v>
      </c>
      <c r="J24" s="100">
        <v>1</v>
      </c>
      <c r="K24" s="99">
        <v>0</v>
      </c>
      <c r="L24" s="101">
        <v>6</v>
      </c>
      <c r="M24" s="100">
        <v>4</v>
      </c>
      <c r="N24" s="99">
        <v>2</v>
      </c>
      <c r="O24" s="98">
        <v>0</v>
      </c>
      <c r="P24" s="97">
        <v>0</v>
      </c>
    </row>
    <row r="25" spans="1:16" ht="18.75" customHeight="1">
      <c r="A25" s="96" t="s">
        <v>39</v>
      </c>
      <c r="B25" s="95">
        <v>27</v>
      </c>
      <c r="C25" s="94">
        <v>6</v>
      </c>
      <c r="D25" s="93">
        <v>3</v>
      </c>
      <c r="E25" s="92">
        <v>3</v>
      </c>
      <c r="F25" s="94">
        <v>14</v>
      </c>
      <c r="G25" s="93">
        <v>9</v>
      </c>
      <c r="H25" s="92">
        <v>5</v>
      </c>
      <c r="I25" s="94">
        <v>1</v>
      </c>
      <c r="J25" s="93">
        <v>1</v>
      </c>
      <c r="K25" s="92">
        <v>0</v>
      </c>
      <c r="L25" s="94">
        <v>6</v>
      </c>
      <c r="M25" s="93">
        <v>4</v>
      </c>
      <c r="N25" s="92">
        <v>2</v>
      </c>
      <c r="O25" s="91">
        <v>0</v>
      </c>
      <c r="P25" s="90">
        <v>0</v>
      </c>
    </row>
    <row r="26" spans="1:16" ht="18.75" customHeight="1">
      <c r="A26" s="103" t="s">
        <v>38</v>
      </c>
      <c r="B26" s="102">
        <v>458</v>
      </c>
      <c r="C26" s="101">
        <v>143</v>
      </c>
      <c r="D26" s="100">
        <v>75</v>
      </c>
      <c r="E26" s="99">
        <v>68</v>
      </c>
      <c r="F26" s="101">
        <v>160</v>
      </c>
      <c r="G26" s="100">
        <v>73</v>
      </c>
      <c r="H26" s="99">
        <v>87</v>
      </c>
      <c r="I26" s="101">
        <v>70</v>
      </c>
      <c r="J26" s="100">
        <v>27</v>
      </c>
      <c r="K26" s="99">
        <v>43</v>
      </c>
      <c r="L26" s="101">
        <v>81</v>
      </c>
      <c r="M26" s="100">
        <v>44</v>
      </c>
      <c r="N26" s="99">
        <v>37</v>
      </c>
      <c r="O26" s="98">
        <v>0</v>
      </c>
      <c r="P26" s="97">
        <v>4</v>
      </c>
    </row>
    <row r="27" spans="1:16" ht="18.75" customHeight="1">
      <c r="A27" s="96" t="s">
        <v>37</v>
      </c>
      <c r="B27" s="95">
        <v>458</v>
      </c>
      <c r="C27" s="94">
        <v>143</v>
      </c>
      <c r="D27" s="93">
        <v>75</v>
      </c>
      <c r="E27" s="92">
        <v>68</v>
      </c>
      <c r="F27" s="94">
        <v>160</v>
      </c>
      <c r="G27" s="93">
        <v>73</v>
      </c>
      <c r="H27" s="92">
        <v>87</v>
      </c>
      <c r="I27" s="94">
        <v>70</v>
      </c>
      <c r="J27" s="93">
        <v>27</v>
      </c>
      <c r="K27" s="92">
        <v>43</v>
      </c>
      <c r="L27" s="94">
        <v>81</v>
      </c>
      <c r="M27" s="93">
        <v>44</v>
      </c>
      <c r="N27" s="92">
        <v>37</v>
      </c>
      <c r="O27" s="91">
        <v>0</v>
      </c>
      <c r="P27" s="90">
        <v>4</v>
      </c>
    </row>
    <row r="28" spans="1:16" ht="18.75" customHeight="1">
      <c r="A28" s="103" t="s">
        <v>36</v>
      </c>
      <c r="B28" s="102">
        <v>538</v>
      </c>
      <c r="C28" s="101">
        <v>75</v>
      </c>
      <c r="D28" s="100">
        <v>37</v>
      </c>
      <c r="E28" s="99">
        <v>38</v>
      </c>
      <c r="F28" s="101">
        <v>122</v>
      </c>
      <c r="G28" s="100">
        <v>58</v>
      </c>
      <c r="H28" s="99">
        <v>64</v>
      </c>
      <c r="I28" s="101">
        <v>83</v>
      </c>
      <c r="J28" s="100">
        <v>51</v>
      </c>
      <c r="K28" s="99">
        <v>32</v>
      </c>
      <c r="L28" s="101">
        <v>244</v>
      </c>
      <c r="M28" s="100">
        <v>164</v>
      </c>
      <c r="N28" s="99">
        <v>80</v>
      </c>
      <c r="O28" s="98">
        <v>2</v>
      </c>
      <c r="P28" s="97">
        <v>12</v>
      </c>
    </row>
    <row r="29" spans="1:16" ht="18.75" customHeight="1">
      <c r="A29" s="96" t="s">
        <v>35</v>
      </c>
      <c r="B29" s="95">
        <v>112</v>
      </c>
      <c r="C29" s="94">
        <v>14</v>
      </c>
      <c r="D29" s="93">
        <v>7</v>
      </c>
      <c r="E29" s="92">
        <v>7</v>
      </c>
      <c r="F29" s="94">
        <v>45</v>
      </c>
      <c r="G29" s="93">
        <v>18</v>
      </c>
      <c r="H29" s="92">
        <v>27</v>
      </c>
      <c r="I29" s="94">
        <v>15</v>
      </c>
      <c r="J29" s="93">
        <v>11</v>
      </c>
      <c r="K29" s="92">
        <v>4</v>
      </c>
      <c r="L29" s="94">
        <v>38</v>
      </c>
      <c r="M29" s="93">
        <v>17</v>
      </c>
      <c r="N29" s="92">
        <v>21</v>
      </c>
      <c r="O29" s="91">
        <v>0</v>
      </c>
      <c r="P29" s="90">
        <v>0</v>
      </c>
    </row>
    <row r="30" spans="1:16" ht="18.75" customHeight="1" thickBot="1">
      <c r="A30" s="89" t="s">
        <v>34</v>
      </c>
      <c r="B30" s="88">
        <v>426</v>
      </c>
      <c r="C30" s="87">
        <v>61</v>
      </c>
      <c r="D30" s="86">
        <v>30</v>
      </c>
      <c r="E30" s="85">
        <v>31</v>
      </c>
      <c r="F30" s="87">
        <v>77</v>
      </c>
      <c r="G30" s="86">
        <v>40</v>
      </c>
      <c r="H30" s="85">
        <v>37</v>
      </c>
      <c r="I30" s="87">
        <v>68</v>
      </c>
      <c r="J30" s="86">
        <v>40</v>
      </c>
      <c r="K30" s="85">
        <v>28</v>
      </c>
      <c r="L30" s="87">
        <v>206</v>
      </c>
      <c r="M30" s="86">
        <v>147</v>
      </c>
      <c r="N30" s="85">
        <v>59</v>
      </c>
      <c r="O30" s="84">
        <v>2</v>
      </c>
      <c r="P30" s="83">
        <v>12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210" t="s">
        <v>121</v>
      </c>
      <c r="T1" s="210"/>
    </row>
    <row r="2" spans="1:21" ht="18.75" customHeight="1">
      <c r="A2" s="212" t="s">
        <v>120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</row>
    <row r="3" spans="2:20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39"/>
      <c r="R3" s="211" t="s">
        <v>119</v>
      </c>
      <c r="S3" s="211"/>
      <c r="T3" s="211"/>
    </row>
    <row r="4" spans="1:20" s="133" customFormat="1" ht="27.75" customHeight="1">
      <c r="A4" s="138" t="s">
        <v>118</v>
      </c>
      <c r="B4" s="137" t="s">
        <v>117</v>
      </c>
      <c r="C4" s="136" t="s">
        <v>116</v>
      </c>
      <c r="D4" s="136" t="s">
        <v>115</v>
      </c>
      <c r="E4" s="136" t="s">
        <v>114</v>
      </c>
      <c r="F4" s="136" t="s">
        <v>113</v>
      </c>
      <c r="G4" s="136" t="s">
        <v>112</v>
      </c>
      <c r="H4" s="136" t="s">
        <v>111</v>
      </c>
      <c r="I4" s="136" t="s">
        <v>110</v>
      </c>
      <c r="J4" s="136" t="s">
        <v>109</v>
      </c>
      <c r="K4" s="136" t="s">
        <v>108</v>
      </c>
      <c r="L4" s="136" t="s">
        <v>107</v>
      </c>
      <c r="M4" s="136" t="s">
        <v>106</v>
      </c>
      <c r="N4" s="136" t="s">
        <v>105</v>
      </c>
      <c r="O4" s="136" t="s">
        <v>104</v>
      </c>
      <c r="P4" s="136" t="s">
        <v>103</v>
      </c>
      <c r="Q4" s="136" t="s">
        <v>102</v>
      </c>
      <c r="R4" s="136" t="s">
        <v>101</v>
      </c>
      <c r="S4" s="135" t="s">
        <v>100</v>
      </c>
      <c r="T4" s="134" t="s">
        <v>99</v>
      </c>
    </row>
    <row r="5" spans="1:20" ht="24" customHeight="1">
      <c r="A5" s="124" t="s">
        <v>24</v>
      </c>
      <c r="B5" s="132" t="s">
        <v>98</v>
      </c>
      <c r="C5" s="131">
        <v>196</v>
      </c>
      <c r="D5" s="131">
        <v>89</v>
      </c>
      <c r="E5" s="131">
        <v>93</v>
      </c>
      <c r="F5" s="131">
        <v>135</v>
      </c>
      <c r="G5" s="131">
        <v>85</v>
      </c>
      <c r="H5" s="131">
        <v>42</v>
      </c>
      <c r="I5" s="131">
        <v>55</v>
      </c>
      <c r="J5" s="131">
        <v>26</v>
      </c>
      <c r="K5" s="131">
        <v>43</v>
      </c>
      <c r="L5" s="131">
        <v>81</v>
      </c>
      <c r="M5" s="131">
        <v>102</v>
      </c>
      <c r="N5" s="131">
        <v>83</v>
      </c>
      <c r="O5" s="131">
        <v>44</v>
      </c>
      <c r="P5" s="131">
        <v>6</v>
      </c>
      <c r="Q5" s="131">
        <v>83</v>
      </c>
      <c r="R5" s="131">
        <v>10</v>
      </c>
      <c r="S5" s="130">
        <v>42</v>
      </c>
      <c r="T5" s="129">
        <v>1215</v>
      </c>
    </row>
    <row r="6" spans="1:20" ht="24" customHeight="1">
      <c r="A6" s="124" t="s">
        <v>23</v>
      </c>
      <c r="B6" s="128">
        <v>150</v>
      </c>
      <c r="C6" s="126" t="s">
        <v>98</v>
      </c>
      <c r="D6" s="127">
        <v>17</v>
      </c>
      <c r="E6" s="127">
        <v>12</v>
      </c>
      <c r="F6" s="127">
        <v>18</v>
      </c>
      <c r="G6" s="127">
        <v>17</v>
      </c>
      <c r="H6" s="127">
        <v>0</v>
      </c>
      <c r="I6" s="127">
        <v>6</v>
      </c>
      <c r="J6" s="127">
        <v>8</v>
      </c>
      <c r="K6" s="127">
        <v>15</v>
      </c>
      <c r="L6" s="127">
        <v>12</v>
      </c>
      <c r="M6" s="127">
        <v>8</v>
      </c>
      <c r="N6" s="127">
        <v>29</v>
      </c>
      <c r="O6" s="127">
        <v>11</v>
      </c>
      <c r="P6" s="127">
        <v>1</v>
      </c>
      <c r="Q6" s="127">
        <v>39</v>
      </c>
      <c r="R6" s="127">
        <v>0</v>
      </c>
      <c r="S6" s="125">
        <v>8</v>
      </c>
      <c r="T6" s="120">
        <v>351</v>
      </c>
    </row>
    <row r="7" spans="1:20" ht="24" customHeight="1">
      <c r="A7" s="124" t="s">
        <v>21</v>
      </c>
      <c r="B7" s="128">
        <v>94</v>
      </c>
      <c r="C7" s="127">
        <v>15</v>
      </c>
      <c r="D7" s="126" t="s">
        <v>98</v>
      </c>
      <c r="E7" s="127">
        <v>22</v>
      </c>
      <c r="F7" s="127">
        <v>10</v>
      </c>
      <c r="G7" s="127">
        <v>4</v>
      </c>
      <c r="H7" s="127">
        <v>0</v>
      </c>
      <c r="I7" s="127">
        <v>1</v>
      </c>
      <c r="J7" s="127">
        <v>5</v>
      </c>
      <c r="K7" s="127">
        <v>10</v>
      </c>
      <c r="L7" s="127">
        <v>42</v>
      </c>
      <c r="M7" s="127">
        <v>3</v>
      </c>
      <c r="N7" s="127">
        <v>7</v>
      </c>
      <c r="O7" s="127">
        <v>5</v>
      </c>
      <c r="P7" s="127">
        <v>0</v>
      </c>
      <c r="Q7" s="127">
        <v>1</v>
      </c>
      <c r="R7" s="127">
        <v>0</v>
      </c>
      <c r="S7" s="125">
        <v>3</v>
      </c>
      <c r="T7" s="120">
        <v>222</v>
      </c>
    </row>
    <row r="8" spans="1:20" ht="24" customHeight="1">
      <c r="A8" s="124" t="s">
        <v>22</v>
      </c>
      <c r="B8" s="128">
        <v>57</v>
      </c>
      <c r="C8" s="127">
        <v>13</v>
      </c>
      <c r="D8" s="127">
        <v>7</v>
      </c>
      <c r="E8" s="126" t="s">
        <v>98</v>
      </c>
      <c r="F8" s="127">
        <v>9</v>
      </c>
      <c r="G8" s="127">
        <v>3</v>
      </c>
      <c r="H8" s="127">
        <v>0</v>
      </c>
      <c r="I8" s="127">
        <v>2</v>
      </c>
      <c r="J8" s="127">
        <v>0</v>
      </c>
      <c r="K8" s="127">
        <v>1</v>
      </c>
      <c r="L8" s="127">
        <v>9</v>
      </c>
      <c r="M8" s="127">
        <v>5</v>
      </c>
      <c r="N8" s="127">
        <v>4</v>
      </c>
      <c r="O8" s="127">
        <v>1</v>
      </c>
      <c r="P8" s="127">
        <v>0</v>
      </c>
      <c r="Q8" s="127">
        <v>4</v>
      </c>
      <c r="R8" s="127">
        <v>17</v>
      </c>
      <c r="S8" s="125">
        <v>12</v>
      </c>
      <c r="T8" s="120">
        <v>144</v>
      </c>
    </row>
    <row r="9" spans="1:20" ht="24" customHeight="1">
      <c r="A9" s="124" t="s">
        <v>20</v>
      </c>
      <c r="B9" s="128">
        <v>93</v>
      </c>
      <c r="C9" s="127">
        <v>11</v>
      </c>
      <c r="D9" s="127">
        <v>3</v>
      </c>
      <c r="E9" s="127">
        <v>2</v>
      </c>
      <c r="F9" s="126" t="s">
        <v>98</v>
      </c>
      <c r="G9" s="127">
        <v>12</v>
      </c>
      <c r="H9" s="127">
        <v>4</v>
      </c>
      <c r="I9" s="127">
        <v>4</v>
      </c>
      <c r="J9" s="127">
        <v>4</v>
      </c>
      <c r="K9" s="127">
        <v>0</v>
      </c>
      <c r="L9" s="127">
        <v>1</v>
      </c>
      <c r="M9" s="127">
        <v>1</v>
      </c>
      <c r="N9" s="127">
        <v>4</v>
      </c>
      <c r="O9" s="127">
        <v>2</v>
      </c>
      <c r="P9" s="127">
        <v>0</v>
      </c>
      <c r="Q9" s="127">
        <v>6</v>
      </c>
      <c r="R9" s="127">
        <v>3</v>
      </c>
      <c r="S9" s="125">
        <v>1</v>
      </c>
      <c r="T9" s="120">
        <v>151</v>
      </c>
    </row>
    <row r="10" spans="1:20" ht="24" customHeight="1">
      <c r="A10" s="124" t="s">
        <v>49</v>
      </c>
      <c r="B10" s="128">
        <v>59</v>
      </c>
      <c r="C10" s="127">
        <v>7</v>
      </c>
      <c r="D10" s="127">
        <v>3</v>
      </c>
      <c r="E10" s="127">
        <v>6</v>
      </c>
      <c r="F10" s="127">
        <v>4</v>
      </c>
      <c r="G10" s="126" t="s">
        <v>98</v>
      </c>
      <c r="H10" s="127">
        <v>7</v>
      </c>
      <c r="I10" s="127">
        <v>2</v>
      </c>
      <c r="J10" s="127">
        <v>0</v>
      </c>
      <c r="K10" s="127">
        <v>2</v>
      </c>
      <c r="L10" s="127">
        <v>1</v>
      </c>
      <c r="M10" s="127">
        <v>8</v>
      </c>
      <c r="N10" s="127">
        <v>2</v>
      </c>
      <c r="O10" s="127">
        <v>3</v>
      </c>
      <c r="P10" s="127">
        <v>1</v>
      </c>
      <c r="Q10" s="127">
        <v>1</v>
      </c>
      <c r="R10" s="127">
        <v>1</v>
      </c>
      <c r="S10" s="125">
        <v>0</v>
      </c>
      <c r="T10" s="120">
        <v>107</v>
      </c>
    </row>
    <row r="11" spans="1:20" ht="24" customHeight="1">
      <c r="A11" s="124" t="s">
        <v>48</v>
      </c>
      <c r="B11" s="128">
        <v>15</v>
      </c>
      <c r="C11" s="127">
        <v>1</v>
      </c>
      <c r="D11" s="127">
        <v>0</v>
      </c>
      <c r="E11" s="127">
        <v>1</v>
      </c>
      <c r="F11" s="127">
        <v>1</v>
      </c>
      <c r="G11" s="127">
        <v>8</v>
      </c>
      <c r="H11" s="126" t="s">
        <v>98</v>
      </c>
      <c r="I11" s="127">
        <v>0</v>
      </c>
      <c r="J11" s="127">
        <v>1</v>
      </c>
      <c r="K11" s="127">
        <v>1</v>
      </c>
      <c r="L11" s="127">
        <v>3</v>
      </c>
      <c r="M11" s="127">
        <v>5</v>
      </c>
      <c r="N11" s="127">
        <v>1</v>
      </c>
      <c r="O11" s="127">
        <v>0</v>
      </c>
      <c r="P11" s="127">
        <v>0</v>
      </c>
      <c r="Q11" s="127">
        <v>0</v>
      </c>
      <c r="R11" s="127">
        <v>0</v>
      </c>
      <c r="S11" s="125">
        <v>0</v>
      </c>
      <c r="T11" s="120">
        <v>37</v>
      </c>
    </row>
    <row r="12" spans="1:20" ht="24" customHeight="1">
      <c r="A12" s="124" t="s">
        <v>47</v>
      </c>
      <c r="B12" s="128">
        <v>32</v>
      </c>
      <c r="C12" s="127">
        <v>5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6" t="s">
        <v>98</v>
      </c>
      <c r="J12" s="127">
        <v>0</v>
      </c>
      <c r="K12" s="127">
        <v>0</v>
      </c>
      <c r="L12" s="127">
        <v>3</v>
      </c>
      <c r="M12" s="127">
        <v>14</v>
      </c>
      <c r="N12" s="127">
        <v>2</v>
      </c>
      <c r="O12" s="127">
        <v>0</v>
      </c>
      <c r="P12" s="127">
        <v>0</v>
      </c>
      <c r="Q12" s="127">
        <v>0</v>
      </c>
      <c r="R12" s="127">
        <v>0</v>
      </c>
      <c r="S12" s="125">
        <v>0</v>
      </c>
      <c r="T12" s="120">
        <v>57</v>
      </c>
    </row>
    <row r="13" spans="1:20" ht="24" customHeight="1">
      <c r="A13" s="124" t="s">
        <v>46</v>
      </c>
      <c r="B13" s="128">
        <v>21</v>
      </c>
      <c r="C13" s="127">
        <v>12</v>
      </c>
      <c r="D13" s="127">
        <v>8</v>
      </c>
      <c r="E13" s="127">
        <v>1</v>
      </c>
      <c r="F13" s="127">
        <v>2</v>
      </c>
      <c r="G13" s="127">
        <v>0</v>
      </c>
      <c r="H13" s="127">
        <v>0</v>
      </c>
      <c r="I13" s="127">
        <v>2</v>
      </c>
      <c r="J13" s="126" t="s">
        <v>98</v>
      </c>
      <c r="K13" s="127">
        <v>8</v>
      </c>
      <c r="L13" s="127">
        <v>20</v>
      </c>
      <c r="M13" s="127">
        <v>2</v>
      </c>
      <c r="N13" s="127">
        <v>2</v>
      </c>
      <c r="O13" s="127">
        <v>5</v>
      </c>
      <c r="P13" s="127">
        <v>0</v>
      </c>
      <c r="Q13" s="127">
        <v>7</v>
      </c>
      <c r="R13" s="127">
        <v>0</v>
      </c>
      <c r="S13" s="125">
        <v>1</v>
      </c>
      <c r="T13" s="120">
        <v>91</v>
      </c>
    </row>
    <row r="14" spans="1:20" ht="24" customHeight="1">
      <c r="A14" s="124" t="s">
        <v>45</v>
      </c>
      <c r="B14" s="128">
        <v>25</v>
      </c>
      <c r="C14" s="127">
        <v>16</v>
      </c>
      <c r="D14" s="127">
        <v>6</v>
      </c>
      <c r="E14" s="127">
        <v>0</v>
      </c>
      <c r="F14" s="127">
        <v>1</v>
      </c>
      <c r="G14" s="127">
        <v>1</v>
      </c>
      <c r="H14" s="127">
        <v>1</v>
      </c>
      <c r="I14" s="127">
        <v>1</v>
      </c>
      <c r="J14" s="127">
        <v>9</v>
      </c>
      <c r="K14" s="126" t="s">
        <v>98</v>
      </c>
      <c r="L14" s="127">
        <v>7</v>
      </c>
      <c r="M14" s="127">
        <v>0</v>
      </c>
      <c r="N14" s="127">
        <v>0</v>
      </c>
      <c r="O14" s="127">
        <v>8</v>
      </c>
      <c r="P14" s="127">
        <v>0</v>
      </c>
      <c r="Q14" s="127">
        <v>10</v>
      </c>
      <c r="R14" s="127">
        <v>0</v>
      </c>
      <c r="S14" s="125">
        <v>1</v>
      </c>
      <c r="T14" s="120">
        <v>86</v>
      </c>
    </row>
    <row r="15" spans="1:20" ht="24" customHeight="1">
      <c r="A15" s="124" t="s">
        <v>44</v>
      </c>
      <c r="B15" s="128">
        <v>60</v>
      </c>
      <c r="C15" s="127">
        <v>9</v>
      </c>
      <c r="D15" s="127">
        <v>30</v>
      </c>
      <c r="E15" s="127">
        <v>7</v>
      </c>
      <c r="F15" s="127">
        <v>3</v>
      </c>
      <c r="G15" s="127">
        <v>5</v>
      </c>
      <c r="H15" s="127">
        <v>4</v>
      </c>
      <c r="I15" s="127">
        <v>6</v>
      </c>
      <c r="J15" s="127">
        <v>23</v>
      </c>
      <c r="K15" s="127">
        <v>2</v>
      </c>
      <c r="L15" s="126" t="s">
        <v>98</v>
      </c>
      <c r="M15" s="127">
        <v>4</v>
      </c>
      <c r="N15" s="127">
        <v>2</v>
      </c>
      <c r="O15" s="127">
        <v>7</v>
      </c>
      <c r="P15" s="127">
        <v>0</v>
      </c>
      <c r="Q15" s="127">
        <v>3</v>
      </c>
      <c r="R15" s="127">
        <v>2</v>
      </c>
      <c r="S15" s="125">
        <v>2</v>
      </c>
      <c r="T15" s="120">
        <v>169</v>
      </c>
    </row>
    <row r="16" spans="1:20" ht="24" customHeight="1">
      <c r="A16" s="124" t="s">
        <v>43</v>
      </c>
      <c r="B16" s="128">
        <v>72</v>
      </c>
      <c r="C16" s="127">
        <v>1</v>
      </c>
      <c r="D16" s="127">
        <v>3</v>
      </c>
      <c r="E16" s="127">
        <v>3</v>
      </c>
      <c r="F16" s="127">
        <v>11</v>
      </c>
      <c r="G16" s="127">
        <v>4</v>
      </c>
      <c r="H16" s="127">
        <v>0</v>
      </c>
      <c r="I16" s="127">
        <v>7</v>
      </c>
      <c r="J16" s="127">
        <v>0</v>
      </c>
      <c r="K16" s="127">
        <v>0</v>
      </c>
      <c r="L16" s="127">
        <v>4</v>
      </c>
      <c r="M16" s="126" t="s">
        <v>98</v>
      </c>
      <c r="N16" s="127">
        <v>1</v>
      </c>
      <c r="O16" s="127">
        <v>0</v>
      </c>
      <c r="P16" s="127">
        <v>0</v>
      </c>
      <c r="Q16" s="127">
        <v>2</v>
      </c>
      <c r="R16" s="127">
        <v>0</v>
      </c>
      <c r="S16" s="125">
        <v>2</v>
      </c>
      <c r="T16" s="120">
        <v>110</v>
      </c>
    </row>
    <row r="17" spans="1:20" ht="24" customHeight="1">
      <c r="A17" s="124" t="s">
        <v>42</v>
      </c>
      <c r="B17" s="128">
        <v>82</v>
      </c>
      <c r="C17" s="127">
        <v>24</v>
      </c>
      <c r="D17" s="127">
        <v>9</v>
      </c>
      <c r="E17" s="127">
        <v>10</v>
      </c>
      <c r="F17" s="127">
        <v>8</v>
      </c>
      <c r="G17" s="127">
        <v>3</v>
      </c>
      <c r="H17" s="127">
        <v>0</v>
      </c>
      <c r="I17" s="127">
        <v>2</v>
      </c>
      <c r="J17" s="127">
        <v>1</v>
      </c>
      <c r="K17" s="127">
        <v>2</v>
      </c>
      <c r="L17" s="127">
        <v>5</v>
      </c>
      <c r="M17" s="127">
        <v>7</v>
      </c>
      <c r="N17" s="126" t="s">
        <v>98</v>
      </c>
      <c r="O17" s="127">
        <v>1</v>
      </c>
      <c r="P17" s="127">
        <v>0</v>
      </c>
      <c r="Q17" s="127">
        <v>1</v>
      </c>
      <c r="R17" s="127">
        <v>4</v>
      </c>
      <c r="S17" s="125">
        <v>3</v>
      </c>
      <c r="T17" s="120">
        <v>162</v>
      </c>
    </row>
    <row r="18" spans="1:20" ht="24" customHeight="1">
      <c r="A18" s="124" t="s">
        <v>41</v>
      </c>
      <c r="B18" s="128">
        <v>44</v>
      </c>
      <c r="C18" s="127">
        <v>10</v>
      </c>
      <c r="D18" s="127">
        <v>1</v>
      </c>
      <c r="E18" s="127">
        <v>0</v>
      </c>
      <c r="F18" s="127">
        <v>3</v>
      </c>
      <c r="G18" s="127">
        <v>0</v>
      </c>
      <c r="H18" s="127">
        <v>0</v>
      </c>
      <c r="I18" s="127">
        <v>0</v>
      </c>
      <c r="J18" s="127">
        <v>4</v>
      </c>
      <c r="K18" s="127">
        <v>13</v>
      </c>
      <c r="L18" s="127">
        <v>1</v>
      </c>
      <c r="M18" s="127">
        <v>3</v>
      </c>
      <c r="N18" s="127">
        <v>9</v>
      </c>
      <c r="O18" s="126" t="s">
        <v>98</v>
      </c>
      <c r="P18" s="127">
        <v>1</v>
      </c>
      <c r="Q18" s="127">
        <v>2</v>
      </c>
      <c r="R18" s="127">
        <v>0</v>
      </c>
      <c r="S18" s="125">
        <v>0</v>
      </c>
      <c r="T18" s="120">
        <v>91</v>
      </c>
    </row>
    <row r="19" spans="1:20" ht="24" customHeight="1">
      <c r="A19" s="124" t="s">
        <v>39</v>
      </c>
      <c r="B19" s="128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6</v>
      </c>
      <c r="P19" s="126" t="s">
        <v>98</v>
      </c>
      <c r="Q19" s="127">
        <v>0</v>
      </c>
      <c r="R19" s="127">
        <v>0</v>
      </c>
      <c r="S19" s="125">
        <v>0</v>
      </c>
      <c r="T19" s="120">
        <v>6</v>
      </c>
    </row>
    <row r="20" spans="1:20" ht="24" customHeight="1">
      <c r="A20" s="124" t="s">
        <v>37</v>
      </c>
      <c r="B20" s="128">
        <v>50</v>
      </c>
      <c r="C20" s="127">
        <v>39</v>
      </c>
      <c r="D20" s="127">
        <v>4</v>
      </c>
      <c r="E20" s="127">
        <v>2</v>
      </c>
      <c r="F20" s="127">
        <v>0</v>
      </c>
      <c r="G20" s="127">
        <v>5</v>
      </c>
      <c r="H20" s="127">
        <v>1</v>
      </c>
      <c r="I20" s="127">
        <v>1</v>
      </c>
      <c r="J20" s="127">
        <v>6</v>
      </c>
      <c r="K20" s="127">
        <v>10</v>
      </c>
      <c r="L20" s="127">
        <v>5</v>
      </c>
      <c r="M20" s="127">
        <v>3</v>
      </c>
      <c r="N20" s="127">
        <v>5</v>
      </c>
      <c r="O20" s="127">
        <v>11</v>
      </c>
      <c r="P20" s="127">
        <v>1</v>
      </c>
      <c r="Q20" s="126" t="s">
        <v>98</v>
      </c>
      <c r="R20" s="127">
        <v>0</v>
      </c>
      <c r="S20" s="125">
        <v>0</v>
      </c>
      <c r="T20" s="120">
        <v>143</v>
      </c>
    </row>
    <row r="21" spans="1:20" ht="24" customHeight="1">
      <c r="A21" s="124" t="s">
        <v>35</v>
      </c>
      <c r="B21" s="128">
        <v>7</v>
      </c>
      <c r="C21" s="127">
        <v>1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2</v>
      </c>
      <c r="O21" s="127">
        <v>0</v>
      </c>
      <c r="P21" s="127">
        <v>0</v>
      </c>
      <c r="Q21" s="127">
        <v>0</v>
      </c>
      <c r="R21" s="126" t="s">
        <v>98</v>
      </c>
      <c r="S21" s="125">
        <v>2</v>
      </c>
      <c r="T21" s="120">
        <v>14</v>
      </c>
    </row>
    <row r="22" spans="1:20" ht="24" customHeight="1" thickBot="1">
      <c r="A22" s="124" t="s">
        <v>34</v>
      </c>
      <c r="B22" s="123">
        <v>23</v>
      </c>
      <c r="C22" s="122">
        <v>4</v>
      </c>
      <c r="D22" s="122">
        <v>5</v>
      </c>
      <c r="E22" s="122">
        <v>7</v>
      </c>
      <c r="F22" s="122">
        <v>0</v>
      </c>
      <c r="G22" s="122">
        <v>0</v>
      </c>
      <c r="H22" s="122">
        <v>1</v>
      </c>
      <c r="I22" s="122">
        <v>1</v>
      </c>
      <c r="J22" s="122">
        <v>0</v>
      </c>
      <c r="K22" s="122">
        <v>0</v>
      </c>
      <c r="L22" s="122">
        <v>0</v>
      </c>
      <c r="M22" s="122">
        <v>3</v>
      </c>
      <c r="N22" s="122">
        <v>4</v>
      </c>
      <c r="O22" s="122">
        <v>0</v>
      </c>
      <c r="P22" s="122">
        <v>4</v>
      </c>
      <c r="Q22" s="122">
        <v>1</v>
      </c>
      <c r="R22" s="122">
        <v>8</v>
      </c>
      <c r="S22" s="121" t="s">
        <v>98</v>
      </c>
      <c r="T22" s="120">
        <v>61</v>
      </c>
    </row>
    <row r="23" spans="1:20" ht="24" customHeight="1" thickBot="1" thickTop="1">
      <c r="A23" s="119" t="s">
        <v>97</v>
      </c>
      <c r="B23" s="118">
        <v>884</v>
      </c>
      <c r="C23" s="117">
        <v>364</v>
      </c>
      <c r="D23" s="117">
        <v>185</v>
      </c>
      <c r="E23" s="117">
        <v>168</v>
      </c>
      <c r="F23" s="117">
        <v>205</v>
      </c>
      <c r="G23" s="117">
        <v>147</v>
      </c>
      <c r="H23" s="117">
        <v>60</v>
      </c>
      <c r="I23" s="117">
        <v>90</v>
      </c>
      <c r="J23" s="117">
        <v>87</v>
      </c>
      <c r="K23" s="117">
        <v>107</v>
      </c>
      <c r="L23" s="117">
        <v>194</v>
      </c>
      <c r="M23" s="117">
        <v>169</v>
      </c>
      <c r="N23" s="117">
        <v>157</v>
      </c>
      <c r="O23" s="117">
        <v>104</v>
      </c>
      <c r="P23" s="117">
        <v>14</v>
      </c>
      <c r="Q23" s="117">
        <v>160</v>
      </c>
      <c r="R23" s="117">
        <v>45</v>
      </c>
      <c r="S23" s="116">
        <v>77</v>
      </c>
      <c r="T23" s="115">
        <v>3217</v>
      </c>
    </row>
    <row r="24" spans="1:19" ht="12">
      <c r="A24" s="11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2"/>
      <c r="S24" s="112"/>
    </row>
    <row r="27" ht="12">
      <c r="U27" s="104"/>
    </row>
    <row r="28" ht="12">
      <c r="U28" s="10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213" t="s">
        <v>137</v>
      </c>
      <c r="U1" s="213"/>
    </row>
    <row r="2" spans="1:21" ht="18.75" customHeight="1">
      <c r="A2" s="220" t="s">
        <v>136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65"/>
      <c r="R3" s="164"/>
      <c r="S3" s="211" t="s">
        <v>135</v>
      </c>
      <c r="T3" s="211"/>
      <c r="U3" s="211"/>
    </row>
    <row r="4" spans="1:21" ht="18" customHeight="1">
      <c r="A4" s="214" t="s">
        <v>134</v>
      </c>
      <c r="B4" s="216" t="s">
        <v>133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132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58" customFormat="1" ht="22.5" customHeight="1">
      <c r="A5" s="215"/>
      <c r="B5" s="162" t="s">
        <v>131</v>
      </c>
      <c r="C5" s="161" t="s">
        <v>130</v>
      </c>
      <c r="D5" s="160" t="s">
        <v>129</v>
      </c>
      <c r="E5" s="160" t="s">
        <v>128</v>
      </c>
      <c r="F5" s="160" t="s">
        <v>127</v>
      </c>
      <c r="G5" s="160" t="s">
        <v>126</v>
      </c>
      <c r="H5" s="160" t="s">
        <v>125</v>
      </c>
      <c r="I5" s="160" t="s">
        <v>124</v>
      </c>
      <c r="J5" s="160" t="s">
        <v>123</v>
      </c>
      <c r="K5" s="163" t="s">
        <v>122</v>
      </c>
      <c r="L5" s="162" t="s">
        <v>131</v>
      </c>
      <c r="M5" s="161" t="s">
        <v>130</v>
      </c>
      <c r="N5" s="160" t="s">
        <v>129</v>
      </c>
      <c r="O5" s="160" t="s">
        <v>128</v>
      </c>
      <c r="P5" s="160" t="s">
        <v>127</v>
      </c>
      <c r="Q5" s="160" t="s">
        <v>126</v>
      </c>
      <c r="R5" s="160" t="s">
        <v>125</v>
      </c>
      <c r="S5" s="160" t="s">
        <v>124</v>
      </c>
      <c r="T5" s="160" t="s">
        <v>123</v>
      </c>
      <c r="U5" s="159" t="s">
        <v>122</v>
      </c>
    </row>
    <row r="6" spans="1:21" ht="18.75" customHeight="1">
      <c r="A6" s="103" t="s">
        <v>52</v>
      </c>
      <c r="B6" s="156">
        <v>3650</v>
      </c>
      <c r="C6" s="155">
        <v>52</v>
      </c>
      <c r="D6" s="155">
        <v>60</v>
      </c>
      <c r="E6" s="155">
        <v>535</v>
      </c>
      <c r="F6" s="155">
        <v>214</v>
      </c>
      <c r="G6" s="155">
        <v>320</v>
      </c>
      <c r="H6" s="155">
        <v>240</v>
      </c>
      <c r="I6" s="155">
        <v>85</v>
      </c>
      <c r="J6" s="155">
        <v>1867</v>
      </c>
      <c r="K6" s="157">
        <v>277</v>
      </c>
      <c r="L6" s="156">
        <v>7129</v>
      </c>
      <c r="M6" s="155">
        <v>47</v>
      </c>
      <c r="N6" s="155">
        <v>68</v>
      </c>
      <c r="O6" s="155">
        <v>1664</v>
      </c>
      <c r="P6" s="155">
        <v>436</v>
      </c>
      <c r="Q6" s="155">
        <v>728</v>
      </c>
      <c r="R6" s="155">
        <v>410</v>
      </c>
      <c r="S6" s="155">
        <v>131</v>
      </c>
      <c r="T6" s="155">
        <v>3452</v>
      </c>
      <c r="U6" s="154">
        <v>193</v>
      </c>
    </row>
    <row r="7" spans="1:21" ht="18.75" customHeight="1">
      <c r="A7" s="103" t="s">
        <v>51</v>
      </c>
      <c r="B7" s="152">
        <v>3496</v>
      </c>
      <c r="C7" s="151">
        <v>38</v>
      </c>
      <c r="D7" s="151">
        <v>55</v>
      </c>
      <c r="E7" s="151">
        <v>513</v>
      </c>
      <c r="F7" s="151">
        <v>199</v>
      </c>
      <c r="G7" s="151">
        <v>308</v>
      </c>
      <c r="H7" s="151">
        <v>228</v>
      </c>
      <c r="I7" s="151">
        <v>85</v>
      </c>
      <c r="J7" s="151">
        <v>1799</v>
      </c>
      <c r="K7" s="153">
        <v>271</v>
      </c>
      <c r="L7" s="152">
        <v>6798</v>
      </c>
      <c r="M7" s="151">
        <v>46</v>
      </c>
      <c r="N7" s="151">
        <v>64</v>
      </c>
      <c r="O7" s="151">
        <v>1618</v>
      </c>
      <c r="P7" s="151">
        <v>398</v>
      </c>
      <c r="Q7" s="151">
        <v>707</v>
      </c>
      <c r="R7" s="151">
        <v>396</v>
      </c>
      <c r="S7" s="151">
        <v>126</v>
      </c>
      <c r="T7" s="151">
        <v>3255</v>
      </c>
      <c r="U7" s="150">
        <v>188</v>
      </c>
    </row>
    <row r="8" spans="1:21" ht="18.75" customHeight="1">
      <c r="A8" s="103" t="s">
        <v>50</v>
      </c>
      <c r="B8" s="152">
        <v>154</v>
      </c>
      <c r="C8" s="151">
        <v>14</v>
      </c>
      <c r="D8" s="151">
        <v>5</v>
      </c>
      <c r="E8" s="151">
        <v>22</v>
      </c>
      <c r="F8" s="151">
        <v>15</v>
      </c>
      <c r="G8" s="151">
        <v>12</v>
      </c>
      <c r="H8" s="151">
        <v>12</v>
      </c>
      <c r="I8" s="151">
        <v>0</v>
      </c>
      <c r="J8" s="151">
        <v>68</v>
      </c>
      <c r="K8" s="153">
        <v>6</v>
      </c>
      <c r="L8" s="152">
        <v>331</v>
      </c>
      <c r="M8" s="151">
        <v>1</v>
      </c>
      <c r="N8" s="151">
        <v>4</v>
      </c>
      <c r="O8" s="151">
        <v>46</v>
      </c>
      <c r="P8" s="151">
        <v>38</v>
      </c>
      <c r="Q8" s="151">
        <v>21</v>
      </c>
      <c r="R8" s="151">
        <v>14</v>
      </c>
      <c r="S8" s="151">
        <v>5</v>
      </c>
      <c r="T8" s="151">
        <v>197</v>
      </c>
      <c r="U8" s="150">
        <v>5</v>
      </c>
    </row>
    <row r="9" spans="1:21" ht="18.75" customHeight="1">
      <c r="A9" s="96" t="s">
        <v>24</v>
      </c>
      <c r="B9" s="148">
        <v>1652</v>
      </c>
      <c r="C9" s="147">
        <v>9</v>
      </c>
      <c r="D9" s="147">
        <v>33</v>
      </c>
      <c r="E9" s="147">
        <v>255</v>
      </c>
      <c r="F9" s="147">
        <v>88</v>
      </c>
      <c r="G9" s="147">
        <v>166</v>
      </c>
      <c r="H9" s="147">
        <v>98</v>
      </c>
      <c r="I9" s="147">
        <v>35</v>
      </c>
      <c r="J9" s="147">
        <v>843</v>
      </c>
      <c r="K9" s="149">
        <v>125</v>
      </c>
      <c r="L9" s="148">
        <v>3499</v>
      </c>
      <c r="M9" s="147">
        <v>26</v>
      </c>
      <c r="N9" s="147">
        <v>40</v>
      </c>
      <c r="O9" s="147">
        <v>926</v>
      </c>
      <c r="P9" s="147">
        <v>196</v>
      </c>
      <c r="Q9" s="147">
        <v>364</v>
      </c>
      <c r="R9" s="147">
        <v>209</v>
      </c>
      <c r="S9" s="147">
        <v>79</v>
      </c>
      <c r="T9" s="147">
        <v>1615</v>
      </c>
      <c r="U9" s="146">
        <v>44</v>
      </c>
    </row>
    <row r="10" spans="1:21" ht="18.75" customHeight="1">
      <c r="A10" s="96" t="s">
        <v>23</v>
      </c>
      <c r="B10" s="148">
        <v>485</v>
      </c>
      <c r="C10" s="147">
        <v>13</v>
      </c>
      <c r="D10" s="147">
        <v>5</v>
      </c>
      <c r="E10" s="147">
        <v>80</v>
      </c>
      <c r="F10" s="147">
        <v>34</v>
      </c>
      <c r="G10" s="147">
        <v>40</v>
      </c>
      <c r="H10" s="147">
        <v>22</v>
      </c>
      <c r="I10" s="147">
        <v>12</v>
      </c>
      <c r="J10" s="147">
        <v>223</v>
      </c>
      <c r="K10" s="149">
        <v>56</v>
      </c>
      <c r="L10" s="148">
        <v>907</v>
      </c>
      <c r="M10" s="147">
        <v>5</v>
      </c>
      <c r="N10" s="147">
        <v>10</v>
      </c>
      <c r="O10" s="147">
        <v>225</v>
      </c>
      <c r="P10" s="147">
        <v>40</v>
      </c>
      <c r="Q10" s="147">
        <v>97</v>
      </c>
      <c r="R10" s="147">
        <v>47</v>
      </c>
      <c r="S10" s="147">
        <v>12</v>
      </c>
      <c r="T10" s="147">
        <v>398</v>
      </c>
      <c r="U10" s="146">
        <v>73</v>
      </c>
    </row>
    <row r="11" spans="1:21" ht="18.75" customHeight="1">
      <c r="A11" s="96" t="s">
        <v>21</v>
      </c>
      <c r="B11" s="148">
        <v>329</v>
      </c>
      <c r="C11" s="147">
        <v>1</v>
      </c>
      <c r="D11" s="147">
        <v>4</v>
      </c>
      <c r="E11" s="147">
        <v>49</v>
      </c>
      <c r="F11" s="147">
        <v>15</v>
      </c>
      <c r="G11" s="147">
        <v>26</v>
      </c>
      <c r="H11" s="147">
        <v>32</v>
      </c>
      <c r="I11" s="147">
        <v>6</v>
      </c>
      <c r="J11" s="147">
        <v>170</v>
      </c>
      <c r="K11" s="149">
        <v>26</v>
      </c>
      <c r="L11" s="148">
        <v>582</v>
      </c>
      <c r="M11" s="147">
        <v>4</v>
      </c>
      <c r="N11" s="147">
        <v>2</v>
      </c>
      <c r="O11" s="147">
        <v>83</v>
      </c>
      <c r="P11" s="147">
        <v>32</v>
      </c>
      <c r="Q11" s="147">
        <v>58</v>
      </c>
      <c r="R11" s="147">
        <v>46</v>
      </c>
      <c r="S11" s="147">
        <v>1</v>
      </c>
      <c r="T11" s="147">
        <v>350</v>
      </c>
      <c r="U11" s="146">
        <v>6</v>
      </c>
    </row>
    <row r="12" spans="1:21" ht="18.75" customHeight="1">
      <c r="A12" s="96" t="s">
        <v>22</v>
      </c>
      <c r="B12" s="148">
        <v>190</v>
      </c>
      <c r="C12" s="147">
        <v>0</v>
      </c>
      <c r="D12" s="147">
        <v>2</v>
      </c>
      <c r="E12" s="147">
        <v>16</v>
      </c>
      <c r="F12" s="147">
        <v>13</v>
      </c>
      <c r="G12" s="147">
        <v>11</v>
      </c>
      <c r="H12" s="147">
        <v>6</v>
      </c>
      <c r="I12" s="147">
        <v>0</v>
      </c>
      <c r="J12" s="147">
        <v>133</v>
      </c>
      <c r="K12" s="149">
        <v>9</v>
      </c>
      <c r="L12" s="148">
        <v>491</v>
      </c>
      <c r="M12" s="147">
        <v>3</v>
      </c>
      <c r="N12" s="147">
        <v>1</v>
      </c>
      <c r="O12" s="147">
        <v>97</v>
      </c>
      <c r="P12" s="147">
        <v>35</v>
      </c>
      <c r="Q12" s="147">
        <v>31</v>
      </c>
      <c r="R12" s="147">
        <v>23</v>
      </c>
      <c r="S12" s="147">
        <v>4</v>
      </c>
      <c r="T12" s="147">
        <v>282</v>
      </c>
      <c r="U12" s="146">
        <v>15</v>
      </c>
    </row>
    <row r="13" spans="1:21" ht="18.75" customHeight="1">
      <c r="A13" s="96" t="s">
        <v>20</v>
      </c>
      <c r="B13" s="148">
        <v>159</v>
      </c>
      <c r="C13" s="147">
        <v>2</v>
      </c>
      <c r="D13" s="147">
        <v>5</v>
      </c>
      <c r="E13" s="147">
        <v>22</v>
      </c>
      <c r="F13" s="147">
        <v>10</v>
      </c>
      <c r="G13" s="147">
        <v>13</v>
      </c>
      <c r="H13" s="147">
        <v>10</v>
      </c>
      <c r="I13" s="147">
        <v>6</v>
      </c>
      <c r="J13" s="147">
        <v>88</v>
      </c>
      <c r="K13" s="149">
        <v>3</v>
      </c>
      <c r="L13" s="148">
        <v>272</v>
      </c>
      <c r="M13" s="147">
        <v>1</v>
      </c>
      <c r="N13" s="147">
        <v>1</v>
      </c>
      <c r="O13" s="147">
        <v>67</v>
      </c>
      <c r="P13" s="147">
        <v>18</v>
      </c>
      <c r="Q13" s="147">
        <v>26</v>
      </c>
      <c r="R13" s="147">
        <v>30</v>
      </c>
      <c r="S13" s="147">
        <v>7</v>
      </c>
      <c r="T13" s="147">
        <v>119</v>
      </c>
      <c r="U13" s="146">
        <v>3</v>
      </c>
    </row>
    <row r="14" spans="1:21" ht="18.75" customHeight="1">
      <c r="A14" s="96" t="s">
        <v>49</v>
      </c>
      <c r="B14" s="148">
        <v>77</v>
      </c>
      <c r="C14" s="147">
        <v>3</v>
      </c>
      <c r="D14" s="147">
        <v>1</v>
      </c>
      <c r="E14" s="147">
        <v>9</v>
      </c>
      <c r="F14" s="147">
        <v>1</v>
      </c>
      <c r="G14" s="147">
        <v>5</v>
      </c>
      <c r="H14" s="147">
        <v>6</v>
      </c>
      <c r="I14" s="147">
        <v>5</v>
      </c>
      <c r="J14" s="147">
        <v>42</v>
      </c>
      <c r="K14" s="149">
        <v>5</v>
      </c>
      <c r="L14" s="148">
        <v>99</v>
      </c>
      <c r="M14" s="147">
        <v>0</v>
      </c>
      <c r="N14" s="147">
        <v>8</v>
      </c>
      <c r="O14" s="147">
        <v>27</v>
      </c>
      <c r="P14" s="147">
        <v>9</v>
      </c>
      <c r="Q14" s="147">
        <v>10</v>
      </c>
      <c r="R14" s="147">
        <v>2</v>
      </c>
      <c r="S14" s="147">
        <v>0</v>
      </c>
      <c r="T14" s="147">
        <v>42</v>
      </c>
      <c r="U14" s="146">
        <v>1</v>
      </c>
    </row>
    <row r="15" spans="1:21" ht="18.75" customHeight="1">
      <c r="A15" s="96" t="s">
        <v>48</v>
      </c>
      <c r="B15" s="148">
        <v>14</v>
      </c>
      <c r="C15" s="147">
        <v>0</v>
      </c>
      <c r="D15" s="147">
        <v>0</v>
      </c>
      <c r="E15" s="147">
        <v>3</v>
      </c>
      <c r="F15" s="147">
        <v>2</v>
      </c>
      <c r="G15" s="147">
        <v>3</v>
      </c>
      <c r="H15" s="147">
        <v>1</v>
      </c>
      <c r="I15" s="147">
        <v>0</v>
      </c>
      <c r="J15" s="147">
        <v>5</v>
      </c>
      <c r="K15" s="149">
        <v>0</v>
      </c>
      <c r="L15" s="148">
        <v>49</v>
      </c>
      <c r="M15" s="147">
        <v>0</v>
      </c>
      <c r="N15" s="147">
        <v>0</v>
      </c>
      <c r="O15" s="147">
        <v>14</v>
      </c>
      <c r="P15" s="147">
        <v>2</v>
      </c>
      <c r="Q15" s="147">
        <v>3</v>
      </c>
      <c r="R15" s="147">
        <v>5</v>
      </c>
      <c r="S15" s="147">
        <v>0</v>
      </c>
      <c r="T15" s="147">
        <v>24</v>
      </c>
      <c r="U15" s="146">
        <v>1</v>
      </c>
    </row>
    <row r="16" spans="1:21" ht="18.75" customHeight="1">
      <c r="A16" s="96" t="s">
        <v>47</v>
      </c>
      <c r="B16" s="148">
        <v>52</v>
      </c>
      <c r="C16" s="147">
        <v>0</v>
      </c>
      <c r="D16" s="147">
        <v>2</v>
      </c>
      <c r="E16" s="147">
        <v>7</v>
      </c>
      <c r="F16" s="147">
        <v>2</v>
      </c>
      <c r="G16" s="147">
        <v>5</v>
      </c>
      <c r="H16" s="147">
        <v>1</v>
      </c>
      <c r="I16" s="147">
        <v>2</v>
      </c>
      <c r="J16" s="147">
        <v>22</v>
      </c>
      <c r="K16" s="149">
        <v>11</v>
      </c>
      <c r="L16" s="148">
        <v>83</v>
      </c>
      <c r="M16" s="147">
        <v>0</v>
      </c>
      <c r="N16" s="147">
        <v>0</v>
      </c>
      <c r="O16" s="147">
        <v>18</v>
      </c>
      <c r="P16" s="147">
        <v>3</v>
      </c>
      <c r="Q16" s="147">
        <v>15</v>
      </c>
      <c r="R16" s="147">
        <v>3</v>
      </c>
      <c r="S16" s="147">
        <v>3</v>
      </c>
      <c r="T16" s="147">
        <v>32</v>
      </c>
      <c r="U16" s="146">
        <v>9</v>
      </c>
    </row>
    <row r="17" spans="1:21" ht="18.75" customHeight="1">
      <c r="A17" s="96" t="s">
        <v>46</v>
      </c>
      <c r="B17" s="148">
        <v>64</v>
      </c>
      <c r="C17" s="147">
        <v>0</v>
      </c>
      <c r="D17" s="147">
        <v>1</v>
      </c>
      <c r="E17" s="147">
        <v>8</v>
      </c>
      <c r="F17" s="147">
        <v>4</v>
      </c>
      <c r="G17" s="147">
        <v>5</v>
      </c>
      <c r="H17" s="147">
        <v>9</v>
      </c>
      <c r="I17" s="147">
        <v>4</v>
      </c>
      <c r="J17" s="147">
        <v>32</v>
      </c>
      <c r="K17" s="149">
        <v>1</v>
      </c>
      <c r="L17" s="148">
        <v>48</v>
      </c>
      <c r="M17" s="147">
        <v>0</v>
      </c>
      <c r="N17" s="147">
        <v>0</v>
      </c>
      <c r="O17" s="147">
        <v>9</v>
      </c>
      <c r="P17" s="147">
        <v>2</v>
      </c>
      <c r="Q17" s="147">
        <v>9</v>
      </c>
      <c r="R17" s="147">
        <v>3</v>
      </c>
      <c r="S17" s="147">
        <v>2</v>
      </c>
      <c r="T17" s="147">
        <v>21</v>
      </c>
      <c r="U17" s="146">
        <v>2</v>
      </c>
    </row>
    <row r="18" spans="1:21" ht="18.75" customHeight="1">
      <c r="A18" s="96" t="s">
        <v>45</v>
      </c>
      <c r="B18" s="148">
        <v>72</v>
      </c>
      <c r="C18" s="147">
        <v>0</v>
      </c>
      <c r="D18" s="147">
        <v>1</v>
      </c>
      <c r="E18" s="147">
        <v>11</v>
      </c>
      <c r="F18" s="147">
        <v>3</v>
      </c>
      <c r="G18" s="147">
        <v>2</v>
      </c>
      <c r="H18" s="147">
        <v>7</v>
      </c>
      <c r="I18" s="147">
        <v>1</v>
      </c>
      <c r="J18" s="147">
        <v>46</v>
      </c>
      <c r="K18" s="149">
        <v>1</v>
      </c>
      <c r="L18" s="148">
        <v>89</v>
      </c>
      <c r="M18" s="147">
        <v>0</v>
      </c>
      <c r="N18" s="147">
        <v>1</v>
      </c>
      <c r="O18" s="147">
        <v>21</v>
      </c>
      <c r="P18" s="147">
        <v>8</v>
      </c>
      <c r="Q18" s="147">
        <v>8</v>
      </c>
      <c r="R18" s="147">
        <v>4</v>
      </c>
      <c r="S18" s="147">
        <v>0</v>
      </c>
      <c r="T18" s="147">
        <v>47</v>
      </c>
      <c r="U18" s="146">
        <v>0</v>
      </c>
    </row>
    <row r="19" spans="1:21" ht="18.75" customHeight="1">
      <c r="A19" s="96" t="s">
        <v>44</v>
      </c>
      <c r="B19" s="148">
        <v>113</v>
      </c>
      <c r="C19" s="147">
        <v>1</v>
      </c>
      <c r="D19" s="147">
        <v>0</v>
      </c>
      <c r="E19" s="147">
        <v>15</v>
      </c>
      <c r="F19" s="147">
        <v>9</v>
      </c>
      <c r="G19" s="147">
        <v>4</v>
      </c>
      <c r="H19" s="147">
        <v>16</v>
      </c>
      <c r="I19" s="147">
        <v>0</v>
      </c>
      <c r="J19" s="147">
        <v>56</v>
      </c>
      <c r="K19" s="149">
        <v>12</v>
      </c>
      <c r="L19" s="148">
        <v>247</v>
      </c>
      <c r="M19" s="147">
        <v>2</v>
      </c>
      <c r="N19" s="147">
        <v>1</v>
      </c>
      <c r="O19" s="147">
        <v>56</v>
      </c>
      <c r="P19" s="147">
        <v>10</v>
      </c>
      <c r="Q19" s="147">
        <v>26</v>
      </c>
      <c r="R19" s="147">
        <v>10</v>
      </c>
      <c r="S19" s="147">
        <v>3</v>
      </c>
      <c r="T19" s="147">
        <v>119</v>
      </c>
      <c r="U19" s="146">
        <v>20</v>
      </c>
    </row>
    <row r="20" spans="1:21" ht="18.75" customHeight="1">
      <c r="A20" s="96" t="s">
        <v>43</v>
      </c>
      <c r="B20" s="148">
        <v>43</v>
      </c>
      <c r="C20" s="147">
        <v>0</v>
      </c>
      <c r="D20" s="147">
        <v>0</v>
      </c>
      <c r="E20" s="147">
        <v>8</v>
      </c>
      <c r="F20" s="147">
        <v>1</v>
      </c>
      <c r="G20" s="147">
        <v>9</v>
      </c>
      <c r="H20" s="147">
        <v>4</v>
      </c>
      <c r="I20" s="147">
        <v>2</v>
      </c>
      <c r="J20" s="147">
        <v>17</v>
      </c>
      <c r="K20" s="149">
        <v>2</v>
      </c>
      <c r="L20" s="148">
        <v>76</v>
      </c>
      <c r="M20" s="147">
        <v>0</v>
      </c>
      <c r="N20" s="147">
        <v>0</v>
      </c>
      <c r="O20" s="147">
        <v>17</v>
      </c>
      <c r="P20" s="147">
        <v>8</v>
      </c>
      <c r="Q20" s="147">
        <v>19</v>
      </c>
      <c r="R20" s="147">
        <v>5</v>
      </c>
      <c r="S20" s="147">
        <v>0</v>
      </c>
      <c r="T20" s="147">
        <v>26</v>
      </c>
      <c r="U20" s="146">
        <v>1</v>
      </c>
    </row>
    <row r="21" spans="1:21" ht="18.75" customHeight="1">
      <c r="A21" s="96" t="s">
        <v>42</v>
      </c>
      <c r="B21" s="148">
        <v>169</v>
      </c>
      <c r="C21" s="147">
        <v>8</v>
      </c>
      <c r="D21" s="147">
        <v>1</v>
      </c>
      <c r="E21" s="147">
        <v>26</v>
      </c>
      <c r="F21" s="147">
        <v>13</v>
      </c>
      <c r="G21" s="147">
        <v>12</v>
      </c>
      <c r="H21" s="147">
        <v>5</v>
      </c>
      <c r="I21" s="147">
        <v>10</v>
      </c>
      <c r="J21" s="147">
        <v>79</v>
      </c>
      <c r="K21" s="149">
        <v>15</v>
      </c>
      <c r="L21" s="148">
        <v>248</v>
      </c>
      <c r="M21" s="147">
        <v>5</v>
      </c>
      <c r="N21" s="147">
        <v>0</v>
      </c>
      <c r="O21" s="147">
        <v>40</v>
      </c>
      <c r="P21" s="147">
        <v>27</v>
      </c>
      <c r="Q21" s="147">
        <v>24</v>
      </c>
      <c r="R21" s="147">
        <v>5</v>
      </c>
      <c r="S21" s="147">
        <v>12</v>
      </c>
      <c r="T21" s="147">
        <v>124</v>
      </c>
      <c r="U21" s="146">
        <v>11</v>
      </c>
    </row>
    <row r="22" spans="1:21" ht="18.75" customHeight="1">
      <c r="A22" s="96" t="s">
        <v>41</v>
      </c>
      <c r="B22" s="148">
        <v>77</v>
      </c>
      <c r="C22" s="147">
        <v>1</v>
      </c>
      <c r="D22" s="147">
        <v>0</v>
      </c>
      <c r="E22" s="147">
        <v>4</v>
      </c>
      <c r="F22" s="147">
        <v>4</v>
      </c>
      <c r="G22" s="147">
        <v>7</v>
      </c>
      <c r="H22" s="147">
        <v>11</v>
      </c>
      <c r="I22" s="147">
        <v>2</v>
      </c>
      <c r="J22" s="147">
        <v>43</v>
      </c>
      <c r="K22" s="149">
        <v>5</v>
      </c>
      <c r="L22" s="148">
        <v>108</v>
      </c>
      <c r="M22" s="147">
        <v>0</v>
      </c>
      <c r="N22" s="147">
        <v>0</v>
      </c>
      <c r="O22" s="147">
        <v>18</v>
      </c>
      <c r="P22" s="147">
        <v>8</v>
      </c>
      <c r="Q22" s="147">
        <v>17</v>
      </c>
      <c r="R22" s="147">
        <v>4</v>
      </c>
      <c r="S22" s="147">
        <v>3</v>
      </c>
      <c r="T22" s="147">
        <v>56</v>
      </c>
      <c r="U22" s="146">
        <v>2</v>
      </c>
    </row>
    <row r="23" spans="1:21" ht="18.75" customHeight="1">
      <c r="A23" s="103" t="s">
        <v>40</v>
      </c>
      <c r="B23" s="152">
        <v>1</v>
      </c>
      <c r="C23" s="151">
        <v>0</v>
      </c>
      <c r="D23" s="151">
        <v>0</v>
      </c>
      <c r="E23" s="151">
        <v>0</v>
      </c>
      <c r="F23" s="151">
        <v>0</v>
      </c>
      <c r="G23" s="151">
        <v>1</v>
      </c>
      <c r="H23" s="151">
        <v>0</v>
      </c>
      <c r="I23" s="151">
        <v>0</v>
      </c>
      <c r="J23" s="151">
        <v>0</v>
      </c>
      <c r="K23" s="153">
        <v>0</v>
      </c>
      <c r="L23" s="152">
        <v>6</v>
      </c>
      <c r="M23" s="151">
        <v>0</v>
      </c>
      <c r="N23" s="151">
        <v>0</v>
      </c>
      <c r="O23" s="151">
        <v>2</v>
      </c>
      <c r="P23" s="151">
        <v>0</v>
      </c>
      <c r="Q23" s="151">
        <v>1</v>
      </c>
      <c r="R23" s="151">
        <v>0</v>
      </c>
      <c r="S23" s="151">
        <v>0</v>
      </c>
      <c r="T23" s="151">
        <v>3</v>
      </c>
      <c r="U23" s="150">
        <v>0</v>
      </c>
    </row>
    <row r="24" spans="1:21" ht="18.75" customHeight="1">
      <c r="A24" s="96" t="s">
        <v>39</v>
      </c>
      <c r="B24" s="148">
        <v>1</v>
      </c>
      <c r="C24" s="147">
        <v>0</v>
      </c>
      <c r="D24" s="147">
        <v>0</v>
      </c>
      <c r="E24" s="147">
        <v>0</v>
      </c>
      <c r="F24" s="147">
        <v>0</v>
      </c>
      <c r="G24" s="147">
        <v>1</v>
      </c>
      <c r="H24" s="147">
        <v>0</v>
      </c>
      <c r="I24" s="147">
        <v>0</v>
      </c>
      <c r="J24" s="147">
        <v>0</v>
      </c>
      <c r="K24" s="149">
        <v>0</v>
      </c>
      <c r="L24" s="148">
        <v>6</v>
      </c>
      <c r="M24" s="147">
        <v>0</v>
      </c>
      <c r="N24" s="147">
        <v>0</v>
      </c>
      <c r="O24" s="147">
        <v>2</v>
      </c>
      <c r="P24" s="147">
        <v>0</v>
      </c>
      <c r="Q24" s="147">
        <v>1</v>
      </c>
      <c r="R24" s="147">
        <v>0</v>
      </c>
      <c r="S24" s="147">
        <v>0</v>
      </c>
      <c r="T24" s="147">
        <v>3</v>
      </c>
      <c r="U24" s="146">
        <v>0</v>
      </c>
    </row>
    <row r="25" spans="1:21" ht="18.75" customHeight="1">
      <c r="A25" s="103" t="s">
        <v>38</v>
      </c>
      <c r="B25" s="152">
        <v>70</v>
      </c>
      <c r="C25" s="151">
        <v>1</v>
      </c>
      <c r="D25" s="151">
        <v>0</v>
      </c>
      <c r="E25" s="151">
        <v>12</v>
      </c>
      <c r="F25" s="151">
        <v>2</v>
      </c>
      <c r="G25" s="151">
        <v>7</v>
      </c>
      <c r="H25" s="151">
        <v>8</v>
      </c>
      <c r="I25" s="151">
        <v>0</v>
      </c>
      <c r="J25" s="151">
        <v>38</v>
      </c>
      <c r="K25" s="153">
        <v>2</v>
      </c>
      <c r="L25" s="152">
        <v>81</v>
      </c>
      <c r="M25" s="151">
        <v>0</v>
      </c>
      <c r="N25" s="151">
        <v>3</v>
      </c>
      <c r="O25" s="151">
        <v>19</v>
      </c>
      <c r="P25" s="151">
        <v>6</v>
      </c>
      <c r="Q25" s="151">
        <v>8</v>
      </c>
      <c r="R25" s="151">
        <v>6</v>
      </c>
      <c r="S25" s="151">
        <v>1</v>
      </c>
      <c r="T25" s="151">
        <v>36</v>
      </c>
      <c r="U25" s="150">
        <v>2</v>
      </c>
    </row>
    <row r="26" spans="1:21" ht="18.75" customHeight="1">
      <c r="A26" s="96" t="s">
        <v>37</v>
      </c>
      <c r="B26" s="148">
        <v>70</v>
      </c>
      <c r="C26" s="147">
        <v>1</v>
      </c>
      <c r="D26" s="147">
        <v>0</v>
      </c>
      <c r="E26" s="147">
        <v>12</v>
      </c>
      <c r="F26" s="147">
        <v>2</v>
      </c>
      <c r="G26" s="147">
        <v>7</v>
      </c>
      <c r="H26" s="147">
        <v>8</v>
      </c>
      <c r="I26" s="147">
        <v>0</v>
      </c>
      <c r="J26" s="147">
        <v>38</v>
      </c>
      <c r="K26" s="149">
        <v>2</v>
      </c>
      <c r="L26" s="148">
        <v>81</v>
      </c>
      <c r="M26" s="147">
        <v>0</v>
      </c>
      <c r="N26" s="147">
        <v>3</v>
      </c>
      <c r="O26" s="147">
        <v>19</v>
      </c>
      <c r="P26" s="147">
        <v>6</v>
      </c>
      <c r="Q26" s="147">
        <v>8</v>
      </c>
      <c r="R26" s="147">
        <v>6</v>
      </c>
      <c r="S26" s="147">
        <v>1</v>
      </c>
      <c r="T26" s="147">
        <v>36</v>
      </c>
      <c r="U26" s="146">
        <v>2</v>
      </c>
    </row>
    <row r="27" spans="1:21" ht="18.75" customHeight="1">
      <c r="A27" s="103" t="s">
        <v>36</v>
      </c>
      <c r="B27" s="152">
        <v>83</v>
      </c>
      <c r="C27" s="151">
        <v>13</v>
      </c>
      <c r="D27" s="151">
        <v>5</v>
      </c>
      <c r="E27" s="151">
        <v>10</v>
      </c>
      <c r="F27" s="151">
        <v>13</v>
      </c>
      <c r="G27" s="151">
        <v>4</v>
      </c>
      <c r="H27" s="151">
        <v>4</v>
      </c>
      <c r="I27" s="151">
        <v>0</v>
      </c>
      <c r="J27" s="151">
        <v>30</v>
      </c>
      <c r="K27" s="153">
        <v>4</v>
      </c>
      <c r="L27" s="152">
        <v>244</v>
      </c>
      <c r="M27" s="151">
        <v>1</v>
      </c>
      <c r="N27" s="151">
        <v>1</v>
      </c>
      <c r="O27" s="151">
        <v>25</v>
      </c>
      <c r="P27" s="151">
        <v>32</v>
      </c>
      <c r="Q27" s="151">
        <v>12</v>
      </c>
      <c r="R27" s="151">
        <v>8</v>
      </c>
      <c r="S27" s="151">
        <v>4</v>
      </c>
      <c r="T27" s="151">
        <v>158</v>
      </c>
      <c r="U27" s="150">
        <v>3</v>
      </c>
    </row>
    <row r="28" spans="1:21" ht="18.75" customHeight="1">
      <c r="A28" s="96" t="s">
        <v>35</v>
      </c>
      <c r="B28" s="148">
        <v>15</v>
      </c>
      <c r="C28" s="147">
        <v>0</v>
      </c>
      <c r="D28" s="147">
        <v>0</v>
      </c>
      <c r="E28" s="147">
        <v>4</v>
      </c>
      <c r="F28" s="147">
        <v>0</v>
      </c>
      <c r="G28" s="147">
        <v>0</v>
      </c>
      <c r="H28" s="147">
        <v>0</v>
      </c>
      <c r="I28" s="147">
        <v>0</v>
      </c>
      <c r="J28" s="147">
        <v>11</v>
      </c>
      <c r="K28" s="149">
        <v>0</v>
      </c>
      <c r="L28" s="148">
        <v>38</v>
      </c>
      <c r="M28" s="147">
        <v>0</v>
      </c>
      <c r="N28" s="147">
        <v>0</v>
      </c>
      <c r="O28" s="147">
        <v>8</v>
      </c>
      <c r="P28" s="147">
        <v>4</v>
      </c>
      <c r="Q28" s="147">
        <v>6</v>
      </c>
      <c r="R28" s="147">
        <v>7</v>
      </c>
      <c r="S28" s="147">
        <v>0</v>
      </c>
      <c r="T28" s="147">
        <v>13</v>
      </c>
      <c r="U28" s="146">
        <v>0</v>
      </c>
    </row>
    <row r="29" spans="1:21" ht="18.75" customHeight="1" thickBot="1">
      <c r="A29" s="89" t="s">
        <v>34</v>
      </c>
      <c r="B29" s="144">
        <v>68</v>
      </c>
      <c r="C29" s="143">
        <v>13</v>
      </c>
      <c r="D29" s="143">
        <v>5</v>
      </c>
      <c r="E29" s="143">
        <v>6</v>
      </c>
      <c r="F29" s="143">
        <v>13</v>
      </c>
      <c r="G29" s="143">
        <v>4</v>
      </c>
      <c r="H29" s="143">
        <v>4</v>
      </c>
      <c r="I29" s="143">
        <v>0</v>
      </c>
      <c r="J29" s="143">
        <v>19</v>
      </c>
      <c r="K29" s="145">
        <v>4</v>
      </c>
      <c r="L29" s="144">
        <v>206</v>
      </c>
      <c r="M29" s="143">
        <v>1</v>
      </c>
      <c r="N29" s="143">
        <v>1</v>
      </c>
      <c r="O29" s="143">
        <v>17</v>
      </c>
      <c r="P29" s="143">
        <v>28</v>
      </c>
      <c r="Q29" s="143">
        <v>6</v>
      </c>
      <c r="R29" s="143">
        <v>1</v>
      </c>
      <c r="S29" s="143">
        <v>4</v>
      </c>
      <c r="T29" s="143">
        <v>145</v>
      </c>
      <c r="U29" s="14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2022-11-28T06:04:52Z</dcterms:created>
  <dcterms:modified xsi:type="dcterms:W3CDTF">2022-11-28T06:04:57Z</dcterms:modified>
  <cp:category/>
  <cp:version/>
  <cp:contentType/>
  <cp:contentStatus/>
</cp:coreProperties>
</file>