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260" windowHeight="12030" activeTab="3"/>
  </bookViews>
  <sheets>
    <sheet name="県外移動地域別割合" sheetId="1" r:id="rId1"/>
    <sheet name="移動" sheetId="2" r:id="rId2"/>
    <sheet name="市町村間移動" sheetId="3" r:id="rId3"/>
    <sheet name="県外ﾌﾞﾛｯｸ別移動" sheetId="4" r:id="rId4"/>
  </sheets>
  <definedNames/>
  <calcPr fullCalcOnLoad="1"/>
</workbook>
</file>

<file path=xl/sharedStrings.xml><?xml version="1.0" encoding="utf-8"?>
<sst xmlns="http://schemas.openxmlformats.org/spreadsheetml/2006/main" count="275" uniqueCount="95">
  <si>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</si>
  <si>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</si>
  <si>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</si>
  <si>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</si>
  <si>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</si>
  <si>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</si>
  <si>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</si>
  <si>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</si>
  <si>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</si>
  <si>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</si>
  <si>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</si>
  <si>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</si>
  <si>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</si>
  <si>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</si>
  <si>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</si>
  <si>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</si>
  <si>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</si>
  <si>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</si>
  <si>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</si>
  <si>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</si>
  <si>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</si>
  <si>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</si>
  <si>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</si>
  <si>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</si>
  <si>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</si>
  <si>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</si>
  <si>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</si>
  <si>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</si>
  <si>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</si>
  <si>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</si>
  <si>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</si>
  <si>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</si>
  <si>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</si>
  <si>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</si>
  <si>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</si>
  <si>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</si>
  <si>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</si>
  <si>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</si>
  <si>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</si>
  <si>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</si>
  <si>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</si>
  <si>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</si>
  <si>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</si>
  <si>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</si>
  <si>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</si>
  <si>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</si>
  <si>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</si>
  <si>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</si>
  <si>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</si>
  <si>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</si>
  <si>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</si>
  <si>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</si>
  <si>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</si>
  <si>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</si>
  <si>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</si>
  <si>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</si>
  <si>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</si>
  <si>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</si>
  <si>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</si>
  <si>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</si>
  <si>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</si>
  <si>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</si>
  <si>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</si>
  <si>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</si>
  <si>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</si>
  <si>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</si>
  <si>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</si>
  <si>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</si>
  <si>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</si>
  <si>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</si>
  <si>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</si>
  <si>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</si>
  <si>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</si>
  <si>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0"/>
        <rFont val="ＭＳ ゴシック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</si>
  <si>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</si>
  <si>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</si>
  <si>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</si>
  <si>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</si>
  <si>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</si>
  <si>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</si>
  <si>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</si>
  <si>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</si>
  <si>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</si>
  <si>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</si>
  <si>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</si>
  <si>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</si>
  <si>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</si>
  <si>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</si>
  <si>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</si>
  <si>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</si>
  <si>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市町村の全国ブロック別転入者と転出者</t>
  </si>
  <si>
    <t>県　内　市　町　村　間　の　転　入　者　と　転　出　者</t>
  </si>
  <si>
    <t>平成26年3月分</t>
  </si>
  <si>
    <t>＊＊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</si>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</sst>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</numFmts>
  <fonts count="49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60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99FF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dotted"/>
      <top/>
      <bottom/>
    </border>
    <border>
      <left style="dotted"/>
      <right style="dotted"/>
      <top/>
      <bottom/>
    </border>
    <border>
      <left style="dotted"/>
      <right style="thin"/>
      <top/>
      <bottom/>
    </border>
    <border>
      <left style="dotted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thin"/>
      <top/>
      <bottom style="medium"/>
    </border>
    <border>
      <left style="dotted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/>
      <top style="thin"/>
      <bottom/>
    </border>
    <border>
      <left style="double"/>
      <right style="medium"/>
      <top/>
      <bottom/>
    </border>
    <border>
      <left style="dotted"/>
      <right/>
      <top/>
      <bottom/>
    </border>
    <border>
      <left style="thin"/>
      <right style="dotted"/>
      <top/>
      <bottom style="double"/>
    </border>
    <border>
      <left style="dotted"/>
      <right style="dotted"/>
      <top/>
      <bottom style="double"/>
    </border>
    <border>
      <left style="dotted"/>
      <right style="double"/>
      <top/>
      <bottom style="double"/>
    </border>
    <border>
      <left style="medium"/>
      <right/>
      <top style="double"/>
      <bottom style="medium"/>
    </border>
    <border>
      <left style="thin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/>
      <top style="double"/>
      <bottom style="medium"/>
    </border>
    <border>
      <left style="double"/>
      <right style="medium"/>
      <top style="double"/>
      <bottom style="medium"/>
    </border>
    <border>
      <left style="dotted"/>
      <right style="medium"/>
      <top/>
      <bottom style="thin"/>
    </border>
    <border>
      <left style="dotted"/>
      <right style="thin"/>
      <top style="thin"/>
      <bottom/>
    </border>
    <border>
      <left style="dotted"/>
      <right style="medium"/>
      <top style="thin"/>
      <bottom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 style="medium"/>
      <bottom style="thin"/>
    </border>
    <border>
      <left style="dotted"/>
      <right style="medium"/>
      <top style="medium"/>
      <bottom style="thin"/>
    </border>
    <border>
      <left style="dotted"/>
      <right style="thin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7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4" borderId="0" xfId="0" applyFill="1" applyAlignment="1">
      <alignment vertical="center"/>
    </xf>
    <xf numFmtId="0" fontId="48" fillId="4" borderId="0" xfId="0" applyFont="1" applyFill="1" applyAlignment="1">
      <alignment vertical="center"/>
    </xf>
    <xf numFmtId="0" fontId="31" fillId="4" borderId="0" xfId="0" applyFont="1" applyFill="1" applyAlignment="1">
      <alignment vertical="center"/>
    </xf>
    <xf numFmtId="0" fontId="43" fillId="33" borderId="10" xfId="0" applyFont="1" applyFill="1" applyBorder="1" applyAlignment="1">
      <alignment horizontal="center" vertical="center"/>
    </xf>
    <xf numFmtId="0" fontId="43" fillId="11" borderId="11" xfId="0" applyFon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7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3" fillId="34" borderId="13" xfId="0" applyFont="1" applyFill="1" applyBorder="1" applyAlignment="1">
      <alignment horizontal="distributed" vertical="center"/>
    </xf>
    <xf numFmtId="0" fontId="3" fillId="34" borderId="14" xfId="0" applyFont="1" applyFill="1" applyBorder="1" applyAlignment="1">
      <alignment horizontal="distributed" vertical="center"/>
    </xf>
    <xf numFmtId="0" fontId="3" fillId="34" borderId="15" xfId="0" applyFont="1" applyFill="1" applyBorder="1" applyAlignment="1">
      <alignment horizontal="distributed" vertical="center"/>
    </xf>
    <xf numFmtId="0" fontId="3" fillId="35" borderId="16" xfId="0" applyFont="1" applyFill="1" applyBorder="1" applyAlignment="1">
      <alignment horizontal="distributed" vertical="center"/>
    </xf>
    <xf numFmtId="177" fontId="3" fillId="35" borderId="17" xfId="0" applyNumberFormat="1" applyFont="1" applyFill="1" applyBorder="1" applyAlignment="1">
      <alignment vertical="center"/>
    </xf>
    <xf numFmtId="177" fontId="3" fillId="35" borderId="18" xfId="0" applyNumberFormat="1" applyFont="1" applyFill="1" applyBorder="1" applyAlignment="1">
      <alignment vertical="center"/>
    </xf>
    <xf numFmtId="177" fontId="3" fillId="35" borderId="19" xfId="0" applyNumberFormat="1" applyFont="1" applyFill="1" applyBorder="1" applyAlignment="1">
      <alignment vertical="center"/>
    </xf>
    <xf numFmtId="177" fontId="3" fillId="35" borderId="20" xfId="0" applyNumberFormat="1" applyFont="1" applyFill="1" applyBorder="1" applyAlignment="1">
      <alignment vertical="center"/>
    </xf>
    <xf numFmtId="177" fontId="3" fillId="35" borderId="21" xfId="0" applyNumberFormat="1" applyFont="1" applyFill="1" applyBorder="1" applyAlignment="1">
      <alignment vertical="center"/>
    </xf>
    <xf numFmtId="0" fontId="3" fillId="0" borderId="16" xfId="0" applyFont="1" applyBorder="1" applyAlignment="1">
      <alignment horizontal="distributed" vertical="center"/>
    </xf>
    <xf numFmtId="177" fontId="3" fillId="0" borderId="17" xfId="0" applyNumberFormat="1" applyFont="1" applyBorder="1" applyAlignment="1">
      <alignment vertical="center"/>
    </xf>
    <xf numFmtId="177" fontId="3" fillId="0" borderId="18" xfId="0" applyNumberFormat="1" applyFont="1" applyBorder="1" applyAlignment="1">
      <alignment vertical="center"/>
    </xf>
    <xf numFmtId="177" fontId="3" fillId="0" borderId="19" xfId="0" applyNumberFormat="1" applyFont="1" applyBorder="1" applyAlignment="1">
      <alignment vertical="center"/>
    </xf>
    <xf numFmtId="177" fontId="3" fillId="0" borderId="20" xfId="0" applyNumberFormat="1" applyFont="1" applyBorder="1" applyAlignment="1">
      <alignment vertical="center"/>
    </xf>
    <xf numFmtId="177" fontId="3" fillId="0" borderId="21" xfId="0" applyNumberFormat="1" applyFont="1" applyBorder="1" applyAlignment="1">
      <alignment vertical="center"/>
    </xf>
    <xf numFmtId="0" fontId="3" fillId="0" borderId="22" xfId="0" applyFont="1" applyBorder="1" applyAlignment="1">
      <alignment horizontal="distributed" vertical="center"/>
    </xf>
    <xf numFmtId="177" fontId="3" fillId="0" borderId="23" xfId="0" applyNumberFormat="1" applyFont="1" applyBorder="1" applyAlignment="1">
      <alignment vertical="center"/>
    </xf>
    <xf numFmtId="177" fontId="3" fillId="0" borderId="24" xfId="0" applyNumberFormat="1" applyFont="1" applyBorder="1" applyAlignment="1">
      <alignment vertical="center"/>
    </xf>
    <xf numFmtId="177" fontId="3" fillId="0" borderId="25" xfId="0" applyNumberFormat="1" applyFont="1" applyBorder="1" applyAlignment="1">
      <alignment vertical="center"/>
    </xf>
    <xf numFmtId="177" fontId="3" fillId="0" borderId="26" xfId="0" applyNumberFormat="1" applyFont="1" applyBorder="1" applyAlignment="1">
      <alignment vertical="center"/>
    </xf>
    <xf numFmtId="177" fontId="3" fillId="0" borderId="27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0" fontId="3" fillId="0" borderId="28" xfId="0" applyFont="1" applyBorder="1" applyAlignment="1">
      <alignment horizontal="distributed" vertical="center" shrinkToFit="1"/>
    </xf>
    <xf numFmtId="0" fontId="3" fillId="0" borderId="29" xfId="0" applyFont="1" applyBorder="1" applyAlignment="1">
      <alignment horizontal="distributed" vertical="center" shrinkToFit="1"/>
    </xf>
    <xf numFmtId="0" fontId="3" fillId="0" borderId="30" xfId="0" applyFont="1" applyBorder="1" applyAlignment="1">
      <alignment horizontal="distributed" vertical="center" shrinkToFit="1"/>
    </xf>
    <xf numFmtId="0" fontId="3" fillId="0" borderId="30" xfId="0" applyFont="1" applyBorder="1" applyAlignment="1">
      <alignment vertical="center" shrinkToFit="1"/>
    </xf>
    <xf numFmtId="0" fontId="3" fillId="0" borderId="31" xfId="0" applyFont="1" applyBorder="1" applyAlignment="1">
      <alignment horizontal="distributed" vertical="center" shrinkToFit="1"/>
    </xf>
    <xf numFmtId="0" fontId="3" fillId="35" borderId="32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33" xfId="0" applyFont="1" applyBorder="1" applyAlignment="1">
      <alignment horizontal="distributed" vertical="center"/>
    </xf>
    <xf numFmtId="178" fontId="4" fillId="36" borderId="34" xfId="0" applyNumberFormat="1" applyFont="1" applyFill="1" applyBorder="1" applyAlignment="1">
      <alignment horizontal="center" vertical="center"/>
    </xf>
    <xf numFmtId="178" fontId="3" fillId="0" borderId="35" xfId="0" applyNumberFormat="1" applyFont="1" applyBorder="1" applyAlignment="1">
      <alignment vertical="center"/>
    </xf>
    <xf numFmtId="178" fontId="3" fillId="0" borderId="36" xfId="0" applyNumberFormat="1" applyFont="1" applyBorder="1" applyAlignment="1">
      <alignment vertical="center"/>
    </xf>
    <xf numFmtId="177" fontId="3" fillId="35" borderId="37" xfId="0" applyNumberFormat="1" applyFont="1" applyFill="1" applyBorder="1" applyAlignment="1">
      <alignment vertical="center"/>
    </xf>
    <xf numFmtId="178" fontId="3" fillId="0" borderId="18" xfId="0" applyNumberFormat="1" applyFont="1" applyBorder="1" applyAlignment="1">
      <alignment vertical="center"/>
    </xf>
    <xf numFmtId="178" fontId="4" fillId="36" borderId="19" xfId="0" applyNumberFormat="1" applyFont="1" applyFill="1" applyBorder="1" applyAlignment="1">
      <alignment horizontal="center" vertical="center"/>
    </xf>
    <xf numFmtId="178" fontId="3" fillId="0" borderId="19" xfId="0" applyNumberFormat="1" applyFont="1" applyBorder="1" applyAlignment="1">
      <alignment vertical="center"/>
    </xf>
    <xf numFmtId="178" fontId="3" fillId="0" borderId="38" xfId="0" applyNumberFormat="1" applyFont="1" applyBorder="1" applyAlignment="1">
      <alignment vertical="center"/>
    </xf>
    <xf numFmtId="178" fontId="3" fillId="0" borderId="39" xfId="0" applyNumberFormat="1" applyFont="1" applyBorder="1" applyAlignment="1">
      <alignment vertical="center"/>
    </xf>
    <xf numFmtId="178" fontId="3" fillId="0" borderId="40" xfId="0" applyNumberFormat="1" applyFont="1" applyBorder="1" applyAlignment="1">
      <alignment vertical="center"/>
    </xf>
    <xf numFmtId="178" fontId="4" fillId="36" borderId="41" xfId="0" applyNumberFormat="1" applyFont="1" applyFill="1" applyBorder="1" applyAlignment="1">
      <alignment horizontal="center" vertical="center"/>
    </xf>
    <xf numFmtId="0" fontId="3" fillId="35" borderId="42" xfId="0" applyFont="1" applyFill="1" applyBorder="1" applyAlignment="1">
      <alignment horizontal="distributed" vertical="center"/>
    </xf>
    <xf numFmtId="177" fontId="3" fillId="35" borderId="43" xfId="0" applyNumberFormat="1" applyFont="1" applyFill="1" applyBorder="1" applyAlignment="1">
      <alignment vertical="center"/>
    </xf>
    <xf numFmtId="177" fontId="3" fillId="35" borderId="44" xfId="0" applyNumberFormat="1" applyFont="1" applyFill="1" applyBorder="1" applyAlignment="1">
      <alignment vertical="center"/>
    </xf>
    <xf numFmtId="177" fontId="3" fillId="35" borderId="45" xfId="0" applyNumberFormat="1" applyFont="1" applyFill="1" applyBorder="1" applyAlignment="1">
      <alignment vertical="center"/>
    </xf>
    <xf numFmtId="177" fontId="3" fillId="35" borderId="46" xfId="0" applyNumberFormat="1" applyFont="1" applyFill="1" applyBorder="1" applyAlignment="1">
      <alignment vertical="center"/>
    </xf>
    <xf numFmtId="0" fontId="0" fillId="0" borderId="0" xfId="0" applyBorder="1" applyAlignment="1">
      <alignment horizontal="distributed" vertical="center"/>
    </xf>
    <xf numFmtId="17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3" fillId="34" borderId="13" xfId="0" applyFont="1" applyFill="1" applyBorder="1" applyAlignment="1">
      <alignment horizontal="distributed" vertical="center" shrinkToFit="1"/>
    </xf>
    <xf numFmtId="0" fontId="3" fillId="34" borderId="14" xfId="0" applyFont="1" applyFill="1" applyBorder="1" applyAlignment="1">
      <alignment horizontal="center" vertical="center" shrinkToFit="1"/>
    </xf>
    <xf numFmtId="0" fontId="3" fillId="34" borderId="14" xfId="0" applyFont="1" applyFill="1" applyBorder="1" applyAlignment="1">
      <alignment horizontal="distributed" vertical="center" shrinkToFit="1"/>
    </xf>
    <xf numFmtId="0" fontId="3" fillId="34" borderId="15" xfId="0" applyFont="1" applyFill="1" applyBorder="1" applyAlignment="1">
      <alignment horizontal="distributed" vertical="center" shrinkToFit="1"/>
    </xf>
    <xf numFmtId="0" fontId="3" fillId="34" borderId="47" xfId="0" applyFont="1" applyFill="1" applyBorder="1" applyAlignment="1">
      <alignment horizontal="distributed" vertical="center" shrinkToFit="1"/>
    </xf>
    <xf numFmtId="177" fontId="3" fillId="35" borderId="34" xfId="0" applyNumberFormat="1" applyFont="1" applyFill="1" applyBorder="1" applyAlignment="1">
      <alignment vertical="center"/>
    </xf>
    <xf numFmtId="177" fontId="3" fillId="35" borderId="35" xfId="0" applyNumberFormat="1" applyFont="1" applyFill="1" applyBorder="1" applyAlignment="1">
      <alignment vertical="center"/>
    </xf>
    <xf numFmtId="177" fontId="3" fillId="35" borderId="48" xfId="0" applyNumberFormat="1" applyFont="1" applyFill="1" applyBorder="1" applyAlignment="1">
      <alignment vertical="center"/>
    </xf>
    <xf numFmtId="177" fontId="3" fillId="35" borderId="49" xfId="0" applyNumberFormat="1" applyFont="1" applyFill="1" applyBorder="1" applyAlignment="1">
      <alignment vertical="center"/>
    </xf>
    <xf numFmtId="0" fontId="43" fillId="33" borderId="50" xfId="0" applyFont="1" applyFill="1" applyBorder="1" applyAlignment="1">
      <alignment horizontal="center" vertical="center"/>
    </xf>
    <xf numFmtId="0" fontId="43" fillId="33" borderId="51" xfId="0" applyFont="1" applyFill="1" applyBorder="1" applyAlignment="1">
      <alignment horizontal="center" vertical="center"/>
    </xf>
    <xf numFmtId="0" fontId="43" fillId="33" borderId="52" xfId="0" applyFont="1" applyFill="1" applyBorder="1" applyAlignment="1">
      <alignment horizontal="center" vertical="center"/>
    </xf>
    <xf numFmtId="0" fontId="9" fillId="34" borderId="53" xfId="0" applyFont="1" applyFill="1" applyBorder="1" applyAlignment="1">
      <alignment horizontal="distributed" vertical="center"/>
    </xf>
    <xf numFmtId="0" fontId="9" fillId="34" borderId="54" xfId="0" applyFont="1" applyFill="1" applyBorder="1" applyAlignment="1">
      <alignment horizontal="distributed" vertical="center"/>
    </xf>
    <xf numFmtId="0" fontId="9" fillId="34" borderId="55" xfId="0" applyFont="1" applyFill="1" applyBorder="1" applyAlignment="1">
      <alignment horizontal="distributed" vertical="center"/>
    </xf>
    <xf numFmtId="0" fontId="9" fillId="34" borderId="34" xfId="0" applyFont="1" applyFill="1" applyBorder="1" applyAlignment="1">
      <alignment horizontal="distributed" vertical="center"/>
    </xf>
    <xf numFmtId="0" fontId="9" fillId="34" borderId="13" xfId="0" applyFont="1" applyFill="1" applyBorder="1" applyAlignment="1">
      <alignment horizontal="distributed" vertical="center"/>
    </xf>
    <xf numFmtId="0" fontId="9" fillId="34" borderId="49" xfId="0" applyFont="1" applyFill="1" applyBorder="1" applyAlignment="1">
      <alignment horizontal="distributed" vertical="center"/>
    </xf>
    <xf numFmtId="0" fontId="9" fillId="34" borderId="47" xfId="0" applyFont="1" applyFill="1" applyBorder="1" applyAlignment="1">
      <alignment horizontal="distributed" vertical="center"/>
    </xf>
    <xf numFmtId="0" fontId="6" fillId="0" borderId="0" xfId="60" applyFont="1" applyAlignment="1">
      <alignment horizontal="center" vertical="center"/>
      <protection/>
    </xf>
    <xf numFmtId="0" fontId="7" fillId="0" borderId="0" xfId="0" applyFont="1" applyAlignment="1">
      <alignment horizontal="distributed" vertical="center"/>
    </xf>
    <xf numFmtId="0" fontId="4" fillId="0" borderId="0" xfId="60" applyFont="1" applyAlignment="1">
      <alignment horizontal="right"/>
      <protection/>
    </xf>
    <xf numFmtId="176" fontId="7" fillId="0" borderId="56" xfId="60" applyNumberFormat="1" applyFont="1" applyBorder="1" applyAlignment="1">
      <alignment horizontal="center" vertical="center"/>
      <protection/>
    </xf>
    <xf numFmtId="0" fontId="3" fillId="34" borderId="57" xfId="0" applyFont="1" applyFill="1" applyBorder="1" applyAlignment="1">
      <alignment horizontal="distributed" vertical="center"/>
    </xf>
    <xf numFmtId="0" fontId="3" fillId="34" borderId="16" xfId="0" applyFont="1" applyFill="1" applyBorder="1" applyAlignment="1">
      <alignment horizontal="distributed" vertical="center"/>
    </xf>
    <xf numFmtId="0" fontId="3" fillId="34" borderId="58" xfId="0" applyFont="1" applyFill="1" applyBorder="1" applyAlignment="1">
      <alignment horizontal="distributed" vertical="center"/>
    </xf>
    <xf numFmtId="0" fontId="3" fillId="34" borderId="59" xfId="0" applyFont="1" applyFill="1" applyBorder="1" applyAlignment="1">
      <alignment horizontal="distributed" vertical="center"/>
    </xf>
    <xf numFmtId="0" fontId="3" fillId="34" borderId="17" xfId="0" applyFont="1" applyFill="1" applyBorder="1" applyAlignment="1">
      <alignment horizontal="distributed" vertical="center"/>
    </xf>
    <xf numFmtId="0" fontId="3" fillId="34" borderId="60" xfId="0" applyFont="1" applyFill="1" applyBorder="1" applyAlignment="1">
      <alignment horizontal="distributed" vertical="center"/>
    </xf>
    <xf numFmtId="0" fontId="9" fillId="34" borderId="61" xfId="0" applyFont="1" applyFill="1" applyBorder="1" applyAlignment="1">
      <alignment horizontal="distributed" vertical="center"/>
    </xf>
    <xf numFmtId="0" fontId="9" fillId="34" borderId="29" xfId="0" applyFont="1" applyFill="1" applyBorder="1" applyAlignment="1">
      <alignment horizontal="distributed" vertical="center"/>
    </xf>
    <xf numFmtId="0" fontId="9" fillId="34" borderId="62" xfId="0" applyFont="1" applyFill="1" applyBorder="1" applyAlignment="1">
      <alignment horizontal="distributed" vertical="center"/>
    </xf>
    <xf numFmtId="0" fontId="4" fillId="0" borderId="0" xfId="62" applyFont="1" applyAlignment="1">
      <alignment horizontal="right"/>
      <protection/>
    </xf>
    <xf numFmtId="0" fontId="7" fillId="0" borderId="56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4" fillId="0" borderId="0" xfId="61" applyFont="1" applyAlignment="1">
      <alignment horizontal="right"/>
      <protection/>
    </xf>
    <xf numFmtId="0" fontId="3" fillId="0" borderId="57" xfId="61" applyBorder="1" applyAlignment="1">
      <alignment horizontal="center" vertical="center"/>
      <protection/>
    </xf>
    <xf numFmtId="0" fontId="3" fillId="0" borderId="58" xfId="61" applyBorder="1" applyAlignment="1">
      <alignment horizontal="center" vertical="center"/>
      <protection/>
    </xf>
    <xf numFmtId="0" fontId="3" fillId="34" borderId="29" xfId="0" applyFont="1" applyFill="1" applyBorder="1" applyAlignment="1">
      <alignment horizontal="distributed" vertical="center"/>
    </xf>
    <xf numFmtId="0" fontId="3" fillId="34" borderId="30" xfId="0" applyFont="1" applyFill="1" applyBorder="1" applyAlignment="1">
      <alignment horizontal="distributed" vertical="center"/>
    </xf>
    <xf numFmtId="0" fontId="3" fillId="34" borderId="63" xfId="0" applyFont="1" applyFill="1" applyBorder="1" applyAlignment="1">
      <alignment horizontal="distributed" vertical="center"/>
    </xf>
    <xf numFmtId="0" fontId="3" fillId="34" borderId="62" xfId="0" applyFont="1" applyFill="1" applyBorder="1" applyAlignment="1">
      <alignment horizontal="distributed" vertical="center"/>
    </xf>
    <xf numFmtId="0" fontId="6" fillId="0" borderId="0" xfId="61" applyFont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移動" xfId="60"/>
    <cellStyle name="標準_県外ﾌﾞﾛｯｸ別移動" xfId="61"/>
    <cellStyle name="標準_市町村間移動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C13" sqref="C13"/>
    </sheetView>
  </sheetViews>
  <sheetFormatPr defaultColWidth="9.00390625" defaultRowHeight="12.75"/>
  <cols>
    <col min="3" max="7" width="12.125" style="0" customWidth="1"/>
  </cols>
  <sheetData>
    <row r="1" spans="1:8" ht="16.5" customHeight="1">
      <c r="A1" s="2"/>
      <c r="B1" s="2"/>
      <c r="C1" s="2"/>
      <c r="D1" s="2"/>
      <c r="E1" s="2"/>
      <c r="F1" s="2"/>
      <c r="G1" s="2"/>
      <c r="H1" s="2"/>
    </row>
    <row r="2" spans="1:8" ht="16.5" customHeight="1">
      <c r="A2" s="2"/>
      <c r="B2" s="2"/>
      <c r="C2" s="3" t="s">
        <v>72</v>
      </c>
      <c r="D2" s="3"/>
      <c r="E2" s="2"/>
      <c r="F2" s="2"/>
      <c r="G2" s="2"/>
      <c r="H2" s="2"/>
    </row>
    <row r="3" spans="1:8" ht="16.5" customHeight="1">
      <c r="A3" s="2"/>
      <c r="B3" s="2"/>
      <c r="C3" s="2"/>
      <c r="D3" s="2"/>
      <c r="E3" s="2"/>
      <c r="F3" s="2"/>
      <c r="G3" s="2"/>
      <c r="H3" s="2"/>
    </row>
    <row r="4" spans="1:8" ht="16.5" customHeight="1">
      <c r="A4" s="2"/>
      <c r="B4" s="4"/>
      <c r="C4" s="2"/>
      <c r="D4" s="2"/>
      <c r="E4" s="2"/>
      <c r="F4" s="4" t="s">
        <v>73</v>
      </c>
      <c r="G4" s="2"/>
      <c r="H4" s="2"/>
    </row>
    <row r="5" spans="1:8" ht="23.25" customHeight="1">
      <c r="A5" s="2"/>
      <c r="B5" s="4"/>
      <c r="C5" s="70" t="s">
        <v>74</v>
      </c>
      <c r="D5" s="71"/>
      <c r="E5" s="72"/>
      <c r="F5" s="70" t="s">
        <v>75</v>
      </c>
      <c r="G5" s="72"/>
      <c r="H5" s="2"/>
    </row>
    <row r="6" spans="1:8" ht="23.25" customHeight="1">
      <c r="A6" s="2"/>
      <c r="B6" s="2"/>
      <c r="C6" s="5" t="s">
        <v>76</v>
      </c>
      <c r="D6" s="5" t="s">
        <v>77</v>
      </c>
      <c r="E6" s="5" t="s">
        <v>78</v>
      </c>
      <c r="F6" s="5" t="s">
        <v>76</v>
      </c>
      <c r="G6" s="5" t="s">
        <v>77</v>
      </c>
      <c r="H6" s="2"/>
    </row>
    <row r="7" spans="1:8" ht="23.25" customHeight="1">
      <c r="A7" s="2"/>
      <c r="B7" s="6" t="s">
        <v>79</v>
      </c>
      <c r="C7" s="7">
        <f>SUM(C8:C16)</f>
        <v>3871</v>
      </c>
      <c r="D7" s="7">
        <f>SUM(D8:D16)</f>
        <v>7146</v>
      </c>
      <c r="E7" s="7">
        <f>SUM(E8:E16)</f>
        <v>-3275</v>
      </c>
      <c r="F7" s="7">
        <v>100</v>
      </c>
      <c r="G7" s="7">
        <v>100</v>
      </c>
      <c r="H7" s="2"/>
    </row>
    <row r="8" spans="1:8" ht="23.25" customHeight="1">
      <c r="A8" s="2"/>
      <c r="B8" s="6" t="s">
        <v>80</v>
      </c>
      <c r="C8" s="7">
        <f>'県外ﾌﾞﾛｯｸ別移動'!$J$6</f>
        <v>2023</v>
      </c>
      <c r="D8" s="7">
        <f>'県外ﾌﾞﾛｯｸ別移動'!$T$6</f>
        <v>3561</v>
      </c>
      <c r="E8" s="7">
        <f>C8-D8</f>
        <v>-1538</v>
      </c>
      <c r="F8" s="7">
        <f>ROUND(C8/C$7,2)*100</f>
        <v>52</v>
      </c>
      <c r="G8" s="7">
        <f>ROUND(D8/D$7,2)*100</f>
        <v>50</v>
      </c>
      <c r="H8" s="2"/>
    </row>
    <row r="9" spans="1:8" ht="23.25" customHeight="1">
      <c r="A9" s="2"/>
      <c r="B9" s="6" t="s">
        <v>81</v>
      </c>
      <c r="C9" s="7">
        <f>'県外ﾌﾞﾛｯｸ別移動'!$I$6</f>
        <v>114</v>
      </c>
      <c r="D9" s="7">
        <f>'県外ﾌﾞﾛｯｸ別移動'!$S$6</f>
        <v>152</v>
      </c>
      <c r="E9" s="7">
        <f aca="true" t="shared" si="0" ref="E9:E16">C9-D9</f>
        <v>-38</v>
      </c>
      <c r="F9" s="7">
        <f aca="true" t="shared" si="1" ref="F9:G16">ROUND(C9/C$7,2)*100</f>
        <v>3</v>
      </c>
      <c r="G9" s="7">
        <f t="shared" si="1"/>
        <v>2</v>
      </c>
      <c r="H9" s="2"/>
    </row>
    <row r="10" spans="1:8" ht="23.25" customHeight="1">
      <c r="A10" s="2"/>
      <c r="B10" s="6" t="s">
        <v>82</v>
      </c>
      <c r="C10" s="7">
        <f>'県外ﾌﾞﾛｯｸ別移動'!$H$6</f>
        <v>213</v>
      </c>
      <c r="D10" s="7">
        <f>'県外ﾌﾞﾛｯｸ別移動'!$R$6</f>
        <v>391</v>
      </c>
      <c r="E10" s="7">
        <f t="shared" si="0"/>
        <v>-178</v>
      </c>
      <c r="F10" s="7">
        <f t="shared" si="1"/>
        <v>6</v>
      </c>
      <c r="G10" s="7">
        <f t="shared" si="1"/>
        <v>5</v>
      </c>
      <c r="H10" s="2"/>
    </row>
    <row r="11" spans="1:8" ht="23.25" customHeight="1">
      <c r="A11" s="2"/>
      <c r="B11" s="6" t="s">
        <v>83</v>
      </c>
      <c r="C11" s="7">
        <f>'県外ﾌﾞﾛｯｸ別移動'!$G$6</f>
        <v>395</v>
      </c>
      <c r="D11" s="7">
        <f>'県外ﾌﾞﾛｯｸ別移動'!$Q$6</f>
        <v>796</v>
      </c>
      <c r="E11" s="7">
        <f t="shared" si="0"/>
        <v>-401</v>
      </c>
      <c r="F11" s="7">
        <f t="shared" si="1"/>
        <v>10</v>
      </c>
      <c r="G11" s="7">
        <f t="shared" si="1"/>
        <v>11</v>
      </c>
      <c r="H11" s="2"/>
    </row>
    <row r="12" spans="1:8" ht="23.25" customHeight="1">
      <c r="A12" s="2"/>
      <c r="B12" s="6" t="s">
        <v>84</v>
      </c>
      <c r="C12" s="7">
        <f>'県外ﾌﾞﾛｯｸ別移動'!$F$6</f>
        <v>233</v>
      </c>
      <c r="D12" s="7">
        <f>'県外ﾌﾞﾛｯｸ別移動'!$P$6</f>
        <v>407</v>
      </c>
      <c r="E12" s="7">
        <f t="shared" si="0"/>
        <v>-174</v>
      </c>
      <c r="F12" s="7">
        <f t="shared" si="1"/>
        <v>6</v>
      </c>
      <c r="G12" s="7">
        <f t="shared" si="1"/>
        <v>6</v>
      </c>
      <c r="H12" s="2"/>
    </row>
    <row r="13" spans="1:8" ht="23.25" customHeight="1">
      <c r="A13" s="2"/>
      <c r="B13" s="6" t="s">
        <v>85</v>
      </c>
      <c r="C13" s="7">
        <f>'県外ﾌﾞﾛｯｸ別移動'!$E$6</f>
        <v>580</v>
      </c>
      <c r="D13" s="7">
        <f>'県外ﾌﾞﾛｯｸ別移動'!$O$6</f>
        <v>1513</v>
      </c>
      <c r="E13" s="7">
        <f t="shared" si="0"/>
        <v>-933</v>
      </c>
      <c r="F13" s="7">
        <f t="shared" si="1"/>
        <v>15</v>
      </c>
      <c r="G13" s="7">
        <f t="shared" si="1"/>
        <v>21</v>
      </c>
      <c r="H13" s="2"/>
    </row>
    <row r="14" spans="1:8" ht="23.25" customHeight="1">
      <c r="A14" s="2"/>
      <c r="B14" s="6" t="s">
        <v>86</v>
      </c>
      <c r="C14" s="7">
        <f>'県外ﾌﾞﾛｯｸ別移動'!$D$6</f>
        <v>60</v>
      </c>
      <c r="D14" s="7">
        <f>'県外ﾌﾞﾛｯｸ別移動'!$N$6</f>
        <v>51</v>
      </c>
      <c r="E14" s="7">
        <f t="shared" si="0"/>
        <v>9</v>
      </c>
      <c r="F14" s="7">
        <f t="shared" si="1"/>
        <v>2</v>
      </c>
      <c r="G14" s="7">
        <f t="shared" si="1"/>
        <v>1</v>
      </c>
      <c r="H14" s="2"/>
    </row>
    <row r="15" spans="1:8" ht="23.25" customHeight="1">
      <c r="A15" s="2"/>
      <c r="B15" s="6" t="s">
        <v>87</v>
      </c>
      <c r="C15" s="7">
        <f>'県外ﾌﾞﾛｯｸ別移動'!$C$6</f>
        <v>23</v>
      </c>
      <c r="D15" s="7">
        <f>'県外ﾌﾞﾛｯｸ別移動'!$M$6</f>
        <v>29</v>
      </c>
      <c r="E15" s="7">
        <f t="shared" si="0"/>
        <v>-6</v>
      </c>
      <c r="F15" s="7">
        <f t="shared" si="1"/>
        <v>1</v>
      </c>
      <c r="G15" s="7">
        <f t="shared" si="1"/>
        <v>0</v>
      </c>
      <c r="H15" s="2"/>
    </row>
    <row r="16" spans="1:8" ht="23.25" customHeight="1">
      <c r="A16" s="2"/>
      <c r="B16" s="6" t="s">
        <v>88</v>
      </c>
      <c r="C16" s="7">
        <f>'県外ﾌﾞﾛｯｸ別移動'!$K$6</f>
        <v>230</v>
      </c>
      <c r="D16" s="7">
        <f>'県外ﾌﾞﾛｯｸ別移動'!$U$6</f>
        <v>246</v>
      </c>
      <c r="E16" s="7">
        <f t="shared" si="0"/>
        <v>-16</v>
      </c>
      <c r="F16" s="7">
        <f t="shared" si="1"/>
        <v>6</v>
      </c>
      <c r="G16" s="7">
        <f t="shared" si="1"/>
        <v>3</v>
      </c>
      <c r="H16" s="2"/>
    </row>
    <row r="17" spans="1:8" ht="16.5" customHeight="1">
      <c r="A17" s="2"/>
      <c r="B17" s="8" t="s">
        <v>89</v>
      </c>
      <c r="C17" s="2"/>
      <c r="D17" s="2"/>
      <c r="E17" s="2"/>
      <c r="F17" s="2"/>
      <c r="G17" s="2"/>
      <c r="H17" s="2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PageLayoutView="0" workbookViewId="0" topLeftCell="A1">
      <pane xSplit="1" ySplit="6" topLeftCell="B7" activePane="bottomRight" state="frozen"/>
      <selection pane="topLeft" activeCell="A3" sqref="A3"/>
      <selection pane="topRight" activeCell="A3" sqref="A3"/>
      <selection pane="bottomLeft" activeCell="A3" sqref="A3"/>
      <selection pane="bottomRight" activeCell="L7" sqref="L7"/>
    </sheetView>
  </sheetViews>
  <sheetFormatPr defaultColWidth="9.00390625" defaultRowHeight="12.75"/>
  <cols>
    <col min="1" max="1" width="14.00390625" style="0" customWidth="1"/>
    <col min="2" max="2" width="8.375" style="0" customWidth="1"/>
    <col min="3" max="15" width="7.75390625" style="0" customWidth="1"/>
    <col min="16" max="16" width="7.75390625" style="32" customWidth="1"/>
  </cols>
  <sheetData>
    <row r="1" spans="8:16" ht="12">
      <c r="H1">
        <v>1</v>
      </c>
      <c r="O1" s="82" t="s">
        <v>0</v>
      </c>
      <c r="P1" s="82"/>
    </row>
    <row r="2" spans="1:16" ht="18.75" customHeight="1">
      <c r="A2" s="80" t="s">
        <v>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1"/>
      <c r="P2" s="81"/>
    </row>
    <row r="3" spans="2:16" ht="19.5" thickBo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83" t="s">
        <v>92</v>
      </c>
      <c r="P3" s="83"/>
    </row>
    <row r="4" spans="1:16" ht="12.75">
      <c r="A4" s="84" t="s">
        <v>2</v>
      </c>
      <c r="B4" s="87" t="s">
        <v>3</v>
      </c>
      <c r="C4" s="90" t="s">
        <v>4</v>
      </c>
      <c r="D4" s="90"/>
      <c r="E4" s="90"/>
      <c r="F4" s="90"/>
      <c r="G4" s="90"/>
      <c r="H4" s="90"/>
      <c r="I4" s="90" t="s">
        <v>5</v>
      </c>
      <c r="J4" s="90"/>
      <c r="K4" s="90"/>
      <c r="L4" s="90"/>
      <c r="M4" s="90"/>
      <c r="N4" s="90"/>
      <c r="O4" s="91" t="s">
        <v>6</v>
      </c>
      <c r="P4" s="92"/>
    </row>
    <row r="5" spans="1:16" ht="12.75">
      <c r="A5" s="85"/>
      <c r="B5" s="88"/>
      <c r="C5" s="73" t="s">
        <v>7</v>
      </c>
      <c r="D5" s="74"/>
      <c r="E5" s="75"/>
      <c r="F5" s="73" t="s">
        <v>8</v>
      </c>
      <c r="G5" s="74"/>
      <c r="H5" s="75"/>
      <c r="I5" s="73" t="s">
        <v>7</v>
      </c>
      <c r="J5" s="74"/>
      <c r="K5" s="75"/>
      <c r="L5" s="73" t="s">
        <v>8</v>
      </c>
      <c r="M5" s="74"/>
      <c r="N5" s="75"/>
      <c r="O5" s="76" t="s">
        <v>7</v>
      </c>
      <c r="P5" s="78" t="s">
        <v>8</v>
      </c>
    </row>
    <row r="6" spans="1:16" ht="12.75">
      <c r="A6" s="86"/>
      <c r="B6" s="89"/>
      <c r="C6" s="11" t="s">
        <v>9</v>
      </c>
      <c r="D6" s="12" t="s">
        <v>10</v>
      </c>
      <c r="E6" s="13" t="s">
        <v>11</v>
      </c>
      <c r="F6" s="11" t="s">
        <v>9</v>
      </c>
      <c r="G6" s="12" t="s">
        <v>10</v>
      </c>
      <c r="H6" s="13" t="s">
        <v>11</v>
      </c>
      <c r="I6" s="11" t="s">
        <v>9</v>
      </c>
      <c r="J6" s="12" t="s">
        <v>10</v>
      </c>
      <c r="K6" s="13" t="s">
        <v>11</v>
      </c>
      <c r="L6" s="11" t="s">
        <v>9</v>
      </c>
      <c r="M6" s="12" t="s">
        <v>10</v>
      </c>
      <c r="N6" s="13" t="s">
        <v>11</v>
      </c>
      <c r="O6" s="77"/>
      <c r="P6" s="79"/>
    </row>
    <row r="7" spans="1:16" ht="15" customHeight="1">
      <c r="A7" s="14" t="s">
        <v>12</v>
      </c>
      <c r="B7" s="15">
        <v>17456</v>
      </c>
      <c r="C7" s="16">
        <v>3197</v>
      </c>
      <c r="D7" s="17">
        <v>1704</v>
      </c>
      <c r="E7" s="18">
        <v>1493</v>
      </c>
      <c r="F7" s="16">
        <v>3197</v>
      </c>
      <c r="G7" s="17">
        <v>1704</v>
      </c>
      <c r="H7" s="18">
        <v>1493</v>
      </c>
      <c r="I7" s="16">
        <v>3871</v>
      </c>
      <c r="J7" s="17">
        <v>2068</v>
      </c>
      <c r="K7" s="18">
        <v>1803</v>
      </c>
      <c r="L7" s="16">
        <v>7146</v>
      </c>
      <c r="M7" s="17">
        <v>3902</v>
      </c>
      <c r="N7" s="18">
        <v>3244</v>
      </c>
      <c r="O7" s="16">
        <v>20</v>
      </c>
      <c r="P7" s="19">
        <v>25</v>
      </c>
    </row>
    <row r="8" spans="1:16" ht="15" customHeight="1">
      <c r="A8" s="14" t="s">
        <v>13</v>
      </c>
      <c r="B8" s="15">
        <v>16518</v>
      </c>
      <c r="C8" s="16">
        <v>3012</v>
      </c>
      <c r="D8" s="17">
        <v>1599</v>
      </c>
      <c r="E8" s="18">
        <v>1413</v>
      </c>
      <c r="F8" s="16">
        <v>2942</v>
      </c>
      <c r="G8" s="17">
        <v>1569</v>
      </c>
      <c r="H8" s="18">
        <v>1373</v>
      </c>
      <c r="I8" s="16">
        <v>3701</v>
      </c>
      <c r="J8" s="17">
        <v>1980</v>
      </c>
      <c r="K8" s="18">
        <v>1721</v>
      </c>
      <c r="L8" s="16">
        <v>6820</v>
      </c>
      <c r="M8" s="17">
        <v>3719</v>
      </c>
      <c r="N8" s="18">
        <v>3101</v>
      </c>
      <c r="O8" s="16">
        <v>20</v>
      </c>
      <c r="P8" s="19">
        <v>23</v>
      </c>
    </row>
    <row r="9" spans="1:16" ht="15" customHeight="1">
      <c r="A9" s="14" t="s">
        <v>14</v>
      </c>
      <c r="B9" s="15">
        <v>938</v>
      </c>
      <c r="C9" s="16">
        <v>185</v>
      </c>
      <c r="D9" s="17">
        <v>105</v>
      </c>
      <c r="E9" s="18">
        <v>80</v>
      </c>
      <c r="F9" s="16">
        <v>255</v>
      </c>
      <c r="G9" s="17">
        <v>135</v>
      </c>
      <c r="H9" s="18">
        <v>120</v>
      </c>
      <c r="I9" s="16">
        <v>170</v>
      </c>
      <c r="J9" s="17">
        <v>88</v>
      </c>
      <c r="K9" s="18">
        <v>82</v>
      </c>
      <c r="L9" s="16">
        <v>326</v>
      </c>
      <c r="M9" s="17">
        <v>183</v>
      </c>
      <c r="N9" s="18">
        <v>143</v>
      </c>
      <c r="O9" s="16">
        <v>0</v>
      </c>
      <c r="P9" s="19">
        <v>2</v>
      </c>
    </row>
    <row r="10" spans="1:16" ht="15" customHeight="1">
      <c r="A10" s="20" t="s">
        <v>15</v>
      </c>
      <c r="B10" s="21">
        <v>7372</v>
      </c>
      <c r="C10" s="22">
        <v>1146</v>
      </c>
      <c r="D10" s="23">
        <v>610</v>
      </c>
      <c r="E10" s="24">
        <v>536</v>
      </c>
      <c r="F10" s="22">
        <v>921</v>
      </c>
      <c r="G10" s="23">
        <v>494</v>
      </c>
      <c r="H10" s="24">
        <v>427</v>
      </c>
      <c r="I10" s="22">
        <v>1768</v>
      </c>
      <c r="J10" s="23">
        <v>965</v>
      </c>
      <c r="K10" s="24">
        <v>803</v>
      </c>
      <c r="L10" s="22">
        <v>3530</v>
      </c>
      <c r="M10" s="23">
        <v>1987</v>
      </c>
      <c r="N10" s="24">
        <v>1543</v>
      </c>
      <c r="O10" s="22">
        <v>7</v>
      </c>
      <c r="P10" s="25">
        <v>0</v>
      </c>
    </row>
    <row r="11" spans="1:16" ht="15" customHeight="1">
      <c r="A11" s="20" t="s">
        <v>16</v>
      </c>
      <c r="B11" s="21">
        <v>2216</v>
      </c>
      <c r="C11" s="22">
        <v>422</v>
      </c>
      <c r="D11" s="23">
        <v>212</v>
      </c>
      <c r="E11" s="24">
        <v>210</v>
      </c>
      <c r="F11" s="22">
        <v>352</v>
      </c>
      <c r="G11" s="23">
        <v>190</v>
      </c>
      <c r="H11" s="24">
        <v>162</v>
      </c>
      <c r="I11" s="22">
        <v>516</v>
      </c>
      <c r="J11" s="23">
        <v>249</v>
      </c>
      <c r="K11" s="24">
        <v>267</v>
      </c>
      <c r="L11" s="22">
        <v>916</v>
      </c>
      <c r="M11" s="23">
        <v>491</v>
      </c>
      <c r="N11" s="24">
        <v>425</v>
      </c>
      <c r="O11" s="22">
        <v>7</v>
      </c>
      <c r="P11" s="25">
        <v>3</v>
      </c>
    </row>
    <row r="12" spans="1:16" ht="15" customHeight="1">
      <c r="A12" s="20" t="s">
        <v>17</v>
      </c>
      <c r="B12" s="21">
        <v>1317</v>
      </c>
      <c r="C12" s="22">
        <v>242</v>
      </c>
      <c r="D12" s="23">
        <v>135</v>
      </c>
      <c r="E12" s="24">
        <v>107</v>
      </c>
      <c r="F12" s="22">
        <v>185</v>
      </c>
      <c r="G12" s="23">
        <v>98</v>
      </c>
      <c r="H12" s="24">
        <v>87</v>
      </c>
      <c r="I12" s="22">
        <v>326</v>
      </c>
      <c r="J12" s="23">
        <v>179</v>
      </c>
      <c r="K12" s="24">
        <v>147</v>
      </c>
      <c r="L12" s="22">
        <v>558</v>
      </c>
      <c r="M12" s="23">
        <v>290</v>
      </c>
      <c r="N12" s="24">
        <v>268</v>
      </c>
      <c r="O12" s="22">
        <v>6</v>
      </c>
      <c r="P12" s="25">
        <v>0</v>
      </c>
    </row>
    <row r="13" spans="1:16" ht="15" customHeight="1">
      <c r="A13" s="20" t="s">
        <v>18</v>
      </c>
      <c r="B13" s="21">
        <v>1028</v>
      </c>
      <c r="C13" s="22">
        <v>153</v>
      </c>
      <c r="D13" s="23">
        <v>85</v>
      </c>
      <c r="E13" s="24">
        <v>68</v>
      </c>
      <c r="F13" s="22">
        <v>164</v>
      </c>
      <c r="G13" s="23">
        <v>93</v>
      </c>
      <c r="H13" s="24">
        <v>71</v>
      </c>
      <c r="I13" s="22">
        <v>224</v>
      </c>
      <c r="J13" s="23">
        <v>115</v>
      </c>
      <c r="K13" s="24">
        <v>109</v>
      </c>
      <c r="L13" s="22">
        <v>487</v>
      </c>
      <c r="M13" s="23">
        <v>268</v>
      </c>
      <c r="N13" s="24">
        <v>219</v>
      </c>
      <c r="O13" s="22">
        <v>0</v>
      </c>
      <c r="P13" s="25">
        <v>0</v>
      </c>
    </row>
    <row r="14" spans="1:16" ht="15" customHeight="1">
      <c r="A14" s="20" t="s">
        <v>19</v>
      </c>
      <c r="B14" s="21">
        <v>741</v>
      </c>
      <c r="C14" s="22">
        <v>146</v>
      </c>
      <c r="D14" s="23">
        <v>73</v>
      </c>
      <c r="E14" s="24">
        <v>73</v>
      </c>
      <c r="F14" s="22">
        <v>208</v>
      </c>
      <c r="G14" s="23">
        <v>112</v>
      </c>
      <c r="H14" s="24">
        <v>96</v>
      </c>
      <c r="I14" s="22">
        <v>146</v>
      </c>
      <c r="J14" s="23">
        <v>89</v>
      </c>
      <c r="K14" s="24">
        <v>57</v>
      </c>
      <c r="L14" s="22">
        <v>241</v>
      </c>
      <c r="M14" s="23">
        <v>122</v>
      </c>
      <c r="N14" s="24">
        <v>119</v>
      </c>
      <c r="O14" s="22">
        <v>0</v>
      </c>
      <c r="P14" s="25">
        <v>0</v>
      </c>
    </row>
    <row r="15" spans="1:16" ht="15" customHeight="1">
      <c r="A15" s="20" t="s">
        <v>20</v>
      </c>
      <c r="B15" s="21">
        <v>415</v>
      </c>
      <c r="C15" s="22">
        <v>101</v>
      </c>
      <c r="D15" s="23">
        <v>59</v>
      </c>
      <c r="E15" s="24">
        <v>42</v>
      </c>
      <c r="F15" s="22">
        <v>121</v>
      </c>
      <c r="G15" s="23">
        <v>63</v>
      </c>
      <c r="H15" s="24">
        <v>58</v>
      </c>
      <c r="I15" s="22">
        <v>68</v>
      </c>
      <c r="J15" s="23">
        <v>43</v>
      </c>
      <c r="K15" s="24">
        <v>25</v>
      </c>
      <c r="L15" s="22">
        <v>119</v>
      </c>
      <c r="M15" s="23">
        <v>73</v>
      </c>
      <c r="N15" s="24">
        <v>46</v>
      </c>
      <c r="O15" s="22">
        <v>0</v>
      </c>
      <c r="P15" s="25">
        <v>6</v>
      </c>
    </row>
    <row r="16" spans="1:16" ht="15" customHeight="1">
      <c r="A16" s="20" t="s">
        <v>21</v>
      </c>
      <c r="B16" s="21">
        <v>177</v>
      </c>
      <c r="C16" s="22">
        <v>47</v>
      </c>
      <c r="D16" s="23">
        <v>30</v>
      </c>
      <c r="E16" s="24">
        <v>17</v>
      </c>
      <c r="F16" s="22">
        <v>58</v>
      </c>
      <c r="G16" s="23">
        <v>29</v>
      </c>
      <c r="H16" s="24">
        <v>29</v>
      </c>
      <c r="I16" s="22">
        <v>22</v>
      </c>
      <c r="J16" s="23">
        <v>12</v>
      </c>
      <c r="K16" s="24">
        <v>10</v>
      </c>
      <c r="L16" s="22">
        <v>47</v>
      </c>
      <c r="M16" s="23">
        <v>21</v>
      </c>
      <c r="N16" s="24">
        <v>26</v>
      </c>
      <c r="O16" s="22">
        <v>0</v>
      </c>
      <c r="P16" s="25">
        <v>3</v>
      </c>
    </row>
    <row r="17" spans="1:16" ht="15" customHeight="1">
      <c r="A17" s="20" t="s">
        <v>22</v>
      </c>
      <c r="B17" s="21">
        <v>308</v>
      </c>
      <c r="C17" s="22">
        <v>81</v>
      </c>
      <c r="D17" s="23">
        <v>48</v>
      </c>
      <c r="E17" s="24">
        <v>33</v>
      </c>
      <c r="F17" s="22">
        <v>97</v>
      </c>
      <c r="G17" s="23">
        <v>47</v>
      </c>
      <c r="H17" s="24">
        <v>50</v>
      </c>
      <c r="I17" s="22">
        <v>55</v>
      </c>
      <c r="J17" s="23">
        <v>29</v>
      </c>
      <c r="K17" s="24">
        <v>26</v>
      </c>
      <c r="L17" s="22">
        <v>65</v>
      </c>
      <c r="M17" s="23">
        <v>39</v>
      </c>
      <c r="N17" s="24">
        <v>26</v>
      </c>
      <c r="O17" s="22">
        <v>0</v>
      </c>
      <c r="P17" s="25">
        <v>10</v>
      </c>
    </row>
    <row r="18" spans="1:16" ht="15" customHeight="1">
      <c r="A18" s="20" t="s">
        <v>23</v>
      </c>
      <c r="B18" s="21">
        <v>289</v>
      </c>
      <c r="C18" s="22">
        <v>71</v>
      </c>
      <c r="D18" s="23">
        <v>39</v>
      </c>
      <c r="E18" s="24">
        <v>32</v>
      </c>
      <c r="F18" s="22">
        <v>78</v>
      </c>
      <c r="G18" s="23">
        <v>44</v>
      </c>
      <c r="H18" s="24">
        <v>34</v>
      </c>
      <c r="I18" s="22">
        <v>68</v>
      </c>
      <c r="J18" s="23">
        <v>30</v>
      </c>
      <c r="K18" s="24">
        <v>38</v>
      </c>
      <c r="L18" s="22">
        <v>72</v>
      </c>
      <c r="M18" s="23">
        <v>29</v>
      </c>
      <c r="N18" s="24">
        <v>43</v>
      </c>
      <c r="O18" s="22">
        <v>0</v>
      </c>
      <c r="P18" s="25">
        <v>0</v>
      </c>
    </row>
    <row r="19" spans="1:16" ht="15" customHeight="1">
      <c r="A19" s="20" t="s">
        <v>24</v>
      </c>
      <c r="B19" s="21">
        <v>377</v>
      </c>
      <c r="C19" s="22">
        <v>108</v>
      </c>
      <c r="D19" s="23">
        <v>56</v>
      </c>
      <c r="E19" s="24">
        <v>52</v>
      </c>
      <c r="F19" s="22">
        <v>94</v>
      </c>
      <c r="G19" s="23">
        <v>50</v>
      </c>
      <c r="H19" s="24">
        <v>44</v>
      </c>
      <c r="I19" s="22">
        <v>77</v>
      </c>
      <c r="J19" s="23">
        <v>45</v>
      </c>
      <c r="K19" s="24">
        <v>32</v>
      </c>
      <c r="L19" s="22">
        <v>98</v>
      </c>
      <c r="M19" s="23">
        <v>54</v>
      </c>
      <c r="N19" s="24">
        <v>44</v>
      </c>
      <c r="O19" s="22">
        <v>0</v>
      </c>
      <c r="P19" s="25">
        <v>0</v>
      </c>
    </row>
    <row r="20" spans="1:16" ht="15" customHeight="1">
      <c r="A20" s="20" t="s">
        <v>25</v>
      </c>
      <c r="B20" s="21">
        <v>723</v>
      </c>
      <c r="C20" s="22">
        <v>143</v>
      </c>
      <c r="D20" s="23">
        <v>79</v>
      </c>
      <c r="E20" s="24">
        <v>64</v>
      </c>
      <c r="F20" s="22">
        <v>179</v>
      </c>
      <c r="G20" s="23">
        <v>91</v>
      </c>
      <c r="H20" s="24">
        <v>88</v>
      </c>
      <c r="I20" s="22">
        <v>138</v>
      </c>
      <c r="J20" s="23">
        <v>69</v>
      </c>
      <c r="K20" s="24">
        <v>69</v>
      </c>
      <c r="L20" s="22">
        <v>263</v>
      </c>
      <c r="M20" s="23">
        <v>115</v>
      </c>
      <c r="N20" s="24">
        <v>148</v>
      </c>
      <c r="O20" s="22">
        <v>0</v>
      </c>
      <c r="P20" s="25">
        <v>0</v>
      </c>
    </row>
    <row r="21" spans="1:16" ht="15" customHeight="1">
      <c r="A21" s="20" t="s">
        <v>26</v>
      </c>
      <c r="B21" s="21">
        <v>463</v>
      </c>
      <c r="C21" s="22">
        <v>121</v>
      </c>
      <c r="D21" s="23">
        <v>70</v>
      </c>
      <c r="E21" s="24">
        <v>51</v>
      </c>
      <c r="F21" s="22">
        <v>195</v>
      </c>
      <c r="G21" s="23">
        <v>98</v>
      </c>
      <c r="H21" s="24">
        <v>97</v>
      </c>
      <c r="I21" s="22">
        <v>56</v>
      </c>
      <c r="J21" s="23">
        <v>28</v>
      </c>
      <c r="K21" s="24">
        <v>28</v>
      </c>
      <c r="L21" s="22">
        <v>91</v>
      </c>
      <c r="M21" s="23">
        <v>44</v>
      </c>
      <c r="N21" s="24">
        <v>47</v>
      </c>
      <c r="O21" s="22">
        <v>0</v>
      </c>
      <c r="P21" s="25">
        <v>0</v>
      </c>
    </row>
    <row r="22" spans="1:16" ht="15" customHeight="1">
      <c r="A22" s="20" t="s">
        <v>27</v>
      </c>
      <c r="B22" s="21">
        <v>749</v>
      </c>
      <c r="C22" s="22">
        <v>147</v>
      </c>
      <c r="D22" s="23">
        <v>62</v>
      </c>
      <c r="E22" s="24">
        <v>85</v>
      </c>
      <c r="F22" s="22">
        <v>184</v>
      </c>
      <c r="G22" s="23">
        <v>96</v>
      </c>
      <c r="H22" s="24">
        <v>88</v>
      </c>
      <c r="I22" s="22">
        <v>176</v>
      </c>
      <c r="J22" s="23">
        <v>85</v>
      </c>
      <c r="K22" s="24">
        <v>91</v>
      </c>
      <c r="L22" s="22">
        <v>241</v>
      </c>
      <c r="M22" s="23">
        <v>130</v>
      </c>
      <c r="N22" s="24">
        <v>111</v>
      </c>
      <c r="O22" s="22">
        <v>0</v>
      </c>
      <c r="P22" s="25">
        <v>1</v>
      </c>
    </row>
    <row r="23" spans="1:16" ht="15" customHeight="1">
      <c r="A23" s="20" t="s">
        <v>28</v>
      </c>
      <c r="B23" s="21">
        <v>343</v>
      </c>
      <c r="C23" s="22">
        <v>84</v>
      </c>
      <c r="D23" s="23">
        <v>41</v>
      </c>
      <c r="E23" s="24">
        <v>43</v>
      </c>
      <c r="F23" s="22">
        <v>106</v>
      </c>
      <c r="G23" s="23">
        <v>64</v>
      </c>
      <c r="H23" s="24">
        <v>42</v>
      </c>
      <c r="I23" s="22">
        <v>61</v>
      </c>
      <c r="J23" s="23">
        <v>42</v>
      </c>
      <c r="K23" s="24">
        <v>19</v>
      </c>
      <c r="L23" s="22">
        <v>92</v>
      </c>
      <c r="M23" s="23">
        <v>56</v>
      </c>
      <c r="N23" s="24">
        <v>36</v>
      </c>
      <c r="O23" s="22">
        <v>0</v>
      </c>
      <c r="P23" s="25">
        <v>0</v>
      </c>
    </row>
    <row r="24" spans="1:16" ht="15" customHeight="1">
      <c r="A24" s="14" t="s">
        <v>29</v>
      </c>
      <c r="B24" s="15">
        <v>25</v>
      </c>
      <c r="C24" s="16">
        <v>5</v>
      </c>
      <c r="D24" s="17">
        <v>2</v>
      </c>
      <c r="E24" s="18">
        <v>3</v>
      </c>
      <c r="F24" s="16">
        <v>9</v>
      </c>
      <c r="G24" s="17">
        <v>4</v>
      </c>
      <c r="H24" s="18">
        <v>5</v>
      </c>
      <c r="I24" s="16">
        <v>2</v>
      </c>
      <c r="J24" s="17">
        <v>0</v>
      </c>
      <c r="K24" s="18">
        <v>2</v>
      </c>
      <c r="L24" s="16">
        <v>9</v>
      </c>
      <c r="M24" s="17">
        <v>4</v>
      </c>
      <c r="N24" s="18">
        <v>5</v>
      </c>
      <c r="O24" s="16">
        <v>0</v>
      </c>
      <c r="P24" s="19">
        <v>0</v>
      </c>
    </row>
    <row r="25" spans="1:16" ht="15" customHeight="1">
      <c r="A25" s="20" t="s">
        <v>30</v>
      </c>
      <c r="B25" s="21">
        <v>25</v>
      </c>
      <c r="C25" s="22">
        <v>5</v>
      </c>
      <c r="D25" s="23">
        <v>2</v>
      </c>
      <c r="E25" s="24">
        <v>3</v>
      </c>
      <c r="F25" s="22">
        <v>9</v>
      </c>
      <c r="G25" s="23">
        <v>4</v>
      </c>
      <c r="H25" s="24">
        <v>5</v>
      </c>
      <c r="I25" s="22">
        <v>2</v>
      </c>
      <c r="J25" s="23">
        <v>0</v>
      </c>
      <c r="K25" s="24">
        <v>2</v>
      </c>
      <c r="L25" s="22">
        <v>9</v>
      </c>
      <c r="M25" s="23">
        <v>4</v>
      </c>
      <c r="N25" s="24">
        <v>5</v>
      </c>
      <c r="O25" s="22">
        <v>0</v>
      </c>
      <c r="P25" s="25">
        <v>0</v>
      </c>
    </row>
    <row r="26" spans="1:16" ht="15" customHeight="1">
      <c r="A26" s="14" t="s">
        <v>31</v>
      </c>
      <c r="B26" s="15">
        <v>383</v>
      </c>
      <c r="C26" s="16">
        <v>109</v>
      </c>
      <c r="D26" s="17">
        <v>60</v>
      </c>
      <c r="E26" s="18">
        <v>49</v>
      </c>
      <c r="F26" s="16">
        <v>111</v>
      </c>
      <c r="G26" s="17">
        <v>58</v>
      </c>
      <c r="H26" s="18">
        <v>53</v>
      </c>
      <c r="I26" s="16">
        <v>66</v>
      </c>
      <c r="J26" s="17">
        <v>35</v>
      </c>
      <c r="K26" s="18">
        <v>31</v>
      </c>
      <c r="L26" s="16">
        <v>97</v>
      </c>
      <c r="M26" s="17">
        <v>56</v>
      </c>
      <c r="N26" s="18">
        <v>41</v>
      </c>
      <c r="O26" s="16">
        <v>0</v>
      </c>
      <c r="P26" s="19">
        <v>0</v>
      </c>
    </row>
    <row r="27" spans="1:16" ht="15" customHeight="1">
      <c r="A27" s="20" t="s">
        <v>32</v>
      </c>
      <c r="B27" s="21">
        <v>383</v>
      </c>
      <c r="C27" s="22">
        <v>109</v>
      </c>
      <c r="D27" s="23">
        <v>60</v>
      </c>
      <c r="E27" s="24">
        <v>49</v>
      </c>
      <c r="F27" s="22">
        <v>111</v>
      </c>
      <c r="G27" s="23">
        <v>58</v>
      </c>
      <c r="H27" s="24">
        <v>53</v>
      </c>
      <c r="I27" s="22">
        <v>66</v>
      </c>
      <c r="J27" s="23">
        <v>35</v>
      </c>
      <c r="K27" s="24">
        <v>31</v>
      </c>
      <c r="L27" s="22">
        <v>97</v>
      </c>
      <c r="M27" s="23">
        <v>56</v>
      </c>
      <c r="N27" s="24">
        <v>41</v>
      </c>
      <c r="O27" s="22">
        <v>0</v>
      </c>
      <c r="P27" s="25">
        <v>0</v>
      </c>
    </row>
    <row r="28" spans="1:16" ht="15" customHeight="1">
      <c r="A28" s="14" t="s">
        <v>33</v>
      </c>
      <c r="B28" s="15">
        <v>530</v>
      </c>
      <c r="C28" s="16">
        <v>71</v>
      </c>
      <c r="D28" s="17">
        <v>43</v>
      </c>
      <c r="E28" s="18">
        <v>28</v>
      </c>
      <c r="F28" s="16">
        <v>135</v>
      </c>
      <c r="G28" s="17">
        <v>73</v>
      </c>
      <c r="H28" s="18">
        <v>62</v>
      </c>
      <c r="I28" s="16">
        <v>102</v>
      </c>
      <c r="J28" s="17">
        <v>53</v>
      </c>
      <c r="K28" s="18">
        <v>49</v>
      </c>
      <c r="L28" s="16">
        <v>220</v>
      </c>
      <c r="M28" s="17">
        <v>123</v>
      </c>
      <c r="N28" s="18">
        <v>97</v>
      </c>
      <c r="O28" s="16">
        <v>0</v>
      </c>
      <c r="P28" s="19">
        <v>2</v>
      </c>
    </row>
    <row r="29" spans="1:16" ht="15" customHeight="1">
      <c r="A29" s="20" t="s">
        <v>34</v>
      </c>
      <c r="B29" s="21">
        <v>121</v>
      </c>
      <c r="C29" s="22">
        <v>33</v>
      </c>
      <c r="D29" s="23">
        <v>18</v>
      </c>
      <c r="E29" s="24">
        <v>15</v>
      </c>
      <c r="F29" s="22">
        <v>33</v>
      </c>
      <c r="G29" s="23">
        <v>18</v>
      </c>
      <c r="H29" s="24">
        <v>15</v>
      </c>
      <c r="I29" s="22">
        <v>11</v>
      </c>
      <c r="J29" s="23">
        <v>6</v>
      </c>
      <c r="K29" s="24">
        <v>5</v>
      </c>
      <c r="L29" s="22">
        <v>44</v>
      </c>
      <c r="M29" s="23">
        <v>21</v>
      </c>
      <c r="N29" s="24">
        <v>23</v>
      </c>
      <c r="O29" s="22">
        <v>0</v>
      </c>
      <c r="P29" s="25">
        <v>0</v>
      </c>
    </row>
    <row r="30" spans="1:16" ht="15" customHeight="1" thickBot="1">
      <c r="A30" s="26" t="s">
        <v>35</v>
      </c>
      <c r="B30" s="27">
        <v>409</v>
      </c>
      <c r="C30" s="28">
        <v>38</v>
      </c>
      <c r="D30" s="29">
        <v>25</v>
      </c>
      <c r="E30" s="30">
        <v>13</v>
      </c>
      <c r="F30" s="28">
        <v>102</v>
      </c>
      <c r="G30" s="29">
        <v>55</v>
      </c>
      <c r="H30" s="30">
        <v>47</v>
      </c>
      <c r="I30" s="28">
        <v>91</v>
      </c>
      <c r="J30" s="29">
        <v>47</v>
      </c>
      <c r="K30" s="30">
        <v>44</v>
      </c>
      <c r="L30" s="28">
        <v>176</v>
      </c>
      <c r="M30" s="29">
        <v>102</v>
      </c>
      <c r="N30" s="30">
        <v>74</v>
      </c>
      <c r="O30" s="28">
        <v>0</v>
      </c>
      <c r="P30" s="31">
        <v>2</v>
      </c>
    </row>
  </sheetData>
  <sheetProtection/>
  <mergeCells count="15">
    <mergeCell ref="I4:N4"/>
    <mergeCell ref="O4:P4"/>
    <mergeCell ref="C5:E5"/>
    <mergeCell ref="F5:H5"/>
    <mergeCell ref="I5:K5"/>
    <mergeCell ref="L5:N5"/>
    <mergeCell ref="O5:O6"/>
    <mergeCell ref="P5:P6"/>
    <mergeCell ref="A2:N2"/>
    <mergeCell ref="O2:P2"/>
    <mergeCell ref="O1:P1"/>
    <mergeCell ref="O3:P3"/>
    <mergeCell ref="A4:A6"/>
    <mergeCell ref="B4:B6"/>
    <mergeCell ref="C4:H4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SheetLayoutView="100" zoomScalePageLayoutView="0" workbookViewId="0" topLeftCell="A1">
      <pane xSplit="1" ySplit="4" topLeftCell="B5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5" sqref="B5:T23"/>
    </sheetView>
  </sheetViews>
  <sheetFormatPr defaultColWidth="9.00390625" defaultRowHeight="12.75"/>
  <cols>
    <col min="1" max="1" width="12.375" style="0" customWidth="1"/>
    <col min="2" max="19" width="5.75390625" style="0" customWidth="1"/>
    <col min="20" max="20" width="6.75390625" style="0" customWidth="1"/>
  </cols>
  <sheetData>
    <row r="1" spans="19:20" ht="12">
      <c r="S1" s="93" t="s">
        <v>36</v>
      </c>
      <c r="T1" s="93"/>
    </row>
    <row r="2" spans="2:20" ht="18.75" customHeight="1">
      <c r="B2" s="95" t="s">
        <v>91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33"/>
      <c r="T2" s="33"/>
    </row>
    <row r="3" spans="2:20" ht="18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94" t="s">
        <v>92</v>
      </c>
      <c r="S3" s="94"/>
      <c r="T3" s="94"/>
    </row>
    <row r="4" spans="1:20" s="40" customFormat="1" ht="27.75" customHeight="1">
      <c r="A4" s="34" t="s">
        <v>37</v>
      </c>
      <c r="B4" s="35" t="s">
        <v>38</v>
      </c>
      <c r="C4" s="36" t="s">
        <v>39</v>
      </c>
      <c r="D4" s="36" t="s">
        <v>40</v>
      </c>
      <c r="E4" s="36" t="s">
        <v>41</v>
      </c>
      <c r="F4" s="36" t="s">
        <v>42</v>
      </c>
      <c r="G4" s="36" t="s">
        <v>43</v>
      </c>
      <c r="H4" s="37" t="s">
        <v>44</v>
      </c>
      <c r="I4" s="36" t="s">
        <v>45</v>
      </c>
      <c r="J4" s="36" t="s">
        <v>46</v>
      </c>
      <c r="K4" s="36" t="s">
        <v>47</v>
      </c>
      <c r="L4" s="36" t="s">
        <v>48</v>
      </c>
      <c r="M4" s="36" t="s">
        <v>49</v>
      </c>
      <c r="N4" s="36" t="s">
        <v>50</v>
      </c>
      <c r="O4" s="36" t="s">
        <v>51</v>
      </c>
      <c r="P4" s="36" t="s">
        <v>52</v>
      </c>
      <c r="Q4" s="36" t="s">
        <v>53</v>
      </c>
      <c r="R4" s="36" t="s">
        <v>54</v>
      </c>
      <c r="S4" s="38" t="s">
        <v>55</v>
      </c>
      <c r="T4" s="39" t="s">
        <v>56</v>
      </c>
    </row>
    <row r="5" spans="1:20" ht="21" customHeight="1">
      <c r="A5" s="41" t="s">
        <v>15</v>
      </c>
      <c r="B5" s="42" t="s">
        <v>93</v>
      </c>
      <c r="C5" s="43">
        <v>172</v>
      </c>
      <c r="D5" s="43">
        <v>89</v>
      </c>
      <c r="E5" s="43">
        <v>103</v>
      </c>
      <c r="F5" s="43">
        <v>137</v>
      </c>
      <c r="G5" s="43">
        <v>80</v>
      </c>
      <c r="H5" s="43">
        <v>25</v>
      </c>
      <c r="I5" s="43">
        <v>56</v>
      </c>
      <c r="J5" s="43">
        <v>34</v>
      </c>
      <c r="K5" s="43">
        <v>35</v>
      </c>
      <c r="L5" s="43">
        <v>77</v>
      </c>
      <c r="M5" s="43">
        <v>104</v>
      </c>
      <c r="N5" s="43">
        <v>95</v>
      </c>
      <c r="O5" s="43">
        <v>47</v>
      </c>
      <c r="P5" s="43">
        <v>2</v>
      </c>
      <c r="Q5" s="43">
        <v>41</v>
      </c>
      <c r="R5" s="43">
        <v>6</v>
      </c>
      <c r="S5" s="44">
        <v>43</v>
      </c>
      <c r="T5" s="45">
        <v>1146</v>
      </c>
    </row>
    <row r="6" spans="1:20" ht="21" customHeight="1">
      <c r="A6" s="41" t="s">
        <v>16</v>
      </c>
      <c r="B6" s="46">
        <v>195</v>
      </c>
      <c r="C6" s="47" t="s">
        <v>93</v>
      </c>
      <c r="D6" s="48">
        <v>22</v>
      </c>
      <c r="E6" s="48">
        <v>11</v>
      </c>
      <c r="F6" s="48">
        <v>30</v>
      </c>
      <c r="G6" s="48">
        <v>9</v>
      </c>
      <c r="H6" s="48">
        <v>4</v>
      </c>
      <c r="I6" s="48">
        <v>14</v>
      </c>
      <c r="J6" s="48">
        <v>7</v>
      </c>
      <c r="K6" s="48">
        <v>13</v>
      </c>
      <c r="L6" s="48">
        <v>23</v>
      </c>
      <c r="M6" s="48">
        <v>12</v>
      </c>
      <c r="N6" s="48">
        <v>23</v>
      </c>
      <c r="O6" s="48">
        <v>12</v>
      </c>
      <c r="P6" s="48" t="s">
        <v>94</v>
      </c>
      <c r="Q6" s="48">
        <v>25</v>
      </c>
      <c r="R6" s="48">
        <v>6</v>
      </c>
      <c r="S6" s="49">
        <v>16</v>
      </c>
      <c r="T6" s="45">
        <v>422</v>
      </c>
    </row>
    <row r="7" spans="1:20" ht="21" customHeight="1">
      <c r="A7" s="41" t="s">
        <v>17</v>
      </c>
      <c r="B7" s="46">
        <v>102</v>
      </c>
      <c r="C7" s="48">
        <v>28</v>
      </c>
      <c r="D7" s="47" t="s">
        <v>93</v>
      </c>
      <c r="E7" s="48">
        <v>11</v>
      </c>
      <c r="F7" s="48">
        <v>4</v>
      </c>
      <c r="G7" s="48">
        <v>4</v>
      </c>
      <c r="H7" s="48" t="s">
        <v>94</v>
      </c>
      <c r="I7" s="48">
        <v>2</v>
      </c>
      <c r="J7" s="48">
        <v>6</v>
      </c>
      <c r="K7" s="48">
        <v>3</v>
      </c>
      <c r="L7" s="48">
        <v>40</v>
      </c>
      <c r="M7" s="48">
        <v>9</v>
      </c>
      <c r="N7" s="48">
        <v>9</v>
      </c>
      <c r="O7" s="48">
        <v>13</v>
      </c>
      <c r="P7" s="48">
        <v>3</v>
      </c>
      <c r="Q7" s="48">
        <v>4</v>
      </c>
      <c r="R7" s="48" t="s">
        <v>94</v>
      </c>
      <c r="S7" s="49">
        <v>4</v>
      </c>
      <c r="T7" s="45">
        <v>242</v>
      </c>
    </row>
    <row r="8" spans="1:20" ht="21" customHeight="1">
      <c r="A8" s="41" t="s">
        <v>18</v>
      </c>
      <c r="B8" s="46">
        <v>77</v>
      </c>
      <c r="C8" s="48">
        <v>13</v>
      </c>
      <c r="D8" s="48">
        <v>11</v>
      </c>
      <c r="E8" s="47" t="s">
        <v>93</v>
      </c>
      <c r="F8" s="48">
        <v>6</v>
      </c>
      <c r="G8" s="48">
        <v>3</v>
      </c>
      <c r="H8" s="48">
        <v>1</v>
      </c>
      <c r="I8" s="48">
        <v>4</v>
      </c>
      <c r="J8" s="48" t="s">
        <v>94</v>
      </c>
      <c r="K8" s="48">
        <v>2</v>
      </c>
      <c r="L8" s="48">
        <v>1</v>
      </c>
      <c r="M8" s="48">
        <v>4</v>
      </c>
      <c r="N8" s="48">
        <v>3</v>
      </c>
      <c r="O8" s="48" t="s">
        <v>94</v>
      </c>
      <c r="P8" s="48" t="s">
        <v>94</v>
      </c>
      <c r="Q8" s="48">
        <v>2</v>
      </c>
      <c r="R8" s="48">
        <v>8</v>
      </c>
      <c r="S8" s="49">
        <v>18</v>
      </c>
      <c r="T8" s="45">
        <v>153</v>
      </c>
    </row>
    <row r="9" spans="1:20" ht="21" customHeight="1">
      <c r="A9" s="41" t="s">
        <v>19</v>
      </c>
      <c r="B9" s="46">
        <v>80</v>
      </c>
      <c r="C9" s="48">
        <v>18</v>
      </c>
      <c r="D9" s="48">
        <v>3</v>
      </c>
      <c r="E9" s="48">
        <v>1</v>
      </c>
      <c r="F9" s="47" t="s">
        <v>93</v>
      </c>
      <c r="G9" s="48">
        <v>1</v>
      </c>
      <c r="H9" s="48">
        <v>5</v>
      </c>
      <c r="I9" s="48" t="s">
        <v>94</v>
      </c>
      <c r="J9" s="48" t="s">
        <v>94</v>
      </c>
      <c r="K9" s="48" t="s">
        <v>94</v>
      </c>
      <c r="L9" s="48" t="s">
        <v>94</v>
      </c>
      <c r="M9" s="48">
        <v>20</v>
      </c>
      <c r="N9" s="48">
        <v>12</v>
      </c>
      <c r="O9" s="48">
        <v>3</v>
      </c>
      <c r="P9" s="48">
        <v>3</v>
      </c>
      <c r="Q9" s="48" t="s">
        <v>94</v>
      </c>
      <c r="R9" s="48" t="s">
        <v>94</v>
      </c>
      <c r="S9" s="49" t="s">
        <v>94</v>
      </c>
      <c r="T9" s="45">
        <v>146</v>
      </c>
    </row>
    <row r="10" spans="1:20" ht="21" customHeight="1">
      <c r="A10" s="41" t="s">
        <v>20</v>
      </c>
      <c r="B10" s="46">
        <v>42</v>
      </c>
      <c r="C10" s="48">
        <v>6</v>
      </c>
      <c r="D10" s="48">
        <v>9</v>
      </c>
      <c r="E10" s="48">
        <v>1</v>
      </c>
      <c r="F10" s="48">
        <v>4</v>
      </c>
      <c r="G10" s="47" t="s">
        <v>93</v>
      </c>
      <c r="H10" s="48">
        <v>10</v>
      </c>
      <c r="I10" s="48" t="s">
        <v>94</v>
      </c>
      <c r="J10" s="48">
        <v>2</v>
      </c>
      <c r="K10" s="48">
        <v>3</v>
      </c>
      <c r="L10" s="48">
        <v>1</v>
      </c>
      <c r="M10" s="48">
        <v>15</v>
      </c>
      <c r="N10" s="48">
        <v>6</v>
      </c>
      <c r="O10" s="48" t="s">
        <v>94</v>
      </c>
      <c r="P10" s="48" t="s">
        <v>94</v>
      </c>
      <c r="Q10" s="48">
        <v>2</v>
      </c>
      <c r="R10" s="48" t="s">
        <v>94</v>
      </c>
      <c r="S10" s="49" t="s">
        <v>94</v>
      </c>
      <c r="T10" s="45">
        <v>101</v>
      </c>
    </row>
    <row r="11" spans="1:20" ht="21" customHeight="1">
      <c r="A11" s="41" t="s">
        <v>21</v>
      </c>
      <c r="B11" s="46">
        <v>24</v>
      </c>
      <c r="C11" s="48">
        <v>8</v>
      </c>
      <c r="D11" s="48" t="s">
        <v>94</v>
      </c>
      <c r="E11" s="48" t="s">
        <v>94</v>
      </c>
      <c r="F11" s="48">
        <v>7</v>
      </c>
      <c r="G11" s="48">
        <v>4</v>
      </c>
      <c r="H11" s="47" t="s">
        <v>93</v>
      </c>
      <c r="I11" s="48">
        <v>1</v>
      </c>
      <c r="J11" s="48" t="s">
        <v>94</v>
      </c>
      <c r="K11" s="48" t="s">
        <v>94</v>
      </c>
      <c r="L11" s="48">
        <v>1</v>
      </c>
      <c r="M11" s="48">
        <v>1</v>
      </c>
      <c r="N11" s="48">
        <v>1</v>
      </c>
      <c r="O11" s="48" t="s">
        <v>94</v>
      </c>
      <c r="P11" s="48" t="s">
        <v>94</v>
      </c>
      <c r="Q11" s="48" t="s">
        <v>94</v>
      </c>
      <c r="R11" s="48" t="s">
        <v>94</v>
      </c>
      <c r="S11" s="49" t="s">
        <v>94</v>
      </c>
      <c r="T11" s="45">
        <v>47</v>
      </c>
    </row>
    <row r="12" spans="1:20" ht="21" customHeight="1">
      <c r="A12" s="41" t="s">
        <v>22</v>
      </c>
      <c r="B12" s="46">
        <v>42</v>
      </c>
      <c r="C12" s="48">
        <v>4</v>
      </c>
      <c r="D12" s="48" t="s">
        <v>94</v>
      </c>
      <c r="E12" s="48">
        <v>3</v>
      </c>
      <c r="F12" s="48">
        <v>3</v>
      </c>
      <c r="G12" s="48">
        <v>1</v>
      </c>
      <c r="H12" s="48">
        <v>2</v>
      </c>
      <c r="I12" s="47" t="s">
        <v>93</v>
      </c>
      <c r="J12" s="48" t="s">
        <v>94</v>
      </c>
      <c r="K12" s="48" t="s">
        <v>94</v>
      </c>
      <c r="L12" s="48">
        <v>2</v>
      </c>
      <c r="M12" s="48">
        <v>13</v>
      </c>
      <c r="N12" s="48">
        <v>8</v>
      </c>
      <c r="O12" s="48" t="s">
        <v>94</v>
      </c>
      <c r="P12" s="48" t="s">
        <v>94</v>
      </c>
      <c r="Q12" s="48">
        <v>2</v>
      </c>
      <c r="R12" s="48" t="s">
        <v>94</v>
      </c>
      <c r="S12" s="49">
        <v>1</v>
      </c>
      <c r="T12" s="45">
        <v>81</v>
      </c>
    </row>
    <row r="13" spans="1:20" ht="21" customHeight="1">
      <c r="A13" s="41" t="s">
        <v>23</v>
      </c>
      <c r="B13" s="46">
        <v>24</v>
      </c>
      <c r="C13" s="48">
        <v>8</v>
      </c>
      <c r="D13" s="48">
        <v>7</v>
      </c>
      <c r="E13" s="48">
        <v>1</v>
      </c>
      <c r="F13" s="48">
        <v>1</v>
      </c>
      <c r="G13" s="48">
        <v>5</v>
      </c>
      <c r="H13" s="48">
        <v>2</v>
      </c>
      <c r="I13" s="48" t="s">
        <v>94</v>
      </c>
      <c r="J13" s="47" t="s">
        <v>93</v>
      </c>
      <c r="K13" s="48">
        <v>2</v>
      </c>
      <c r="L13" s="48">
        <v>13</v>
      </c>
      <c r="M13" s="48">
        <v>1</v>
      </c>
      <c r="N13" s="48" t="s">
        <v>94</v>
      </c>
      <c r="O13" s="48">
        <v>5</v>
      </c>
      <c r="P13" s="48" t="s">
        <v>94</v>
      </c>
      <c r="Q13" s="48">
        <v>1</v>
      </c>
      <c r="R13" s="48" t="s">
        <v>94</v>
      </c>
      <c r="S13" s="49">
        <v>1</v>
      </c>
      <c r="T13" s="45">
        <v>71</v>
      </c>
    </row>
    <row r="14" spans="1:20" ht="21" customHeight="1">
      <c r="A14" s="41" t="s">
        <v>24</v>
      </c>
      <c r="B14" s="46">
        <v>30</v>
      </c>
      <c r="C14" s="48">
        <v>19</v>
      </c>
      <c r="D14" s="48">
        <v>6</v>
      </c>
      <c r="E14" s="48">
        <v>3</v>
      </c>
      <c r="F14" s="48">
        <v>2</v>
      </c>
      <c r="G14" s="48" t="s">
        <v>94</v>
      </c>
      <c r="H14" s="48">
        <v>1</v>
      </c>
      <c r="I14" s="48" t="s">
        <v>94</v>
      </c>
      <c r="J14" s="48">
        <v>2</v>
      </c>
      <c r="K14" s="47" t="s">
        <v>93</v>
      </c>
      <c r="L14" s="48">
        <v>7</v>
      </c>
      <c r="M14" s="48">
        <v>1</v>
      </c>
      <c r="N14" s="48" t="s">
        <v>94</v>
      </c>
      <c r="O14" s="48">
        <v>16</v>
      </c>
      <c r="P14" s="48" t="s">
        <v>94</v>
      </c>
      <c r="Q14" s="48">
        <v>20</v>
      </c>
      <c r="R14" s="48">
        <v>1</v>
      </c>
      <c r="S14" s="49" t="s">
        <v>94</v>
      </c>
      <c r="T14" s="45">
        <v>108</v>
      </c>
    </row>
    <row r="15" spans="1:20" ht="21" customHeight="1">
      <c r="A15" s="41" t="s">
        <v>25</v>
      </c>
      <c r="B15" s="46">
        <v>47</v>
      </c>
      <c r="C15" s="48">
        <v>14</v>
      </c>
      <c r="D15" s="48">
        <v>25</v>
      </c>
      <c r="E15" s="48">
        <v>2</v>
      </c>
      <c r="F15" s="48">
        <v>1</v>
      </c>
      <c r="G15" s="48">
        <v>2</v>
      </c>
      <c r="H15" s="48" t="s">
        <v>94</v>
      </c>
      <c r="I15" s="48" t="s">
        <v>94</v>
      </c>
      <c r="J15" s="48">
        <v>19</v>
      </c>
      <c r="K15" s="48">
        <v>7</v>
      </c>
      <c r="L15" s="47" t="s">
        <v>93</v>
      </c>
      <c r="M15" s="48">
        <v>2</v>
      </c>
      <c r="N15" s="48">
        <v>10</v>
      </c>
      <c r="O15" s="48">
        <v>4</v>
      </c>
      <c r="P15" s="48">
        <v>1</v>
      </c>
      <c r="Q15" s="48">
        <v>3</v>
      </c>
      <c r="R15" s="48">
        <v>2</v>
      </c>
      <c r="S15" s="49">
        <v>4</v>
      </c>
      <c r="T15" s="45">
        <v>143</v>
      </c>
    </row>
    <row r="16" spans="1:20" ht="21" customHeight="1">
      <c r="A16" s="41" t="s">
        <v>26</v>
      </c>
      <c r="B16" s="46">
        <v>75</v>
      </c>
      <c r="C16" s="48">
        <v>9</v>
      </c>
      <c r="D16" s="48">
        <v>5</v>
      </c>
      <c r="E16" s="48">
        <v>2</v>
      </c>
      <c r="F16" s="48">
        <v>7</v>
      </c>
      <c r="G16" s="48">
        <v>7</v>
      </c>
      <c r="H16" s="48">
        <v>2</v>
      </c>
      <c r="I16" s="48">
        <v>10</v>
      </c>
      <c r="J16" s="48">
        <v>1</v>
      </c>
      <c r="K16" s="48" t="s">
        <v>94</v>
      </c>
      <c r="L16" s="48" t="s">
        <v>94</v>
      </c>
      <c r="M16" s="47" t="s">
        <v>93</v>
      </c>
      <c r="N16" s="48">
        <v>3</v>
      </c>
      <c r="O16" s="48" t="s">
        <v>94</v>
      </c>
      <c r="P16" s="48" t="s">
        <v>94</v>
      </c>
      <c r="Q16" s="48" t="s">
        <v>94</v>
      </c>
      <c r="R16" s="48" t="s">
        <v>94</v>
      </c>
      <c r="S16" s="49" t="s">
        <v>94</v>
      </c>
      <c r="T16" s="45">
        <v>121</v>
      </c>
    </row>
    <row r="17" spans="1:20" ht="21" customHeight="1">
      <c r="A17" s="41" t="s">
        <v>27</v>
      </c>
      <c r="B17" s="46">
        <v>74</v>
      </c>
      <c r="C17" s="48">
        <v>18</v>
      </c>
      <c r="D17" s="48">
        <v>6</v>
      </c>
      <c r="E17" s="48">
        <v>15</v>
      </c>
      <c r="F17" s="48">
        <v>3</v>
      </c>
      <c r="G17" s="48">
        <v>3</v>
      </c>
      <c r="H17" s="48" t="s">
        <v>94</v>
      </c>
      <c r="I17" s="48">
        <v>4</v>
      </c>
      <c r="J17" s="48">
        <v>2</v>
      </c>
      <c r="K17" s="48">
        <v>1</v>
      </c>
      <c r="L17" s="48">
        <v>4</v>
      </c>
      <c r="M17" s="48">
        <v>3</v>
      </c>
      <c r="N17" s="47" t="s">
        <v>93</v>
      </c>
      <c r="O17" s="48">
        <v>1</v>
      </c>
      <c r="P17" s="48" t="s">
        <v>94</v>
      </c>
      <c r="Q17" s="48">
        <v>5</v>
      </c>
      <c r="R17" s="48">
        <v>4</v>
      </c>
      <c r="S17" s="49">
        <v>4</v>
      </c>
      <c r="T17" s="45">
        <v>147</v>
      </c>
    </row>
    <row r="18" spans="1:20" ht="21" customHeight="1">
      <c r="A18" s="41" t="s">
        <v>28</v>
      </c>
      <c r="B18" s="46">
        <v>46</v>
      </c>
      <c r="C18" s="48">
        <v>9</v>
      </c>
      <c r="D18" s="48">
        <v>1</v>
      </c>
      <c r="E18" s="48">
        <v>1</v>
      </c>
      <c r="F18" s="48">
        <v>1</v>
      </c>
      <c r="G18" s="48" t="s">
        <v>94</v>
      </c>
      <c r="H18" s="48" t="s">
        <v>94</v>
      </c>
      <c r="I18" s="48">
        <v>2</v>
      </c>
      <c r="J18" s="48">
        <v>2</v>
      </c>
      <c r="K18" s="48">
        <v>10</v>
      </c>
      <c r="L18" s="48">
        <v>3</v>
      </c>
      <c r="M18" s="48">
        <v>2</v>
      </c>
      <c r="N18" s="48">
        <v>2</v>
      </c>
      <c r="O18" s="47" t="s">
        <v>93</v>
      </c>
      <c r="P18" s="48" t="s">
        <v>94</v>
      </c>
      <c r="Q18" s="48">
        <v>5</v>
      </c>
      <c r="R18" s="48" t="s">
        <v>94</v>
      </c>
      <c r="S18" s="49" t="s">
        <v>94</v>
      </c>
      <c r="T18" s="45">
        <v>84</v>
      </c>
    </row>
    <row r="19" spans="1:20" ht="21" customHeight="1">
      <c r="A19" s="41" t="s">
        <v>30</v>
      </c>
      <c r="B19" s="46">
        <v>5</v>
      </c>
      <c r="C19" s="48" t="s">
        <v>94</v>
      </c>
      <c r="D19" s="48" t="s">
        <v>94</v>
      </c>
      <c r="E19" s="48" t="s">
        <v>94</v>
      </c>
      <c r="F19" s="48" t="s">
        <v>94</v>
      </c>
      <c r="G19" s="48" t="s">
        <v>94</v>
      </c>
      <c r="H19" s="48" t="s">
        <v>94</v>
      </c>
      <c r="I19" s="48" t="s">
        <v>94</v>
      </c>
      <c r="J19" s="48" t="s">
        <v>94</v>
      </c>
      <c r="K19" s="48" t="s">
        <v>94</v>
      </c>
      <c r="L19" s="48" t="s">
        <v>94</v>
      </c>
      <c r="M19" s="48" t="s">
        <v>94</v>
      </c>
      <c r="N19" s="48" t="s">
        <v>94</v>
      </c>
      <c r="O19" s="48" t="s">
        <v>94</v>
      </c>
      <c r="P19" s="47" t="s">
        <v>93</v>
      </c>
      <c r="Q19" s="48" t="s">
        <v>94</v>
      </c>
      <c r="R19" s="48" t="s">
        <v>94</v>
      </c>
      <c r="S19" s="49" t="s">
        <v>94</v>
      </c>
      <c r="T19" s="45">
        <v>5</v>
      </c>
    </row>
    <row r="20" spans="1:20" ht="21" customHeight="1">
      <c r="A20" s="41" t="s">
        <v>32</v>
      </c>
      <c r="B20" s="46">
        <v>34</v>
      </c>
      <c r="C20" s="48">
        <v>25</v>
      </c>
      <c r="D20" s="48" t="s">
        <v>94</v>
      </c>
      <c r="E20" s="48">
        <v>3</v>
      </c>
      <c r="F20" s="48">
        <v>1</v>
      </c>
      <c r="G20" s="48">
        <v>1</v>
      </c>
      <c r="H20" s="48">
        <v>5</v>
      </c>
      <c r="I20" s="48">
        <v>4</v>
      </c>
      <c r="J20" s="48">
        <v>3</v>
      </c>
      <c r="K20" s="48">
        <v>17</v>
      </c>
      <c r="L20" s="48">
        <v>7</v>
      </c>
      <c r="M20" s="48">
        <v>3</v>
      </c>
      <c r="N20" s="48" t="s">
        <v>94</v>
      </c>
      <c r="O20" s="48">
        <v>5</v>
      </c>
      <c r="P20" s="48" t="s">
        <v>94</v>
      </c>
      <c r="Q20" s="47" t="s">
        <v>93</v>
      </c>
      <c r="R20" s="48" t="s">
        <v>94</v>
      </c>
      <c r="S20" s="49">
        <v>1</v>
      </c>
      <c r="T20" s="45">
        <v>109</v>
      </c>
    </row>
    <row r="21" spans="1:20" ht="21" customHeight="1">
      <c r="A21" s="41" t="s">
        <v>34</v>
      </c>
      <c r="B21" s="46">
        <v>13</v>
      </c>
      <c r="C21" s="48" t="s">
        <v>94</v>
      </c>
      <c r="D21" s="48" t="s">
        <v>94</v>
      </c>
      <c r="E21" s="48">
        <v>1</v>
      </c>
      <c r="F21" s="48">
        <v>1</v>
      </c>
      <c r="G21" s="48" t="s">
        <v>94</v>
      </c>
      <c r="H21" s="48" t="s">
        <v>94</v>
      </c>
      <c r="I21" s="48" t="s">
        <v>94</v>
      </c>
      <c r="J21" s="48" t="s">
        <v>94</v>
      </c>
      <c r="K21" s="48">
        <v>1</v>
      </c>
      <c r="L21" s="48" t="s">
        <v>94</v>
      </c>
      <c r="M21" s="48">
        <v>2</v>
      </c>
      <c r="N21" s="48">
        <v>5</v>
      </c>
      <c r="O21" s="48" t="s">
        <v>94</v>
      </c>
      <c r="P21" s="48" t="s">
        <v>94</v>
      </c>
      <c r="Q21" s="48" t="s">
        <v>94</v>
      </c>
      <c r="R21" s="47" t="s">
        <v>93</v>
      </c>
      <c r="S21" s="49">
        <v>10</v>
      </c>
      <c r="T21" s="45">
        <v>33</v>
      </c>
    </row>
    <row r="22" spans="1:20" ht="21" customHeight="1" thickBot="1">
      <c r="A22" s="41" t="s">
        <v>35</v>
      </c>
      <c r="B22" s="50">
        <v>11</v>
      </c>
      <c r="C22" s="51">
        <v>1</v>
      </c>
      <c r="D22" s="51">
        <v>1</v>
      </c>
      <c r="E22" s="51">
        <v>6</v>
      </c>
      <c r="F22" s="51" t="s">
        <v>94</v>
      </c>
      <c r="G22" s="51">
        <v>1</v>
      </c>
      <c r="H22" s="51">
        <v>1</v>
      </c>
      <c r="I22" s="51" t="s">
        <v>94</v>
      </c>
      <c r="J22" s="51" t="s">
        <v>94</v>
      </c>
      <c r="K22" s="51" t="s">
        <v>94</v>
      </c>
      <c r="L22" s="51" t="s">
        <v>94</v>
      </c>
      <c r="M22" s="51">
        <v>3</v>
      </c>
      <c r="N22" s="51">
        <v>7</v>
      </c>
      <c r="O22" s="51" t="s">
        <v>94</v>
      </c>
      <c r="P22" s="51" t="s">
        <v>94</v>
      </c>
      <c r="Q22" s="51">
        <v>1</v>
      </c>
      <c r="R22" s="51">
        <v>6</v>
      </c>
      <c r="S22" s="52" t="s">
        <v>93</v>
      </c>
      <c r="T22" s="45">
        <v>38</v>
      </c>
    </row>
    <row r="23" spans="1:20" ht="21" customHeight="1" thickBot="1" thickTop="1">
      <c r="A23" s="53" t="s">
        <v>57</v>
      </c>
      <c r="B23" s="54">
        <v>921</v>
      </c>
      <c r="C23" s="55">
        <v>352</v>
      </c>
      <c r="D23" s="55">
        <v>185</v>
      </c>
      <c r="E23" s="55">
        <v>164</v>
      </c>
      <c r="F23" s="55">
        <v>208</v>
      </c>
      <c r="G23" s="55">
        <v>121</v>
      </c>
      <c r="H23" s="55">
        <v>58</v>
      </c>
      <c r="I23" s="55">
        <v>97</v>
      </c>
      <c r="J23" s="55">
        <v>78</v>
      </c>
      <c r="K23" s="55">
        <v>94</v>
      </c>
      <c r="L23" s="55">
        <v>179</v>
      </c>
      <c r="M23" s="55">
        <v>195</v>
      </c>
      <c r="N23" s="55">
        <v>184</v>
      </c>
      <c r="O23" s="55">
        <v>106</v>
      </c>
      <c r="P23" s="55">
        <v>9</v>
      </c>
      <c r="Q23" s="55">
        <v>111</v>
      </c>
      <c r="R23" s="55">
        <v>33</v>
      </c>
      <c r="S23" s="56">
        <v>102</v>
      </c>
      <c r="T23" s="57">
        <v>3197</v>
      </c>
    </row>
    <row r="24" spans="1:19" ht="12">
      <c r="A24" s="58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60"/>
      <c r="R24" s="60"/>
      <c r="S24" s="60"/>
    </row>
  </sheetData>
  <sheetProtection/>
  <mergeCells count="3">
    <mergeCell ref="S1:T1"/>
    <mergeCell ref="R3:T3"/>
    <mergeCell ref="B2:R2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tabSelected="1" zoomScaleSheetLayoutView="100" zoomScalePageLayoutView="0" workbookViewId="0" topLeftCell="A1">
      <pane xSplit="1" ySplit="5" topLeftCell="B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U19" sqref="U19"/>
    </sheetView>
  </sheetViews>
  <sheetFormatPr defaultColWidth="9.00390625" defaultRowHeight="12.75"/>
  <cols>
    <col min="1" max="1" width="13.625" style="0" customWidth="1"/>
    <col min="2" max="21" width="6.75390625" style="0" customWidth="1"/>
  </cols>
  <sheetData>
    <row r="1" spans="20:21" ht="12">
      <c r="T1" s="96" t="s">
        <v>58</v>
      </c>
      <c r="U1" s="96"/>
    </row>
    <row r="2" spans="2:21" ht="18.75" customHeight="1">
      <c r="B2" s="103" t="s">
        <v>90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9"/>
      <c r="U2" s="9"/>
    </row>
    <row r="3" spans="2:21" ht="17.2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81" t="s">
        <v>92</v>
      </c>
      <c r="T3" s="81"/>
      <c r="U3" s="81"/>
    </row>
    <row r="4" spans="1:21" ht="16.5" customHeight="1">
      <c r="A4" s="97" t="s">
        <v>59</v>
      </c>
      <c r="B4" s="99" t="s">
        <v>60</v>
      </c>
      <c r="C4" s="100"/>
      <c r="D4" s="100"/>
      <c r="E4" s="100"/>
      <c r="F4" s="100"/>
      <c r="G4" s="100"/>
      <c r="H4" s="100"/>
      <c r="I4" s="100"/>
      <c r="J4" s="100"/>
      <c r="K4" s="101"/>
      <c r="L4" s="99" t="s">
        <v>61</v>
      </c>
      <c r="M4" s="100"/>
      <c r="N4" s="100"/>
      <c r="O4" s="100"/>
      <c r="P4" s="100"/>
      <c r="Q4" s="100"/>
      <c r="R4" s="100"/>
      <c r="S4" s="100"/>
      <c r="T4" s="100"/>
      <c r="U4" s="102"/>
    </row>
    <row r="5" spans="1:21" s="40" customFormat="1" ht="22.5" customHeight="1">
      <c r="A5" s="98"/>
      <c r="B5" s="61" t="s">
        <v>62</v>
      </c>
      <c r="C5" s="62" t="s">
        <v>63</v>
      </c>
      <c r="D5" s="63" t="s">
        <v>64</v>
      </c>
      <c r="E5" s="63" t="s">
        <v>65</v>
      </c>
      <c r="F5" s="63" t="s">
        <v>66</v>
      </c>
      <c r="G5" s="63" t="s">
        <v>67</v>
      </c>
      <c r="H5" s="63" t="s">
        <v>68</v>
      </c>
      <c r="I5" s="63" t="s">
        <v>69</v>
      </c>
      <c r="J5" s="63" t="s">
        <v>70</v>
      </c>
      <c r="K5" s="64" t="s">
        <v>71</v>
      </c>
      <c r="L5" s="61" t="s">
        <v>62</v>
      </c>
      <c r="M5" s="62" t="s">
        <v>63</v>
      </c>
      <c r="N5" s="63" t="s">
        <v>64</v>
      </c>
      <c r="O5" s="63" t="s">
        <v>65</v>
      </c>
      <c r="P5" s="63" t="s">
        <v>66</v>
      </c>
      <c r="Q5" s="63" t="s">
        <v>67</v>
      </c>
      <c r="R5" s="63" t="s">
        <v>68</v>
      </c>
      <c r="S5" s="63" t="s">
        <v>69</v>
      </c>
      <c r="T5" s="63" t="s">
        <v>70</v>
      </c>
      <c r="U5" s="65" t="s">
        <v>71</v>
      </c>
    </row>
    <row r="6" spans="1:21" ht="15.75" customHeight="1">
      <c r="A6" s="14" t="s">
        <v>12</v>
      </c>
      <c r="B6" s="66">
        <v>3871</v>
      </c>
      <c r="C6" s="67">
        <v>23</v>
      </c>
      <c r="D6" s="67">
        <v>60</v>
      </c>
      <c r="E6" s="67">
        <v>580</v>
      </c>
      <c r="F6" s="67">
        <v>233</v>
      </c>
      <c r="G6" s="67">
        <v>395</v>
      </c>
      <c r="H6" s="67">
        <v>213</v>
      </c>
      <c r="I6" s="67">
        <v>114</v>
      </c>
      <c r="J6" s="67">
        <v>2023</v>
      </c>
      <c r="K6" s="68">
        <v>230</v>
      </c>
      <c r="L6" s="66">
        <v>7146</v>
      </c>
      <c r="M6" s="67">
        <v>29</v>
      </c>
      <c r="N6" s="67">
        <v>51</v>
      </c>
      <c r="O6" s="67">
        <v>1513</v>
      </c>
      <c r="P6" s="67">
        <v>407</v>
      </c>
      <c r="Q6" s="67">
        <v>796</v>
      </c>
      <c r="R6" s="67">
        <v>391</v>
      </c>
      <c r="S6" s="67">
        <v>152</v>
      </c>
      <c r="T6" s="67">
        <v>3561</v>
      </c>
      <c r="U6" s="69">
        <v>246</v>
      </c>
    </row>
    <row r="7" spans="1:21" ht="15.75" customHeight="1">
      <c r="A7" s="14" t="s">
        <v>13</v>
      </c>
      <c r="B7" s="16">
        <v>3701</v>
      </c>
      <c r="C7" s="17">
        <v>20</v>
      </c>
      <c r="D7" s="17">
        <v>54</v>
      </c>
      <c r="E7" s="17">
        <v>557</v>
      </c>
      <c r="F7" s="17">
        <v>223</v>
      </c>
      <c r="G7" s="17">
        <v>375</v>
      </c>
      <c r="H7" s="17">
        <v>208</v>
      </c>
      <c r="I7" s="17">
        <v>113</v>
      </c>
      <c r="J7" s="17">
        <v>1931</v>
      </c>
      <c r="K7" s="18">
        <v>220</v>
      </c>
      <c r="L7" s="16">
        <v>6820</v>
      </c>
      <c r="M7" s="17">
        <v>25</v>
      </c>
      <c r="N7" s="17">
        <v>51</v>
      </c>
      <c r="O7" s="17">
        <v>1442</v>
      </c>
      <c r="P7" s="17">
        <v>375</v>
      </c>
      <c r="Q7" s="17">
        <v>765</v>
      </c>
      <c r="R7" s="17">
        <v>364</v>
      </c>
      <c r="S7" s="17">
        <v>148</v>
      </c>
      <c r="T7" s="17">
        <v>3405</v>
      </c>
      <c r="U7" s="19">
        <v>245</v>
      </c>
    </row>
    <row r="8" spans="1:21" ht="15.75" customHeight="1">
      <c r="A8" s="14" t="s">
        <v>14</v>
      </c>
      <c r="B8" s="16">
        <v>170</v>
      </c>
      <c r="C8" s="17">
        <v>3</v>
      </c>
      <c r="D8" s="17">
        <v>6</v>
      </c>
      <c r="E8" s="17">
        <v>23</v>
      </c>
      <c r="F8" s="17">
        <v>10</v>
      </c>
      <c r="G8" s="17">
        <v>20</v>
      </c>
      <c r="H8" s="17">
        <v>5</v>
      </c>
      <c r="I8" s="17">
        <v>1</v>
      </c>
      <c r="J8" s="17">
        <v>92</v>
      </c>
      <c r="K8" s="18">
        <v>10</v>
      </c>
      <c r="L8" s="16">
        <v>326</v>
      </c>
      <c r="M8" s="17">
        <v>4</v>
      </c>
      <c r="N8" s="17">
        <v>0</v>
      </c>
      <c r="O8" s="17">
        <v>71</v>
      </c>
      <c r="P8" s="17">
        <v>32</v>
      </c>
      <c r="Q8" s="17">
        <v>31</v>
      </c>
      <c r="R8" s="17">
        <v>27</v>
      </c>
      <c r="S8" s="17">
        <v>4</v>
      </c>
      <c r="T8" s="17">
        <v>156</v>
      </c>
      <c r="U8" s="19">
        <v>1</v>
      </c>
    </row>
    <row r="9" spans="1:21" ht="15.75" customHeight="1">
      <c r="A9" s="20" t="s">
        <v>15</v>
      </c>
      <c r="B9" s="22">
        <v>1768</v>
      </c>
      <c r="C9" s="23">
        <v>7</v>
      </c>
      <c r="D9" s="23">
        <v>31</v>
      </c>
      <c r="E9" s="23">
        <v>318</v>
      </c>
      <c r="F9" s="23">
        <v>95</v>
      </c>
      <c r="G9" s="23">
        <v>179</v>
      </c>
      <c r="H9" s="23">
        <v>83</v>
      </c>
      <c r="I9" s="23">
        <v>50</v>
      </c>
      <c r="J9" s="23">
        <v>903</v>
      </c>
      <c r="K9" s="24">
        <v>102</v>
      </c>
      <c r="L9" s="22">
        <v>3530</v>
      </c>
      <c r="M9" s="23">
        <v>14</v>
      </c>
      <c r="N9" s="23">
        <v>38</v>
      </c>
      <c r="O9" s="23">
        <v>850</v>
      </c>
      <c r="P9" s="23">
        <v>219</v>
      </c>
      <c r="Q9" s="23">
        <v>396</v>
      </c>
      <c r="R9" s="23">
        <v>173</v>
      </c>
      <c r="S9" s="23">
        <v>96</v>
      </c>
      <c r="T9" s="23">
        <v>1651</v>
      </c>
      <c r="U9" s="25">
        <v>93</v>
      </c>
    </row>
    <row r="10" spans="1:21" ht="15.75" customHeight="1">
      <c r="A10" s="20" t="s">
        <v>16</v>
      </c>
      <c r="B10" s="22">
        <v>516</v>
      </c>
      <c r="C10" s="23">
        <v>6</v>
      </c>
      <c r="D10" s="23">
        <v>13</v>
      </c>
      <c r="E10" s="23">
        <v>86</v>
      </c>
      <c r="F10" s="23">
        <v>29</v>
      </c>
      <c r="G10" s="23">
        <v>39</v>
      </c>
      <c r="H10" s="23">
        <v>23</v>
      </c>
      <c r="I10" s="23">
        <v>17</v>
      </c>
      <c r="J10" s="23">
        <v>244</v>
      </c>
      <c r="K10" s="24">
        <v>59</v>
      </c>
      <c r="L10" s="22">
        <v>916</v>
      </c>
      <c r="M10" s="23">
        <v>0</v>
      </c>
      <c r="N10" s="23">
        <v>0</v>
      </c>
      <c r="O10" s="23">
        <v>184</v>
      </c>
      <c r="P10" s="23">
        <v>35</v>
      </c>
      <c r="Q10" s="23">
        <v>93</v>
      </c>
      <c r="R10" s="23">
        <v>33</v>
      </c>
      <c r="S10" s="23">
        <v>23</v>
      </c>
      <c r="T10" s="23">
        <v>460</v>
      </c>
      <c r="U10" s="25">
        <v>88</v>
      </c>
    </row>
    <row r="11" spans="1:21" ht="15.75" customHeight="1">
      <c r="A11" s="20" t="s">
        <v>17</v>
      </c>
      <c r="B11" s="22">
        <v>326</v>
      </c>
      <c r="C11" s="23">
        <v>0</v>
      </c>
      <c r="D11" s="23">
        <v>5</v>
      </c>
      <c r="E11" s="23">
        <v>31</v>
      </c>
      <c r="F11" s="23">
        <v>6</v>
      </c>
      <c r="G11" s="23">
        <v>33</v>
      </c>
      <c r="H11" s="23">
        <v>29</v>
      </c>
      <c r="I11" s="23">
        <v>2</v>
      </c>
      <c r="J11" s="23">
        <v>214</v>
      </c>
      <c r="K11" s="24">
        <v>6</v>
      </c>
      <c r="L11" s="22">
        <v>558</v>
      </c>
      <c r="M11" s="23">
        <v>0</v>
      </c>
      <c r="N11" s="23">
        <v>2</v>
      </c>
      <c r="O11" s="23">
        <v>117</v>
      </c>
      <c r="P11" s="23">
        <v>23</v>
      </c>
      <c r="Q11" s="23">
        <v>66</v>
      </c>
      <c r="R11" s="23">
        <v>32</v>
      </c>
      <c r="S11" s="23">
        <v>8</v>
      </c>
      <c r="T11" s="23">
        <v>304</v>
      </c>
      <c r="U11" s="25">
        <v>6</v>
      </c>
    </row>
    <row r="12" spans="1:21" ht="15.75" customHeight="1">
      <c r="A12" s="20" t="s">
        <v>18</v>
      </c>
      <c r="B12" s="22">
        <v>224</v>
      </c>
      <c r="C12" s="23">
        <v>0</v>
      </c>
      <c r="D12" s="23">
        <v>0</v>
      </c>
      <c r="E12" s="23">
        <v>14</v>
      </c>
      <c r="F12" s="23">
        <v>12</v>
      </c>
      <c r="G12" s="23">
        <v>19</v>
      </c>
      <c r="H12" s="23">
        <v>10</v>
      </c>
      <c r="I12" s="23">
        <v>13</v>
      </c>
      <c r="J12" s="23">
        <v>133</v>
      </c>
      <c r="K12" s="24">
        <v>23</v>
      </c>
      <c r="L12" s="22">
        <v>487</v>
      </c>
      <c r="M12" s="23">
        <v>2</v>
      </c>
      <c r="N12" s="23">
        <v>2</v>
      </c>
      <c r="O12" s="23">
        <v>57</v>
      </c>
      <c r="P12" s="23">
        <v>26</v>
      </c>
      <c r="Q12" s="23">
        <v>39</v>
      </c>
      <c r="R12" s="23">
        <v>20</v>
      </c>
      <c r="S12" s="23">
        <v>5</v>
      </c>
      <c r="T12" s="23">
        <v>325</v>
      </c>
      <c r="U12" s="25">
        <v>11</v>
      </c>
    </row>
    <row r="13" spans="1:21" ht="15.75" customHeight="1">
      <c r="A13" s="20" t="s">
        <v>19</v>
      </c>
      <c r="B13" s="22">
        <v>146</v>
      </c>
      <c r="C13" s="23">
        <v>3</v>
      </c>
      <c r="D13" s="23">
        <v>0</v>
      </c>
      <c r="E13" s="23">
        <v>18</v>
      </c>
      <c r="F13" s="23">
        <v>4</v>
      </c>
      <c r="G13" s="23">
        <v>26</v>
      </c>
      <c r="H13" s="23">
        <v>16</v>
      </c>
      <c r="I13" s="23">
        <v>6</v>
      </c>
      <c r="J13" s="23">
        <v>70</v>
      </c>
      <c r="K13" s="24">
        <v>3</v>
      </c>
      <c r="L13" s="22">
        <v>241</v>
      </c>
      <c r="M13" s="23">
        <v>3</v>
      </c>
      <c r="N13" s="23">
        <v>0</v>
      </c>
      <c r="O13" s="23">
        <v>37</v>
      </c>
      <c r="P13" s="23">
        <v>14</v>
      </c>
      <c r="Q13" s="23">
        <v>37</v>
      </c>
      <c r="R13" s="23">
        <v>26</v>
      </c>
      <c r="S13" s="23">
        <v>2</v>
      </c>
      <c r="T13" s="23">
        <v>119</v>
      </c>
      <c r="U13" s="25">
        <v>3</v>
      </c>
    </row>
    <row r="14" spans="1:21" ht="15.75" customHeight="1">
      <c r="A14" s="20" t="s">
        <v>20</v>
      </c>
      <c r="B14" s="22">
        <v>68</v>
      </c>
      <c r="C14" s="23">
        <v>0</v>
      </c>
      <c r="D14" s="23">
        <v>1</v>
      </c>
      <c r="E14" s="23">
        <v>16</v>
      </c>
      <c r="F14" s="23">
        <v>8</v>
      </c>
      <c r="G14" s="23">
        <v>8</v>
      </c>
      <c r="H14" s="23">
        <v>2</v>
      </c>
      <c r="I14" s="23">
        <v>2</v>
      </c>
      <c r="J14" s="23">
        <v>23</v>
      </c>
      <c r="K14" s="24">
        <v>8</v>
      </c>
      <c r="L14" s="22">
        <v>119</v>
      </c>
      <c r="M14" s="23">
        <v>0</v>
      </c>
      <c r="N14" s="23">
        <v>0</v>
      </c>
      <c r="O14" s="23">
        <v>25</v>
      </c>
      <c r="P14" s="23">
        <v>12</v>
      </c>
      <c r="Q14" s="23">
        <v>12</v>
      </c>
      <c r="R14" s="23">
        <v>8</v>
      </c>
      <c r="S14" s="23">
        <v>0</v>
      </c>
      <c r="T14" s="23">
        <v>50</v>
      </c>
      <c r="U14" s="25">
        <v>12</v>
      </c>
    </row>
    <row r="15" spans="1:21" ht="15.75" customHeight="1">
      <c r="A15" s="20" t="s">
        <v>21</v>
      </c>
      <c r="B15" s="22">
        <v>22</v>
      </c>
      <c r="C15" s="23">
        <v>0</v>
      </c>
      <c r="D15" s="23">
        <v>0</v>
      </c>
      <c r="E15" s="23">
        <v>5</v>
      </c>
      <c r="F15" s="23">
        <v>0</v>
      </c>
      <c r="G15" s="23">
        <v>0</v>
      </c>
      <c r="H15" s="23">
        <v>0</v>
      </c>
      <c r="I15" s="23">
        <v>1</v>
      </c>
      <c r="J15" s="23">
        <v>15</v>
      </c>
      <c r="K15" s="24">
        <v>1</v>
      </c>
      <c r="L15" s="22">
        <v>47</v>
      </c>
      <c r="M15" s="23">
        <v>1</v>
      </c>
      <c r="N15" s="23">
        <v>0</v>
      </c>
      <c r="O15" s="23">
        <v>14</v>
      </c>
      <c r="P15" s="23">
        <v>1</v>
      </c>
      <c r="Q15" s="23">
        <v>3</v>
      </c>
      <c r="R15" s="23">
        <v>5</v>
      </c>
      <c r="S15" s="23">
        <v>3</v>
      </c>
      <c r="T15" s="23">
        <v>20</v>
      </c>
      <c r="U15" s="25">
        <v>0</v>
      </c>
    </row>
    <row r="16" spans="1:21" ht="15.75" customHeight="1">
      <c r="A16" s="20" t="s">
        <v>22</v>
      </c>
      <c r="B16" s="22">
        <v>55</v>
      </c>
      <c r="C16" s="23">
        <v>1</v>
      </c>
      <c r="D16" s="23">
        <v>1</v>
      </c>
      <c r="E16" s="23">
        <v>10</v>
      </c>
      <c r="F16" s="23">
        <v>5</v>
      </c>
      <c r="G16" s="23">
        <v>13</v>
      </c>
      <c r="H16" s="23">
        <v>3</v>
      </c>
      <c r="I16" s="23">
        <v>0</v>
      </c>
      <c r="J16" s="23">
        <v>19</v>
      </c>
      <c r="K16" s="24">
        <v>3</v>
      </c>
      <c r="L16" s="22">
        <v>65</v>
      </c>
      <c r="M16" s="23">
        <v>0</v>
      </c>
      <c r="N16" s="23">
        <v>3</v>
      </c>
      <c r="O16" s="23">
        <v>14</v>
      </c>
      <c r="P16" s="23">
        <v>6</v>
      </c>
      <c r="Q16" s="23">
        <v>2</v>
      </c>
      <c r="R16" s="23">
        <v>5</v>
      </c>
      <c r="S16" s="23">
        <v>0</v>
      </c>
      <c r="T16" s="23">
        <v>34</v>
      </c>
      <c r="U16" s="25">
        <v>1</v>
      </c>
    </row>
    <row r="17" spans="1:21" ht="15.75" customHeight="1">
      <c r="A17" s="20" t="s">
        <v>23</v>
      </c>
      <c r="B17" s="22">
        <v>68</v>
      </c>
      <c r="C17" s="23">
        <v>1</v>
      </c>
      <c r="D17" s="23">
        <v>0</v>
      </c>
      <c r="E17" s="23">
        <v>8</v>
      </c>
      <c r="F17" s="23">
        <v>15</v>
      </c>
      <c r="G17" s="23">
        <v>7</v>
      </c>
      <c r="H17" s="23">
        <v>9</v>
      </c>
      <c r="I17" s="23">
        <v>3</v>
      </c>
      <c r="J17" s="23">
        <v>25</v>
      </c>
      <c r="K17" s="24">
        <v>0</v>
      </c>
      <c r="L17" s="22">
        <v>72</v>
      </c>
      <c r="M17" s="23">
        <v>0</v>
      </c>
      <c r="N17" s="23">
        <v>0</v>
      </c>
      <c r="O17" s="23">
        <v>5</v>
      </c>
      <c r="P17" s="23">
        <v>3</v>
      </c>
      <c r="Q17" s="23">
        <v>17</v>
      </c>
      <c r="R17" s="23">
        <v>8</v>
      </c>
      <c r="S17" s="23">
        <v>0</v>
      </c>
      <c r="T17" s="23">
        <v>29</v>
      </c>
      <c r="U17" s="25">
        <v>10</v>
      </c>
    </row>
    <row r="18" spans="1:21" ht="15.75" customHeight="1">
      <c r="A18" s="20" t="s">
        <v>24</v>
      </c>
      <c r="B18" s="22">
        <v>77</v>
      </c>
      <c r="C18" s="23">
        <v>1</v>
      </c>
      <c r="D18" s="23">
        <v>1</v>
      </c>
      <c r="E18" s="23">
        <v>11</v>
      </c>
      <c r="F18" s="23">
        <v>1</v>
      </c>
      <c r="G18" s="23">
        <v>8</v>
      </c>
      <c r="H18" s="23">
        <v>3</v>
      </c>
      <c r="I18" s="23">
        <v>1</v>
      </c>
      <c r="J18" s="23">
        <v>48</v>
      </c>
      <c r="K18" s="24">
        <v>3</v>
      </c>
      <c r="L18" s="22">
        <v>98</v>
      </c>
      <c r="M18" s="23">
        <v>0</v>
      </c>
      <c r="N18" s="23">
        <v>1</v>
      </c>
      <c r="O18" s="23">
        <v>18</v>
      </c>
      <c r="P18" s="23">
        <v>6</v>
      </c>
      <c r="Q18" s="23">
        <v>12</v>
      </c>
      <c r="R18" s="23">
        <v>9</v>
      </c>
      <c r="S18" s="23">
        <v>1</v>
      </c>
      <c r="T18" s="23">
        <v>51</v>
      </c>
      <c r="U18" s="25">
        <v>0</v>
      </c>
    </row>
    <row r="19" spans="1:21" ht="15.75" customHeight="1">
      <c r="A19" s="20" t="s">
        <v>25</v>
      </c>
      <c r="B19" s="22">
        <v>138</v>
      </c>
      <c r="C19" s="23">
        <v>0</v>
      </c>
      <c r="D19" s="23">
        <v>0</v>
      </c>
      <c r="E19" s="23">
        <v>16</v>
      </c>
      <c r="F19" s="23">
        <v>11</v>
      </c>
      <c r="G19" s="23">
        <v>22</v>
      </c>
      <c r="H19" s="23">
        <v>14</v>
      </c>
      <c r="I19" s="23">
        <v>10</v>
      </c>
      <c r="J19" s="23">
        <v>62</v>
      </c>
      <c r="K19" s="24">
        <v>3</v>
      </c>
      <c r="L19" s="22">
        <v>263</v>
      </c>
      <c r="M19" s="23">
        <v>2</v>
      </c>
      <c r="N19" s="23">
        <v>2</v>
      </c>
      <c r="O19" s="23">
        <v>44</v>
      </c>
      <c r="P19" s="23">
        <v>9</v>
      </c>
      <c r="Q19" s="23">
        <v>51</v>
      </c>
      <c r="R19" s="23">
        <v>14</v>
      </c>
      <c r="S19" s="23">
        <v>1</v>
      </c>
      <c r="T19" s="23">
        <v>126</v>
      </c>
      <c r="U19" s="25">
        <v>14</v>
      </c>
    </row>
    <row r="20" spans="1:21" ht="15.75" customHeight="1">
      <c r="A20" s="20" t="s">
        <v>26</v>
      </c>
      <c r="B20" s="22">
        <v>56</v>
      </c>
      <c r="C20" s="23">
        <v>0</v>
      </c>
      <c r="D20" s="23">
        <v>0</v>
      </c>
      <c r="E20" s="23">
        <v>4</v>
      </c>
      <c r="F20" s="23">
        <v>6</v>
      </c>
      <c r="G20" s="23">
        <v>7</v>
      </c>
      <c r="H20" s="23">
        <v>0</v>
      </c>
      <c r="I20" s="23">
        <v>1</v>
      </c>
      <c r="J20" s="23">
        <v>33</v>
      </c>
      <c r="K20" s="24">
        <v>5</v>
      </c>
      <c r="L20" s="22">
        <v>91</v>
      </c>
      <c r="M20" s="23">
        <v>0</v>
      </c>
      <c r="N20" s="23">
        <v>0</v>
      </c>
      <c r="O20" s="23">
        <v>17</v>
      </c>
      <c r="P20" s="23">
        <v>6</v>
      </c>
      <c r="Q20" s="23">
        <v>18</v>
      </c>
      <c r="R20" s="23">
        <v>8</v>
      </c>
      <c r="S20" s="23">
        <v>4</v>
      </c>
      <c r="T20" s="23">
        <v>37</v>
      </c>
      <c r="U20" s="25">
        <v>1</v>
      </c>
    </row>
    <row r="21" spans="1:21" ht="15.75" customHeight="1">
      <c r="A21" s="20" t="s">
        <v>27</v>
      </c>
      <c r="B21" s="22">
        <v>176</v>
      </c>
      <c r="C21" s="23">
        <v>1</v>
      </c>
      <c r="D21" s="23">
        <v>0</v>
      </c>
      <c r="E21" s="23">
        <v>13</v>
      </c>
      <c r="F21" s="23">
        <v>26</v>
      </c>
      <c r="G21" s="23">
        <v>9</v>
      </c>
      <c r="H21" s="23">
        <v>13</v>
      </c>
      <c r="I21" s="23">
        <v>4</v>
      </c>
      <c r="J21" s="23">
        <v>106</v>
      </c>
      <c r="K21" s="24">
        <v>4</v>
      </c>
      <c r="L21" s="22">
        <v>241</v>
      </c>
      <c r="M21" s="23">
        <v>3</v>
      </c>
      <c r="N21" s="23">
        <v>3</v>
      </c>
      <c r="O21" s="23">
        <v>39</v>
      </c>
      <c r="P21" s="23">
        <v>13</v>
      </c>
      <c r="Q21" s="23">
        <v>10</v>
      </c>
      <c r="R21" s="23">
        <v>10</v>
      </c>
      <c r="S21" s="23">
        <v>4</v>
      </c>
      <c r="T21" s="23">
        <v>157</v>
      </c>
      <c r="U21" s="25">
        <v>2</v>
      </c>
    </row>
    <row r="22" spans="1:21" ht="15.75" customHeight="1">
      <c r="A22" s="20" t="s">
        <v>28</v>
      </c>
      <c r="B22" s="22">
        <v>61</v>
      </c>
      <c r="C22" s="23">
        <v>0</v>
      </c>
      <c r="D22" s="23">
        <v>2</v>
      </c>
      <c r="E22" s="23">
        <v>7</v>
      </c>
      <c r="F22" s="23">
        <v>5</v>
      </c>
      <c r="G22" s="23">
        <v>5</v>
      </c>
      <c r="H22" s="23">
        <v>3</v>
      </c>
      <c r="I22" s="23">
        <v>3</v>
      </c>
      <c r="J22" s="23">
        <v>36</v>
      </c>
      <c r="K22" s="24">
        <v>0</v>
      </c>
      <c r="L22" s="22">
        <v>92</v>
      </c>
      <c r="M22" s="23">
        <v>0</v>
      </c>
      <c r="N22" s="23">
        <v>0</v>
      </c>
      <c r="O22" s="23">
        <v>21</v>
      </c>
      <c r="P22" s="23">
        <v>2</v>
      </c>
      <c r="Q22" s="23">
        <v>9</v>
      </c>
      <c r="R22" s="23">
        <v>13</v>
      </c>
      <c r="S22" s="23">
        <v>1</v>
      </c>
      <c r="T22" s="23">
        <v>42</v>
      </c>
      <c r="U22" s="25">
        <v>4</v>
      </c>
    </row>
    <row r="23" spans="1:21" ht="15.75" customHeight="1">
      <c r="A23" s="14" t="s">
        <v>29</v>
      </c>
      <c r="B23" s="16">
        <v>2</v>
      </c>
      <c r="C23" s="17">
        <v>0</v>
      </c>
      <c r="D23" s="17">
        <v>0</v>
      </c>
      <c r="E23" s="17">
        <v>0</v>
      </c>
      <c r="F23" s="17">
        <v>0</v>
      </c>
      <c r="G23" s="17">
        <v>2</v>
      </c>
      <c r="H23" s="17">
        <v>0</v>
      </c>
      <c r="I23" s="17">
        <v>0</v>
      </c>
      <c r="J23" s="17">
        <v>0</v>
      </c>
      <c r="K23" s="18">
        <v>0</v>
      </c>
      <c r="L23" s="16">
        <v>9</v>
      </c>
      <c r="M23" s="17">
        <v>0</v>
      </c>
      <c r="N23" s="17">
        <v>0</v>
      </c>
      <c r="O23" s="17">
        <v>2</v>
      </c>
      <c r="P23" s="17">
        <v>1</v>
      </c>
      <c r="Q23" s="17">
        <v>3</v>
      </c>
      <c r="R23" s="17">
        <v>0</v>
      </c>
      <c r="S23" s="17">
        <v>0</v>
      </c>
      <c r="T23" s="17">
        <v>3</v>
      </c>
      <c r="U23" s="19">
        <v>0</v>
      </c>
    </row>
    <row r="24" spans="1:21" ht="15.75" customHeight="1">
      <c r="A24" s="20" t="s">
        <v>30</v>
      </c>
      <c r="B24" s="22">
        <v>2</v>
      </c>
      <c r="C24" s="23">
        <v>0</v>
      </c>
      <c r="D24" s="23">
        <v>0</v>
      </c>
      <c r="E24" s="23">
        <v>0</v>
      </c>
      <c r="F24" s="23">
        <v>0</v>
      </c>
      <c r="G24" s="23">
        <v>2</v>
      </c>
      <c r="H24" s="23">
        <v>0</v>
      </c>
      <c r="I24" s="23">
        <v>0</v>
      </c>
      <c r="J24" s="23">
        <v>0</v>
      </c>
      <c r="K24" s="24">
        <v>0</v>
      </c>
      <c r="L24" s="22">
        <v>9</v>
      </c>
      <c r="M24" s="23">
        <v>0</v>
      </c>
      <c r="N24" s="23">
        <v>0</v>
      </c>
      <c r="O24" s="23">
        <v>2</v>
      </c>
      <c r="P24" s="23">
        <v>1</v>
      </c>
      <c r="Q24" s="23">
        <v>3</v>
      </c>
      <c r="R24" s="23">
        <v>0</v>
      </c>
      <c r="S24" s="23">
        <v>0</v>
      </c>
      <c r="T24" s="23">
        <v>3</v>
      </c>
      <c r="U24" s="25">
        <v>0</v>
      </c>
    </row>
    <row r="25" spans="1:21" ht="15.75" customHeight="1">
      <c r="A25" s="14" t="s">
        <v>31</v>
      </c>
      <c r="B25" s="16">
        <v>66</v>
      </c>
      <c r="C25" s="17">
        <v>0</v>
      </c>
      <c r="D25" s="17">
        <v>6</v>
      </c>
      <c r="E25" s="17">
        <v>12</v>
      </c>
      <c r="F25" s="17">
        <v>2</v>
      </c>
      <c r="G25" s="17">
        <v>7</v>
      </c>
      <c r="H25" s="17">
        <v>2</v>
      </c>
      <c r="I25" s="17">
        <v>0</v>
      </c>
      <c r="J25" s="17">
        <v>37</v>
      </c>
      <c r="K25" s="18">
        <v>0</v>
      </c>
      <c r="L25" s="16">
        <v>97</v>
      </c>
      <c r="M25" s="17">
        <v>0</v>
      </c>
      <c r="N25" s="17">
        <v>0</v>
      </c>
      <c r="O25" s="17">
        <v>25</v>
      </c>
      <c r="P25" s="17">
        <v>6</v>
      </c>
      <c r="Q25" s="17">
        <v>11</v>
      </c>
      <c r="R25" s="17">
        <v>14</v>
      </c>
      <c r="S25" s="17">
        <v>2</v>
      </c>
      <c r="T25" s="17">
        <v>38</v>
      </c>
      <c r="U25" s="19">
        <v>1</v>
      </c>
    </row>
    <row r="26" spans="1:21" ht="15.75" customHeight="1">
      <c r="A26" s="20" t="s">
        <v>32</v>
      </c>
      <c r="B26" s="22">
        <v>66</v>
      </c>
      <c r="C26" s="23">
        <v>0</v>
      </c>
      <c r="D26" s="23">
        <v>6</v>
      </c>
      <c r="E26" s="23">
        <v>12</v>
      </c>
      <c r="F26" s="23">
        <v>2</v>
      </c>
      <c r="G26" s="23">
        <v>7</v>
      </c>
      <c r="H26" s="23">
        <v>2</v>
      </c>
      <c r="I26" s="23">
        <v>0</v>
      </c>
      <c r="J26" s="23">
        <v>37</v>
      </c>
      <c r="K26" s="24">
        <v>0</v>
      </c>
      <c r="L26" s="22">
        <v>97</v>
      </c>
      <c r="M26" s="23">
        <v>0</v>
      </c>
      <c r="N26" s="23">
        <v>0</v>
      </c>
      <c r="O26" s="23">
        <v>25</v>
      </c>
      <c r="P26" s="23">
        <v>6</v>
      </c>
      <c r="Q26" s="23">
        <v>11</v>
      </c>
      <c r="R26" s="23">
        <v>14</v>
      </c>
      <c r="S26" s="23">
        <v>2</v>
      </c>
      <c r="T26" s="23">
        <v>38</v>
      </c>
      <c r="U26" s="25">
        <v>1</v>
      </c>
    </row>
    <row r="27" spans="1:21" ht="15.75" customHeight="1">
      <c r="A27" s="14" t="s">
        <v>33</v>
      </c>
      <c r="B27" s="16">
        <v>102</v>
      </c>
      <c r="C27" s="17">
        <v>3</v>
      </c>
      <c r="D27" s="17">
        <v>0</v>
      </c>
      <c r="E27" s="17">
        <v>11</v>
      </c>
      <c r="F27" s="17">
        <v>8</v>
      </c>
      <c r="G27" s="17">
        <v>11</v>
      </c>
      <c r="H27" s="17">
        <v>3</v>
      </c>
      <c r="I27" s="17">
        <v>1</v>
      </c>
      <c r="J27" s="17">
        <v>55</v>
      </c>
      <c r="K27" s="18">
        <v>10</v>
      </c>
      <c r="L27" s="16">
        <v>220</v>
      </c>
      <c r="M27" s="17">
        <v>4</v>
      </c>
      <c r="N27" s="17">
        <v>0</v>
      </c>
      <c r="O27" s="17">
        <v>44</v>
      </c>
      <c r="P27" s="17">
        <v>25</v>
      </c>
      <c r="Q27" s="17">
        <v>17</v>
      </c>
      <c r="R27" s="17">
        <v>13</v>
      </c>
      <c r="S27" s="17">
        <v>2</v>
      </c>
      <c r="T27" s="17">
        <v>115</v>
      </c>
      <c r="U27" s="19">
        <v>0</v>
      </c>
    </row>
    <row r="28" spans="1:21" ht="15.75" customHeight="1">
      <c r="A28" s="20" t="s">
        <v>34</v>
      </c>
      <c r="B28" s="22">
        <v>11</v>
      </c>
      <c r="C28" s="23">
        <v>0</v>
      </c>
      <c r="D28" s="23">
        <v>0</v>
      </c>
      <c r="E28" s="23">
        <v>2</v>
      </c>
      <c r="F28" s="23">
        <v>1</v>
      </c>
      <c r="G28" s="23">
        <v>0</v>
      </c>
      <c r="H28" s="23">
        <v>0</v>
      </c>
      <c r="I28" s="23">
        <v>1</v>
      </c>
      <c r="J28" s="23">
        <v>7</v>
      </c>
      <c r="K28" s="24">
        <v>0</v>
      </c>
      <c r="L28" s="22">
        <v>44</v>
      </c>
      <c r="M28" s="23">
        <v>1</v>
      </c>
      <c r="N28" s="23">
        <v>0</v>
      </c>
      <c r="O28" s="23">
        <v>11</v>
      </c>
      <c r="P28" s="23">
        <v>5</v>
      </c>
      <c r="Q28" s="23">
        <v>6</v>
      </c>
      <c r="R28" s="23">
        <v>1</v>
      </c>
      <c r="S28" s="23">
        <v>1</v>
      </c>
      <c r="T28" s="23">
        <v>19</v>
      </c>
      <c r="U28" s="25">
        <v>0</v>
      </c>
    </row>
    <row r="29" spans="1:21" ht="15.75" customHeight="1" thickBot="1">
      <c r="A29" s="26" t="s">
        <v>35</v>
      </c>
      <c r="B29" s="28">
        <v>91</v>
      </c>
      <c r="C29" s="29">
        <v>3</v>
      </c>
      <c r="D29" s="29">
        <v>0</v>
      </c>
      <c r="E29" s="29">
        <v>9</v>
      </c>
      <c r="F29" s="29">
        <v>7</v>
      </c>
      <c r="G29" s="29">
        <v>11</v>
      </c>
      <c r="H29" s="29">
        <v>3</v>
      </c>
      <c r="I29" s="29">
        <v>0</v>
      </c>
      <c r="J29" s="29">
        <v>48</v>
      </c>
      <c r="K29" s="30">
        <v>10</v>
      </c>
      <c r="L29" s="28">
        <v>176</v>
      </c>
      <c r="M29" s="29">
        <v>3</v>
      </c>
      <c r="N29" s="29">
        <v>0</v>
      </c>
      <c r="O29" s="29">
        <v>33</v>
      </c>
      <c r="P29" s="29">
        <v>20</v>
      </c>
      <c r="Q29" s="29">
        <v>11</v>
      </c>
      <c r="R29" s="29">
        <v>12</v>
      </c>
      <c r="S29" s="29">
        <v>1</v>
      </c>
      <c r="T29" s="29">
        <v>96</v>
      </c>
      <c r="U29" s="31">
        <v>0</v>
      </c>
    </row>
  </sheetData>
  <sheetProtection/>
  <mergeCells count="6">
    <mergeCell ref="T1:U1"/>
    <mergeCell ref="S3:U3"/>
    <mergeCell ref="A4:A5"/>
    <mergeCell ref="B4:K4"/>
    <mergeCell ref="L4:U4"/>
    <mergeCell ref="B2:S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2023-01-16T05:17:09Z</dcterms:created>
  <dcterms:modified xsi:type="dcterms:W3CDTF">2023-01-16T05:17:16Z</dcterms:modified>
  <cp:category/>
  <cp:version/>
  <cp:contentType/>
  <cp:contentStatus/>
</cp:coreProperties>
</file>