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drawings/drawing19.xml" ContentType="application/vnd.openxmlformats-officedocument.drawing+xml"/>
  <Override PartName="/xl/comments21.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12360_保護・監査指導室\12施設監査３班\☆高齢･介護施設監査班\04_実地指導\12_R5\01_老人福祉施設\事前提出資料（HP掲載用）R5\"/>
    </mc:Choice>
  </mc:AlternateContent>
  <bookViews>
    <workbookView xWindow="0" yWindow="0" windowWidth="23310" windowHeight="10050" tabRatio="910"/>
  </bookViews>
  <sheets>
    <sheet name="表紙" sheetId="120" r:id="rId1"/>
    <sheet name="目次" sheetId="142" r:id="rId2"/>
    <sheet name="1(1)運営方針" sheetId="87" r:id="rId3"/>
    <sheet name="1(2)土地・建物・設備" sheetId="2" r:id="rId4"/>
    <sheet name="2(1)～(2)職員配置等" sheetId="4" r:id="rId5"/>
    <sheet name="２（3）職員名簿" sheetId="116" r:id="rId6"/>
    <sheet name="2(4)～(9)勤務時間等" sheetId="5" r:id="rId7"/>
    <sheet name="2(10)-1勤務形態" sheetId="88" r:id="rId8"/>
    <sheet name="2(10)-2勤務割表" sheetId="121" r:id="rId9"/>
    <sheet name="2(11)ア会議・研修会" sheetId="12" r:id="rId10"/>
    <sheet name="2(11)イ・ウ会議・研修会" sheetId="123" r:id="rId11"/>
    <sheet name="２(12)職員の健康診断" sheetId="138" r:id="rId12"/>
    <sheet name="3(1)平均入所者数（従来型）" sheetId="124" r:id="rId13"/>
    <sheet name="3(1)平均入所者数（ユニット型）" sheetId="127" r:id="rId14"/>
    <sheet name="3(2)入所者構成 " sheetId="139" r:id="rId15"/>
    <sheet name="4(1)～(3)処遇計画等" sheetId="74" r:id="rId16"/>
    <sheet name="4(4)(5)排泄・褥瘡" sheetId="133" r:id="rId17"/>
    <sheet name="4(6)(7)機能訓練・入浴 " sheetId="129" r:id="rId18"/>
    <sheet name="４(8)(9)ｸﾗﾌﾞ活動等" sheetId="90" r:id="rId19"/>
    <sheet name="４(10)家族との連携 " sheetId="136" r:id="rId20"/>
    <sheet name="5(1)食事の提供体制等" sheetId="131" r:id="rId21"/>
    <sheet name="5(2)～(4)調理業務委託状況" sheetId="107" r:id="rId22"/>
    <sheet name="6(1)～(6)健康・衛生管理" sheetId="104" r:id="rId23"/>
    <sheet name="６(7)～(9)健康診断等" sheetId="137" r:id="rId24"/>
    <sheet name="6(10)感染対策" sheetId="91" r:id="rId25"/>
    <sheet name="6(10)つづき" sheetId="111" r:id="rId26"/>
    <sheet name="7(1)～(9)預り金" sheetId="79" r:id="rId27"/>
    <sheet name="8苦情処理" sheetId="135" r:id="rId28"/>
    <sheet name="9非常災害対策 " sheetId="134" r:id="rId29"/>
    <sheet name="10利用料等の受領" sheetId="95" r:id="rId30"/>
    <sheet name="11-①人権擁護、虐待防止" sheetId="140" r:id="rId31"/>
    <sheet name="11-②身体拘束適正化" sheetId="98" r:id="rId32"/>
    <sheet name="12事故発生防止、13業務継続計画" sheetId="128" r:id="rId33"/>
    <sheet name="14諸規程・書類" sheetId="143" r:id="rId34"/>
    <sheet name="15添付書類" sheetId="51" r:id="rId35"/>
  </sheets>
  <externalReferences>
    <externalReference r:id="rId36"/>
  </externalReferences>
  <definedNames>
    <definedName name="_xlnm._FilterDatabase" localSheetId="0" hidden="1">表紙!$B$28:$M$38</definedName>
    <definedName name="_xlnm.Print_Area" localSheetId="2">'1(1)運営方針'!$A$1:$O$26</definedName>
    <definedName name="_xlnm.Print_Area" localSheetId="3">'1(2)土地・建物・設備'!$A$1:$O$45</definedName>
    <definedName name="_xlnm.Print_Area" localSheetId="29">'10利用料等の受領'!$A$1:$J$44</definedName>
    <definedName name="_xlnm.Print_Area" localSheetId="30">'11-①人権擁護、虐待防止'!$A$1:$R$20</definedName>
    <definedName name="_xlnm.Print_Area" localSheetId="31">'11-②身体拘束適正化'!$A$2:$Q$30</definedName>
    <definedName name="_xlnm.Print_Area" localSheetId="32">'12事故発生防止、13業務継続計画'!$A$1:$R$48</definedName>
    <definedName name="_xlnm.Print_Area" localSheetId="33">'14諸規程・書類'!$B$1:$AE$32</definedName>
    <definedName name="_xlnm.Print_Area" localSheetId="34">'15添付書類'!$A$1:$J$25</definedName>
    <definedName name="_xlnm.Print_Area" localSheetId="4">'2(1)～(2)職員配置等'!$A$1:$S$36</definedName>
    <definedName name="_xlnm.Print_Area" localSheetId="7">'2(10)-1勤務形態'!$A$1:$BG$56</definedName>
    <definedName name="_xlnm.Print_Area" localSheetId="9">'2(11)ア会議・研修会'!$A$1:$Q$32</definedName>
    <definedName name="_xlnm.Print_Area" localSheetId="10">'2(11)イ・ウ会議・研修会'!$A$1:$Q$54</definedName>
    <definedName name="_xlnm.Print_Area" localSheetId="11">'２(12)職員の健康診断'!$A$1:$Y$36</definedName>
    <definedName name="_xlnm.Print_Area" localSheetId="5">'２（3）職員名簿'!$A$1:$M$56</definedName>
    <definedName name="_xlnm.Print_Area" localSheetId="6">'2(4)～(9)勤務時間等'!$B$1:$Y$43</definedName>
    <definedName name="_xlnm.Print_Area" localSheetId="13">'3(1)平均入所者数（ユニット型）'!$A$1:$N$41</definedName>
    <definedName name="_xlnm.Print_Area" localSheetId="12">'3(1)平均入所者数（従来型）'!$A$1:$N$41</definedName>
    <definedName name="_xlnm.Print_Area" localSheetId="14">'3(2)入所者構成 '!$A$1:$AC$57</definedName>
    <definedName name="_xlnm.Print_Area" localSheetId="15">'4(1)～(3)処遇計画等'!$A$1:$L$50</definedName>
    <definedName name="_xlnm.Print_Area" localSheetId="19">'４(10)家族との連携 '!$A$1:$Z$34</definedName>
    <definedName name="_xlnm.Print_Area" localSheetId="16">'4(4)(5)排泄・褥瘡'!$A$1:$Y$46</definedName>
    <definedName name="_xlnm.Print_Area" localSheetId="17">'4(6)(7)機能訓練・入浴 '!$A$1:$AA$38</definedName>
    <definedName name="_xlnm.Print_Area" localSheetId="18">'４(8)(9)ｸﾗﾌﾞ活動等'!$A$1:$I$40</definedName>
    <definedName name="_xlnm.Print_Area" localSheetId="20">'5(1)食事の提供体制等'!$A$1:$X$47</definedName>
    <definedName name="_xlnm.Print_Area" localSheetId="21">'5(2)～(4)調理業務委託状況'!$A$1:$N$46</definedName>
    <definedName name="_xlnm.Print_Area" localSheetId="22">'6(1)～(6)健康・衛生管理'!$A$1:$O$45</definedName>
    <definedName name="_xlnm.Print_Area" localSheetId="25">'6(10)つづき'!$A$1:$E$21</definedName>
    <definedName name="_xlnm.Print_Area" localSheetId="24">'6(10)感染対策'!$A$1:$E$23</definedName>
    <definedName name="_xlnm.Print_Area" localSheetId="23">'６(7)～(9)健康診断等'!$A$1:$X$49</definedName>
    <definedName name="_xlnm.Print_Area" localSheetId="26">'7(1)～(9)預り金'!$A$1:$G$52</definedName>
    <definedName name="_xlnm.Print_Area" localSheetId="27">'8苦情処理'!$A$1:$Y$32</definedName>
    <definedName name="_xlnm.Print_Area" localSheetId="28">'9非常災害対策 '!$A$1:$AH$51</definedName>
    <definedName name="_xlnm.Print_Area" localSheetId="0">表紙!$A$2:$M$41</definedName>
    <definedName name="_xlnm.Print_Area" localSheetId="1">目次!$A$1:$G$96</definedName>
    <definedName name="男女" localSheetId="30">#REF!</definedName>
    <definedName name="男女" localSheetId="32">#REF!</definedName>
    <definedName name="男女" localSheetId="33">#REF!</definedName>
    <definedName name="男女" localSheetId="10">#REF!</definedName>
    <definedName name="男女" localSheetId="11">#REF!</definedName>
    <definedName name="男女" localSheetId="13">#REF!</definedName>
    <definedName name="男女" localSheetId="12">#REF!</definedName>
    <definedName name="男女" localSheetId="14">#REF!</definedName>
    <definedName name="男女" localSheetId="19">#REF!</definedName>
    <definedName name="男女" localSheetId="17">#REF!</definedName>
    <definedName name="男女" localSheetId="28">#REF!</definedName>
    <definedName name="男女" localSheetId="1">#REF!</definedName>
    <definedName name="男女">#REF!</definedName>
    <definedName name="平成・昭和">'1(2)土地・建物・設備'!$X$39:$X$40</definedName>
    <definedName name="有無" localSheetId="30">'[1]1(2)土地・建物・設備'!$W$37:$W$38</definedName>
    <definedName name="有無" localSheetId="32">'[1]1(2)土地・建物・設備'!$W$37:$W$38</definedName>
    <definedName name="有無">'1(2)土地・建物・設備'!$W$39:$W$40</definedName>
  </definedNames>
  <calcPr calcId="162913" fullPrecision="0"/>
</workbook>
</file>

<file path=xl/calcChain.xml><?xml version="1.0" encoding="utf-8"?>
<calcChain xmlns="http://schemas.openxmlformats.org/spreadsheetml/2006/main">
  <c r="V19" i="139" l="1"/>
  <c r="V21" i="139"/>
  <c r="L30" i="98"/>
  <c r="E42" i="5"/>
  <c r="U35" i="139"/>
  <c r="W30" i="139"/>
  <c r="T25" i="139"/>
  <c r="T26" i="139"/>
  <c r="V20" i="139"/>
  <c r="U14" i="139"/>
  <c r="U13" i="139"/>
  <c r="U15" i="139"/>
  <c r="V7" i="139"/>
  <c r="V6" i="139"/>
  <c r="S21" i="139"/>
  <c r="P21" i="139"/>
  <c r="M21" i="139"/>
  <c r="J21" i="139"/>
  <c r="G21" i="139"/>
  <c r="D21" i="139"/>
  <c r="S15" i="139"/>
  <c r="P15" i="139"/>
  <c r="N15" i="139"/>
  <c r="L15" i="139"/>
  <c r="J15" i="139"/>
  <c r="H15" i="139"/>
  <c r="F15" i="139"/>
  <c r="D15" i="139"/>
  <c r="T8" i="139"/>
  <c r="R8" i="139"/>
  <c r="P8" i="139"/>
  <c r="N8" i="139"/>
  <c r="L8" i="139"/>
  <c r="J8" i="139"/>
  <c r="H8" i="139"/>
  <c r="F8" i="139"/>
  <c r="D8" i="139"/>
  <c r="J10" i="74"/>
  <c r="F8" i="127"/>
  <c r="G8" i="127"/>
  <c r="I8" i="127"/>
  <c r="I21" i="127"/>
  <c r="J8" i="127"/>
  <c r="L8" i="127"/>
  <c r="M8" i="127"/>
  <c r="N8" i="127"/>
  <c r="F9" i="127"/>
  <c r="G9" i="127"/>
  <c r="I9" i="127"/>
  <c r="J9" i="127"/>
  <c r="L9" i="127"/>
  <c r="M9" i="127"/>
  <c r="N9" i="127"/>
  <c r="F10" i="127"/>
  <c r="G10" i="127"/>
  <c r="I10" i="127"/>
  <c r="J10" i="127"/>
  <c r="L10" i="127"/>
  <c r="M10" i="127"/>
  <c r="N10" i="127"/>
  <c r="F11" i="127"/>
  <c r="G11" i="127"/>
  <c r="I11" i="127"/>
  <c r="J11" i="127"/>
  <c r="L11" i="127"/>
  <c r="M11" i="127"/>
  <c r="N11" i="127"/>
  <c r="F12" i="127"/>
  <c r="G12" i="127"/>
  <c r="I12" i="127"/>
  <c r="L12" i="127"/>
  <c r="M12" i="127"/>
  <c r="N12" i="127"/>
  <c r="F13" i="127"/>
  <c r="G13" i="127"/>
  <c r="I13" i="127"/>
  <c r="L13" i="127"/>
  <c r="F14" i="127"/>
  <c r="J14" i="127"/>
  <c r="G14" i="127"/>
  <c r="I14" i="127"/>
  <c r="L14" i="127"/>
  <c r="F15" i="127"/>
  <c r="J15" i="127"/>
  <c r="G15" i="127"/>
  <c r="I15" i="127"/>
  <c r="L15" i="127"/>
  <c r="F16" i="127"/>
  <c r="M16" i="127"/>
  <c r="N16" i="127"/>
  <c r="G16" i="127"/>
  <c r="I16" i="127"/>
  <c r="J16" i="127"/>
  <c r="L16" i="127"/>
  <c r="F17" i="127"/>
  <c r="G17" i="127"/>
  <c r="I17" i="127"/>
  <c r="J17" i="127"/>
  <c r="L17" i="127"/>
  <c r="M17" i="127"/>
  <c r="N17" i="127"/>
  <c r="F18" i="127"/>
  <c r="M18" i="127"/>
  <c r="N18" i="127"/>
  <c r="I18" i="127"/>
  <c r="J18" i="127"/>
  <c r="L18" i="127"/>
  <c r="L21" i="127"/>
  <c r="F19" i="127"/>
  <c r="G19" i="127"/>
  <c r="I19" i="127"/>
  <c r="J19" i="127"/>
  <c r="L19" i="127"/>
  <c r="M19" i="127"/>
  <c r="N19" i="127"/>
  <c r="C20" i="127"/>
  <c r="J20" i="127"/>
  <c r="D20" i="127"/>
  <c r="E20" i="127"/>
  <c r="F20" i="127"/>
  <c r="H20" i="127"/>
  <c r="K20" i="127"/>
  <c r="D21" i="127"/>
  <c r="E21" i="127"/>
  <c r="H21" i="127"/>
  <c r="K21" i="127"/>
  <c r="F25" i="127"/>
  <c r="G25" i="127"/>
  <c r="I25" i="127"/>
  <c r="J25" i="127"/>
  <c r="L25" i="127"/>
  <c r="M25" i="127"/>
  <c r="N25" i="127"/>
  <c r="F26" i="127"/>
  <c r="G26" i="127"/>
  <c r="I26" i="127"/>
  <c r="L26" i="127"/>
  <c r="M26" i="127"/>
  <c r="N26" i="127"/>
  <c r="F27" i="127"/>
  <c r="G27" i="127"/>
  <c r="I27" i="127"/>
  <c r="L27" i="127"/>
  <c r="F28" i="127"/>
  <c r="J28" i="127"/>
  <c r="G28" i="127"/>
  <c r="I28" i="127"/>
  <c r="L28" i="127"/>
  <c r="F29" i="127"/>
  <c r="J29" i="127"/>
  <c r="G29" i="127"/>
  <c r="I29" i="127"/>
  <c r="L29" i="127"/>
  <c r="F30" i="127"/>
  <c r="M30" i="127"/>
  <c r="N30" i="127"/>
  <c r="G30" i="127"/>
  <c r="I30" i="127"/>
  <c r="J30" i="127"/>
  <c r="L30" i="127"/>
  <c r="F31" i="127"/>
  <c r="G31" i="127"/>
  <c r="I31" i="127"/>
  <c r="J31" i="127"/>
  <c r="L31" i="127"/>
  <c r="M31" i="127"/>
  <c r="N31" i="127"/>
  <c r="F32" i="127"/>
  <c r="G32" i="127"/>
  <c r="I32" i="127"/>
  <c r="J32" i="127"/>
  <c r="L32" i="127"/>
  <c r="M32" i="127"/>
  <c r="N32" i="127"/>
  <c r="F33" i="127"/>
  <c r="G33" i="127"/>
  <c r="I33" i="127"/>
  <c r="J33" i="127"/>
  <c r="L33" i="127"/>
  <c r="M33" i="127"/>
  <c r="N33" i="127"/>
  <c r="F34" i="127"/>
  <c r="G34" i="127"/>
  <c r="I34" i="127"/>
  <c r="L34" i="127"/>
  <c r="M34" i="127"/>
  <c r="N34" i="127"/>
  <c r="F35" i="127"/>
  <c r="G35" i="127"/>
  <c r="I35" i="127"/>
  <c r="I38" i="127"/>
  <c r="L35" i="127"/>
  <c r="L38" i="127"/>
  <c r="F36" i="127"/>
  <c r="J36" i="127"/>
  <c r="G36" i="127"/>
  <c r="I36" i="127"/>
  <c r="L36" i="127"/>
  <c r="C37" i="127"/>
  <c r="D37" i="127"/>
  <c r="F37" i="127"/>
  <c r="M37" i="127"/>
  <c r="E37" i="127"/>
  <c r="H37" i="127"/>
  <c r="K37" i="127"/>
  <c r="D38" i="127"/>
  <c r="E38" i="127"/>
  <c r="H38" i="127"/>
  <c r="K38" i="127"/>
  <c r="F8" i="124"/>
  <c r="J8" i="124"/>
  <c r="G8" i="124"/>
  <c r="I8" i="124"/>
  <c r="L8" i="124"/>
  <c r="F9" i="124"/>
  <c r="J9" i="124"/>
  <c r="G9" i="124"/>
  <c r="I9" i="124"/>
  <c r="I21" i="124"/>
  <c r="L9" i="124"/>
  <c r="F10" i="124"/>
  <c r="M10" i="124"/>
  <c r="N10" i="124"/>
  <c r="G10" i="124"/>
  <c r="I10" i="124"/>
  <c r="J10" i="124"/>
  <c r="L10" i="124"/>
  <c r="F11" i="124"/>
  <c r="G11" i="124"/>
  <c r="I11" i="124"/>
  <c r="J11" i="124"/>
  <c r="L11" i="124"/>
  <c r="L21" i="124"/>
  <c r="M11" i="124"/>
  <c r="N11" i="124"/>
  <c r="F12" i="124"/>
  <c r="G12" i="124"/>
  <c r="I12" i="124"/>
  <c r="J12" i="124"/>
  <c r="L12" i="124"/>
  <c r="M12" i="124"/>
  <c r="N12" i="124"/>
  <c r="F13" i="124"/>
  <c r="G13" i="124"/>
  <c r="I13" i="124"/>
  <c r="J13" i="124"/>
  <c r="L13" i="124"/>
  <c r="M13" i="124"/>
  <c r="N13" i="124"/>
  <c r="F14" i="124"/>
  <c r="G14" i="124"/>
  <c r="I14" i="124"/>
  <c r="L14" i="124"/>
  <c r="M14" i="124"/>
  <c r="N14" i="124"/>
  <c r="F15" i="124"/>
  <c r="G15" i="124"/>
  <c r="I15" i="124"/>
  <c r="L15" i="124"/>
  <c r="F16" i="124"/>
  <c r="J16" i="124"/>
  <c r="G16" i="124"/>
  <c r="I16" i="124"/>
  <c r="L16" i="124"/>
  <c r="F17" i="124"/>
  <c r="J17" i="124"/>
  <c r="G17" i="124"/>
  <c r="I17" i="124"/>
  <c r="L17" i="124"/>
  <c r="F18" i="124"/>
  <c r="J18" i="124"/>
  <c r="G18" i="124"/>
  <c r="I18" i="124"/>
  <c r="L18" i="124"/>
  <c r="F19" i="124"/>
  <c r="J19" i="124"/>
  <c r="G19" i="124"/>
  <c r="I19" i="124"/>
  <c r="L19" i="124"/>
  <c r="C20" i="124"/>
  <c r="I20" i="124"/>
  <c r="D20" i="124"/>
  <c r="F20" i="124"/>
  <c r="E20" i="124"/>
  <c r="H20" i="124"/>
  <c r="K20" i="124"/>
  <c r="D21" i="124"/>
  <c r="E21" i="124"/>
  <c r="H21" i="124"/>
  <c r="K21" i="124"/>
  <c r="F25" i="124"/>
  <c r="G25" i="124"/>
  <c r="I25" i="124"/>
  <c r="J25" i="124"/>
  <c r="L25" i="124"/>
  <c r="M25" i="124"/>
  <c r="N25" i="124"/>
  <c r="F26" i="124"/>
  <c r="G26" i="124"/>
  <c r="I26" i="124"/>
  <c r="J26" i="124"/>
  <c r="L26" i="124"/>
  <c r="M26" i="124"/>
  <c r="N26" i="124"/>
  <c r="F27" i="124"/>
  <c r="G27" i="124"/>
  <c r="I27" i="124"/>
  <c r="J27" i="124"/>
  <c r="L27" i="124"/>
  <c r="M27" i="124"/>
  <c r="N27" i="124"/>
  <c r="F28" i="124"/>
  <c r="G28" i="124"/>
  <c r="I28" i="124"/>
  <c r="L28" i="124"/>
  <c r="M28" i="124"/>
  <c r="N28" i="124"/>
  <c r="F29" i="124"/>
  <c r="G29" i="124"/>
  <c r="I29" i="124"/>
  <c r="L29" i="124"/>
  <c r="F30" i="124"/>
  <c r="J30" i="124"/>
  <c r="G30" i="124"/>
  <c r="I30" i="124"/>
  <c r="L30" i="124"/>
  <c r="F31" i="124"/>
  <c r="J31" i="124"/>
  <c r="G31" i="124"/>
  <c r="I31" i="124"/>
  <c r="L31" i="124"/>
  <c r="F32" i="124"/>
  <c r="M32" i="124"/>
  <c r="N32" i="124"/>
  <c r="G32" i="124"/>
  <c r="I32" i="124"/>
  <c r="J32" i="124"/>
  <c r="L32" i="124"/>
  <c r="F33" i="124"/>
  <c r="G33" i="124"/>
  <c r="I33" i="124"/>
  <c r="J33" i="124"/>
  <c r="L33" i="124"/>
  <c r="M33" i="124"/>
  <c r="N33" i="124"/>
  <c r="F34" i="124"/>
  <c r="G34" i="124"/>
  <c r="I34" i="124"/>
  <c r="J34" i="124"/>
  <c r="L34" i="124"/>
  <c r="M34" i="124"/>
  <c r="N34" i="124"/>
  <c r="F35" i="124"/>
  <c r="G35" i="124"/>
  <c r="G38" i="124"/>
  <c r="I35" i="124"/>
  <c r="I38" i="124"/>
  <c r="J35" i="124"/>
  <c r="J38" i="124"/>
  <c r="L35" i="124"/>
  <c r="L38" i="124"/>
  <c r="M35" i="124"/>
  <c r="N35" i="124"/>
  <c r="F36" i="124"/>
  <c r="G36" i="124"/>
  <c r="I36" i="124"/>
  <c r="L36" i="124"/>
  <c r="M36" i="124"/>
  <c r="N36" i="124"/>
  <c r="C37" i="124"/>
  <c r="D37" i="124"/>
  <c r="E37" i="124"/>
  <c r="F37" i="124"/>
  <c r="H37" i="124"/>
  <c r="K37" i="124"/>
  <c r="M37" i="124"/>
  <c r="D38" i="124"/>
  <c r="E38" i="124"/>
  <c r="H38" i="124"/>
  <c r="K38" i="124"/>
  <c r="G42" i="5"/>
  <c r="J42" i="5"/>
  <c r="L42" i="5"/>
  <c r="Q5" i="4"/>
  <c r="Q6" i="4"/>
  <c r="Q7" i="4"/>
  <c r="Q8" i="4"/>
  <c r="Q9" i="4"/>
  <c r="Q10" i="4"/>
  <c r="Q11" i="4"/>
  <c r="Q12" i="4"/>
  <c r="Q13" i="4"/>
  <c r="Q15" i="4"/>
  <c r="Q16" i="4"/>
  <c r="Q17" i="4"/>
  <c r="Q18" i="4"/>
  <c r="E19" i="4"/>
  <c r="H19" i="4"/>
  <c r="K19" i="4"/>
  <c r="K30" i="2"/>
  <c r="K31" i="2"/>
  <c r="K32" i="2"/>
  <c r="K33" i="2"/>
  <c r="D34" i="2"/>
  <c r="D9" i="2"/>
  <c r="G34" i="2"/>
  <c r="E9" i="2"/>
  <c r="M14" i="2"/>
  <c r="L5" i="2"/>
  <c r="V8" i="139"/>
  <c r="Q26" i="139"/>
  <c r="H26" i="139"/>
  <c r="N26" i="139"/>
  <c r="K26" i="139"/>
  <c r="E26" i="139"/>
  <c r="U31" i="139"/>
  <c r="S31" i="139"/>
  <c r="I31" i="139"/>
  <c r="Q31" i="139"/>
  <c r="E31" i="139"/>
  <c r="W31" i="139"/>
  <c r="G31" i="139"/>
  <c r="O31" i="139"/>
  <c r="K31" i="139"/>
  <c r="M31" i="139"/>
  <c r="G36" i="139"/>
  <c r="M36" i="139"/>
  <c r="S36" i="139"/>
  <c r="K36" i="139"/>
  <c r="O36" i="139"/>
  <c r="U36" i="139"/>
  <c r="I36" i="139"/>
  <c r="Q36" i="139"/>
  <c r="E36" i="139"/>
  <c r="L20" i="124"/>
  <c r="K34" i="2"/>
  <c r="E10" i="2"/>
  <c r="J20" i="124"/>
  <c r="G20" i="124"/>
  <c r="G21" i="124"/>
  <c r="G38" i="127"/>
  <c r="M38" i="127"/>
  <c r="M29" i="124"/>
  <c r="M15" i="124"/>
  <c r="N15" i="124"/>
  <c r="M35" i="127"/>
  <c r="N35" i="127"/>
  <c r="M27" i="127"/>
  <c r="N27" i="127"/>
  <c r="F21" i="127"/>
  <c r="M13" i="127"/>
  <c r="N13" i="127"/>
  <c r="F21" i="124"/>
  <c r="F38" i="127"/>
  <c r="J36" i="124"/>
  <c r="M30" i="124"/>
  <c r="N30" i="124"/>
  <c r="J28" i="124"/>
  <c r="M18" i="124"/>
  <c r="N18" i="124"/>
  <c r="M16" i="124"/>
  <c r="N16" i="124"/>
  <c r="J14" i="124"/>
  <c r="M8" i="124"/>
  <c r="M36" i="127"/>
  <c r="N36" i="127"/>
  <c r="J34" i="127"/>
  <c r="M28" i="127"/>
  <c r="N28" i="127"/>
  <c r="J26" i="127"/>
  <c r="G18" i="127"/>
  <c r="G21" i="127"/>
  <c r="M14" i="127"/>
  <c r="N14" i="127"/>
  <c r="J12" i="127"/>
  <c r="M31" i="124"/>
  <c r="N31" i="124"/>
  <c r="J29" i="124"/>
  <c r="M19" i="124"/>
  <c r="N19" i="124"/>
  <c r="M17" i="124"/>
  <c r="N17" i="124"/>
  <c r="J15" i="124"/>
  <c r="M9" i="124"/>
  <c r="N9" i="124"/>
  <c r="J35" i="127"/>
  <c r="M29" i="127"/>
  <c r="N29" i="127"/>
  <c r="J27" i="127"/>
  <c r="M15" i="127"/>
  <c r="N15" i="127"/>
  <c r="J13" i="127"/>
  <c r="F38" i="124"/>
  <c r="M21" i="124"/>
  <c r="M20" i="124"/>
  <c r="N20" i="124"/>
  <c r="N8" i="124"/>
  <c r="M20" i="127"/>
  <c r="M21" i="127"/>
  <c r="J38" i="127"/>
  <c r="N29" i="124"/>
  <c r="M38" i="124"/>
  <c r="L20" i="127"/>
  <c r="I20" i="127"/>
  <c r="G20" i="127"/>
  <c r="N20" i="127"/>
</calcChain>
</file>

<file path=xl/comments1.xml><?xml version="1.0" encoding="utf-8"?>
<comments xmlns="http://schemas.openxmlformats.org/spreadsheetml/2006/main">
  <authors>
    <author>藤村　達也</author>
    <author>oitapref</author>
  </authors>
  <commentList>
    <comment ref="D17" authorId="0" shapeId="0">
      <text>
        <r>
          <rPr>
            <b/>
            <sz val="9"/>
            <color indexed="81"/>
            <rFont val="ＭＳ Ｐゴシック"/>
            <family val="3"/>
            <charset val="128"/>
          </rPr>
          <t>法人又は施設のﾒｰﾙｱﾄﾞﾚｽを持っている場合に記入すること。</t>
        </r>
        <r>
          <rPr>
            <sz val="9"/>
            <color indexed="81"/>
            <rFont val="ＭＳ Ｐゴシック"/>
            <family val="3"/>
            <charset val="128"/>
          </rPr>
          <t>　</t>
        </r>
        <r>
          <rPr>
            <sz val="10"/>
            <color indexed="81"/>
            <rFont val="ＭＳ Ｐゴシック"/>
            <family val="3"/>
            <charset val="128"/>
          </rPr>
          <t>　</t>
        </r>
      </text>
    </comment>
    <comment ref="E24" authorId="1" shapeId="0">
      <text>
        <r>
          <rPr>
            <b/>
            <sz val="9"/>
            <color indexed="81"/>
            <rFont val="ＭＳ Ｐゴシック"/>
            <family val="3"/>
            <charset val="128"/>
          </rPr>
          <t>該当する方に人数を記入してください。</t>
        </r>
        <r>
          <rPr>
            <sz val="9"/>
            <color indexed="81"/>
            <rFont val="ＭＳ Ｐゴシック"/>
            <family val="3"/>
            <charset val="128"/>
          </rPr>
          <t xml:space="preserve">
</t>
        </r>
      </text>
    </comment>
    <comment ref="L24" authorId="1" shapeId="0">
      <text>
        <r>
          <rPr>
            <b/>
            <sz val="9"/>
            <color indexed="81"/>
            <rFont val="ＭＳ Ｐゴシック"/>
            <family val="3"/>
            <charset val="128"/>
          </rPr>
          <t>「はい」か「いいえ」を選択してください</t>
        </r>
        <r>
          <rPr>
            <sz val="9"/>
            <color indexed="81"/>
            <rFont val="ＭＳ Ｐゴシック"/>
            <family val="3"/>
            <charset val="128"/>
          </rPr>
          <t xml:space="preserve">
</t>
        </r>
      </text>
    </comment>
    <comment ref="D34" authorId="1" shapeId="0">
      <text>
        <r>
          <rPr>
            <b/>
            <sz val="9"/>
            <color indexed="81"/>
            <rFont val="ＭＳ Ｐゴシック"/>
            <family val="3"/>
            <charset val="128"/>
          </rPr>
          <t>「○」か「なし」を選択してください</t>
        </r>
      </text>
    </comment>
  </commentList>
</comments>
</file>

<file path=xl/comments10.xml><?xml version="1.0" encoding="utf-8"?>
<comments xmlns="http://schemas.openxmlformats.org/spreadsheetml/2006/main">
  <authors>
    <author>oitapref</author>
  </authors>
  <commentList>
    <comment ref="L5" authorId="0" shapeId="0">
      <text>
        <r>
          <rPr>
            <b/>
            <sz val="9"/>
            <color indexed="81"/>
            <rFont val="ＭＳ Ｐゴシック"/>
            <family val="3"/>
            <charset val="128"/>
          </rPr>
          <t>いずれかを選択して　　ください。</t>
        </r>
      </text>
    </comment>
    <comment ref="M11" authorId="0" shapeId="0">
      <text>
        <r>
          <rPr>
            <b/>
            <sz val="9"/>
            <color indexed="81"/>
            <rFont val="ＭＳ Ｐゴシック"/>
            <family val="3"/>
            <charset val="128"/>
          </rPr>
          <t xml:space="preserve">いずれかを選択して　　　　ください(以下同じ)。
</t>
        </r>
      </text>
    </comment>
    <comment ref="M19" authorId="0" shapeId="0">
      <text>
        <r>
          <rPr>
            <b/>
            <sz val="9"/>
            <color indexed="81"/>
            <rFont val="ＭＳ Ｐゴシック"/>
            <family val="3"/>
            <charset val="128"/>
          </rPr>
          <t xml:space="preserve">いずれかを選択してください(以下同じ)
</t>
        </r>
      </text>
    </comment>
  </commentList>
</comments>
</file>

<file path=xl/comments11.xml><?xml version="1.0" encoding="utf-8"?>
<comments xmlns="http://schemas.openxmlformats.org/spreadsheetml/2006/main">
  <authors>
    <author>oitapref</author>
  </authors>
  <commentList>
    <comment ref="D20" authorId="0" shapeId="0">
      <text>
        <r>
          <rPr>
            <b/>
            <sz val="9"/>
            <color indexed="81"/>
            <rFont val="ＭＳ Ｐゴシック"/>
            <family val="3"/>
            <charset val="128"/>
          </rPr>
          <t>いずれかを選択してください</t>
        </r>
      </text>
    </comment>
  </commentList>
</comments>
</file>

<file path=xl/comments12.xml><?xml version="1.0" encoding="utf-8"?>
<comments xmlns="http://schemas.openxmlformats.org/spreadsheetml/2006/main">
  <authors>
    <author>oitapref</author>
  </authors>
  <commentList>
    <comment ref="F45" authorId="0" shapeId="0">
      <text>
        <r>
          <rPr>
            <b/>
            <sz val="9"/>
            <color indexed="81"/>
            <rFont val="ＭＳ Ｐゴシック"/>
            <family val="3"/>
            <charset val="128"/>
          </rPr>
          <t>該当するものに○を
してください。</t>
        </r>
      </text>
    </comment>
    <comment ref="F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 ref="S47" authorId="0" shapeId="0">
      <text>
        <r>
          <rPr>
            <b/>
            <sz val="9"/>
            <color indexed="81"/>
            <rFont val="ＭＳ Ｐゴシック"/>
            <family val="3"/>
            <charset val="128"/>
          </rPr>
          <t>どちらかを選択してください。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okuser</author>
  </authors>
  <commentList>
    <comment ref="D4" authorId="0" shapeId="0">
      <text>
        <r>
          <rPr>
            <b/>
            <sz val="9"/>
            <color indexed="81"/>
            <rFont val="ＭＳ Ｐゴシック"/>
            <family val="3"/>
            <charset val="128"/>
          </rPr>
          <t>○△×を選択してください。</t>
        </r>
      </text>
    </comment>
  </commentList>
</comments>
</file>

<file path=xl/comments14.xml><?xml version="1.0" encoding="utf-8"?>
<comments xmlns="http://schemas.openxmlformats.org/spreadsheetml/2006/main">
  <authors>
    <author>okuser</author>
  </authors>
  <commentList>
    <comment ref="D3" authorId="0" shapeId="0">
      <text>
        <r>
          <rPr>
            <b/>
            <sz val="9"/>
            <color indexed="81"/>
            <rFont val="ＭＳ Ｐゴシック"/>
            <family val="3"/>
            <charset val="128"/>
          </rPr>
          <t>○△×を選択してください。</t>
        </r>
      </text>
    </comment>
  </commentList>
</comments>
</file>

<file path=xl/comments15.xml><?xml version="1.0" encoding="utf-8"?>
<comments xmlns="http://schemas.openxmlformats.org/spreadsheetml/2006/main">
  <authors>
    <author>oitapref</author>
  </authors>
  <commentList>
    <comment ref="B3" authorId="0" shapeId="0">
      <text>
        <r>
          <rPr>
            <b/>
            <sz val="9"/>
            <color indexed="81"/>
            <rFont val="ＭＳ Ｐゴシック"/>
            <family val="3"/>
            <charset val="128"/>
          </rPr>
          <t>いずれかを選択してください。</t>
        </r>
      </text>
    </comment>
  </commentList>
</comments>
</file>

<file path=xl/comments16.xml><?xml version="1.0" encoding="utf-8"?>
<comments xmlns="http://schemas.openxmlformats.org/spreadsheetml/2006/main">
  <authors>
    <author>oitapref</author>
  </authors>
  <commentList>
    <comment ref="H6" authorId="0" shapeId="0">
      <text>
        <r>
          <rPr>
            <sz val="9"/>
            <color indexed="81"/>
            <rFont val="ＭＳ Ｐゴシック"/>
            <family val="3"/>
            <charset val="128"/>
          </rPr>
          <t>該当するものに
○をしてください。</t>
        </r>
      </text>
    </comment>
  </commentList>
</comments>
</file>

<file path=xl/comments17.xml><?xml version="1.0" encoding="utf-8"?>
<comments xmlns="http://schemas.openxmlformats.org/spreadsheetml/2006/main">
  <authors>
    <author>oitapref</author>
  </authors>
  <commentList>
    <comment ref="G49" authorId="0" shapeId="0">
      <text>
        <r>
          <rPr>
            <sz val="9"/>
            <color indexed="81"/>
            <rFont val="ＭＳ Ｐゴシック"/>
            <family val="3"/>
            <charset val="128"/>
          </rPr>
          <t>該当するものに
○をしてください。</t>
        </r>
      </text>
    </comment>
  </commentList>
</comments>
</file>

<file path=xl/comments18.xml><?xml version="1.0" encoding="utf-8"?>
<comments xmlns="http://schemas.openxmlformats.org/spreadsheetml/2006/main">
  <authors>
    <author>oitapref</author>
  </authors>
  <commentList>
    <comment ref="N7" authorId="0" shapeId="0">
      <text>
        <r>
          <rPr>
            <sz val="9"/>
            <color indexed="81"/>
            <rFont val="ＭＳ Ｐ明朝"/>
            <family val="1"/>
            <charset val="128"/>
          </rPr>
          <t>いずれかを選択してください</t>
        </r>
      </text>
    </comment>
    <comment ref="M9" authorId="0" shapeId="0">
      <text>
        <r>
          <rPr>
            <sz val="9"/>
            <color indexed="81"/>
            <rFont val="ＭＳ Ｐ明朝"/>
            <family val="1"/>
            <charset val="128"/>
          </rPr>
          <t>いずれかを選択してください</t>
        </r>
      </text>
    </comment>
    <comment ref="P13" authorId="0" shapeId="0">
      <text>
        <r>
          <rPr>
            <sz val="9"/>
            <color indexed="81"/>
            <rFont val="ＭＳ Ｐ明朝"/>
            <family val="1"/>
            <charset val="128"/>
          </rPr>
          <t>いずれかを選択してください</t>
        </r>
      </text>
    </comment>
    <comment ref="O15" authorId="0" shapeId="0">
      <text>
        <r>
          <rPr>
            <sz val="9"/>
            <color indexed="81"/>
            <rFont val="ＭＳ Ｐ明朝"/>
            <family val="1"/>
            <charset val="128"/>
          </rPr>
          <t>いずれかを選択してください</t>
        </r>
      </text>
    </comment>
  </commentList>
</comments>
</file>

<file path=xl/comments19.xml><?xml version="1.0" encoding="utf-8"?>
<comments xmlns="http://schemas.openxmlformats.org/spreadsheetml/2006/main">
  <authors>
    <author>oitapref</author>
  </authors>
  <commentList>
    <comment ref="N10" authorId="0" shapeId="0">
      <text>
        <r>
          <rPr>
            <sz val="9"/>
            <color indexed="81"/>
            <rFont val="ＭＳ Ｐ明朝"/>
            <family val="1"/>
            <charset val="128"/>
          </rPr>
          <t>いずれかを選択してください</t>
        </r>
      </text>
    </comment>
    <comment ref="P12" authorId="0" shapeId="0">
      <text>
        <r>
          <rPr>
            <sz val="9"/>
            <color indexed="81"/>
            <rFont val="ＭＳ Ｐ明朝"/>
            <family val="1"/>
            <charset val="128"/>
          </rPr>
          <t>いずれかを選択してください</t>
        </r>
      </text>
    </comment>
    <comment ref="P15" authorId="0" shapeId="0">
      <text>
        <r>
          <rPr>
            <sz val="9"/>
            <color indexed="81"/>
            <rFont val="ＭＳ Ｐ明朝"/>
            <family val="1"/>
            <charset val="128"/>
          </rPr>
          <t>いずれかを選択してください</t>
        </r>
      </text>
    </comment>
  </commentList>
</comments>
</file>

<file path=xl/comments2.xml><?xml version="1.0" encoding="utf-8"?>
<comments xmlns="http://schemas.openxmlformats.org/spreadsheetml/2006/main">
  <authors>
    <author>oitapref</author>
  </authors>
  <commentList>
    <comment ref="L16" authorId="0" shapeId="0">
      <text>
        <r>
          <rPr>
            <b/>
            <sz val="9"/>
            <color indexed="81"/>
            <rFont val="ＭＳ Ｐゴシック"/>
            <family val="3"/>
            <charset val="128"/>
          </rPr>
          <t>いずれかを選択してください(以下同じ)</t>
        </r>
      </text>
    </comment>
    <comment ref="E39" authorId="0" shapeId="0">
      <text>
        <r>
          <rPr>
            <b/>
            <sz val="9"/>
            <color indexed="81"/>
            <rFont val="ＭＳ Ｐゴシック"/>
            <family val="3"/>
            <charset val="128"/>
          </rPr>
          <t>いずれかを選択してください(以下同じ)</t>
        </r>
      </text>
    </comment>
  </commentList>
</comments>
</file>

<file path=xl/comments20.xml><?xml version="1.0" encoding="utf-8"?>
<comments xmlns="http://schemas.openxmlformats.org/spreadsheetml/2006/main">
  <authors>
    <author>oitapref</author>
  </authors>
  <commentList>
    <comment ref="N3" authorId="0" shapeId="0">
      <text>
        <r>
          <rPr>
            <sz val="9"/>
            <color indexed="81"/>
            <rFont val="ＭＳ Ｐ明朝"/>
            <family val="1"/>
            <charset val="128"/>
          </rPr>
          <t>いずれかを選択してください</t>
        </r>
      </text>
    </comment>
    <comment ref="M5" authorId="0" shapeId="0">
      <text>
        <r>
          <rPr>
            <sz val="9"/>
            <color indexed="81"/>
            <rFont val="ＭＳ Ｐ明朝"/>
            <family val="1"/>
            <charset val="128"/>
          </rPr>
          <t>いずれかを選択してください</t>
        </r>
      </text>
    </comment>
    <comment ref="O11" authorId="0" shapeId="0">
      <text>
        <r>
          <rPr>
            <sz val="9"/>
            <color indexed="81"/>
            <rFont val="ＭＳ Ｐ明朝"/>
            <family val="1"/>
            <charset val="128"/>
          </rPr>
          <t>いずれかを選択してください</t>
        </r>
      </text>
    </comment>
    <comment ref="O14" authorId="0" shapeId="0">
      <text>
        <r>
          <rPr>
            <sz val="9"/>
            <color indexed="81"/>
            <rFont val="ＭＳ Ｐ明朝"/>
            <family val="1"/>
            <charset val="128"/>
          </rPr>
          <t>いずれかを選択してください</t>
        </r>
      </text>
    </comment>
    <comment ref="K39" authorId="0" shapeId="0">
      <text>
        <r>
          <rPr>
            <sz val="9"/>
            <color indexed="81"/>
            <rFont val="ＭＳ Ｐゴシック"/>
            <family val="3"/>
            <charset val="128"/>
          </rPr>
          <t>いずれかを選択してください</t>
        </r>
      </text>
    </comment>
    <comment ref="M43" authorId="0" shapeId="0">
      <text>
        <r>
          <rPr>
            <sz val="9"/>
            <color indexed="81"/>
            <rFont val="MS P ゴシック"/>
            <family val="3"/>
            <charset val="128"/>
          </rPr>
          <t>いずれかを選択してください。</t>
        </r>
      </text>
    </comment>
    <comment ref="M47" authorId="0" shapeId="0">
      <text>
        <r>
          <rPr>
            <sz val="9"/>
            <color indexed="81"/>
            <rFont val="MS P ゴシック"/>
            <family val="3"/>
            <charset val="128"/>
          </rPr>
          <t>いずれかを選択してください。</t>
        </r>
      </text>
    </comment>
  </commentList>
</comments>
</file>

<file path=xl/comments21.xml><?xml version="1.0" encoding="utf-8"?>
<comments xmlns="http://schemas.openxmlformats.org/spreadsheetml/2006/main">
  <authors>
    <author>oitapref</author>
  </authors>
  <commentList>
    <comment ref="H4" authorId="0" shapeId="0">
      <text>
        <r>
          <rPr>
            <b/>
            <sz val="9"/>
            <color indexed="81"/>
            <rFont val="ＭＳ Ｐゴシック"/>
            <family val="3"/>
            <charset val="128"/>
          </rPr>
          <t xml:space="preserve">いずれかを選択してください(以下同じ)
</t>
        </r>
      </text>
    </comment>
  </commentList>
</comments>
</file>

<file path=xl/comments3.xml><?xml version="1.0" encoding="utf-8"?>
<comments xmlns="http://schemas.openxmlformats.org/spreadsheetml/2006/main">
  <authors>
    <author>oitapref</author>
  </authors>
  <commentList>
    <comment ref="D4" authorId="0" shapeId="0">
      <text>
        <r>
          <rPr>
            <b/>
            <sz val="9"/>
            <color indexed="81"/>
            <rFont val="ＭＳ Ｐゴシック"/>
            <family val="3"/>
            <charset val="128"/>
          </rPr>
          <t>(月・週・随時)いずれかを選択してください(以下同じ)</t>
        </r>
      </text>
    </comment>
    <comment ref="O4" authorId="0" shapeId="0">
      <text>
        <r>
          <rPr>
            <b/>
            <sz val="9"/>
            <color indexed="81"/>
            <rFont val="ＭＳ Ｐゴシック"/>
            <family val="3"/>
            <charset val="128"/>
          </rPr>
          <t xml:space="preserve">いずれかを選択してください(以下同じ)
</t>
        </r>
      </text>
    </comment>
  </commentList>
</comments>
</file>

<file path=xl/comments4.xml><?xml version="1.0" encoding="utf-8"?>
<comments xmlns="http://schemas.openxmlformats.org/spreadsheetml/2006/main">
  <authors>
    <author>oitapref</author>
  </authors>
  <commentList>
    <comment ref="O4" authorId="0" shapeId="0">
      <text>
        <r>
          <rPr>
            <b/>
            <sz val="9"/>
            <color indexed="81"/>
            <rFont val="ＭＳ Ｐゴシック"/>
            <family val="3"/>
            <charset val="128"/>
          </rPr>
          <t xml:space="preserve">いずれかを選択してください(以下同じ)
</t>
        </r>
      </text>
    </comment>
    <comment ref="O34" authorId="0" shapeId="0">
      <text>
        <r>
          <rPr>
            <b/>
            <sz val="9"/>
            <color indexed="81"/>
            <rFont val="ＭＳ Ｐゴシック"/>
            <family val="3"/>
            <charset val="128"/>
          </rPr>
          <t xml:space="preserve">いずれかを選択してください(以下同じ)
</t>
        </r>
      </text>
    </comment>
  </commentList>
</comments>
</file>

<file path=xl/comments5.xml><?xml version="1.0" encoding="utf-8"?>
<comments xmlns="http://schemas.openxmlformats.org/spreadsheetml/2006/main">
  <authors>
    <author>oitapref</author>
  </authors>
  <commentList>
    <comment ref="F19" authorId="0" shapeId="0">
      <text>
        <r>
          <rPr>
            <b/>
            <sz val="9"/>
            <color indexed="81"/>
            <rFont val="ＭＳ Ｐゴシック"/>
            <family val="3"/>
            <charset val="128"/>
          </rPr>
          <t>いずれかを選択してください</t>
        </r>
      </text>
    </comment>
    <comment ref="G19" authorId="0" shapeId="0">
      <text>
        <r>
          <rPr>
            <b/>
            <sz val="9"/>
            <color indexed="81"/>
            <rFont val="ＭＳ Ｐゴシック"/>
            <family val="3"/>
            <charset val="128"/>
          </rPr>
          <t>該当するものにすべて〇をしてください。</t>
        </r>
        <r>
          <rPr>
            <sz val="9"/>
            <color indexed="81"/>
            <rFont val="ＭＳ Ｐゴシック"/>
            <family val="3"/>
            <charset val="128"/>
          </rPr>
          <t xml:space="preserve">
</t>
        </r>
      </text>
    </comment>
    <comment ref="G46" authorId="0" shapeId="0">
      <text>
        <r>
          <rPr>
            <b/>
            <sz val="9"/>
            <color indexed="81"/>
            <rFont val="MS P ゴシック"/>
            <family val="3"/>
            <charset val="128"/>
          </rPr>
          <t>いずれかを選択してください</t>
        </r>
      </text>
    </comment>
    <comment ref="G48" authorId="0" shapeId="0">
      <text>
        <r>
          <rPr>
            <b/>
            <sz val="9"/>
            <color indexed="81"/>
            <rFont val="ＭＳ Ｐゴシック"/>
            <family val="3"/>
            <charset val="128"/>
          </rPr>
          <t>いずれかを選択してください</t>
        </r>
      </text>
    </comment>
  </commentList>
</comments>
</file>

<file path=xl/comments6.xml><?xml version="1.0" encoding="utf-8"?>
<comments xmlns="http://schemas.openxmlformats.org/spreadsheetml/2006/main">
  <authors>
    <author>oitapref</author>
  </authors>
  <commentList>
    <comment ref="F19" authorId="0" shapeId="0">
      <text>
        <r>
          <rPr>
            <b/>
            <sz val="9"/>
            <color indexed="81"/>
            <rFont val="ＭＳ Ｐゴシック"/>
            <family val="3"/>
            <charset val="128"/>
          </rPr>
          <t>該当するものに
すべて○をして
ください。</t>
        </r>
      </text>
    </comment>
  </commentList>
</comments>
</file>

<file path=xl/comments7.xml><?xml version="1.0" encoding="utf-8"?>
<comments xmlns="http://schemas.openxmlformats.org/spreadsheetml/2006/main">
  <authors>
    <author>oitapref</author>
  </authors>
  <commentList>
    <comment ref="T30" authorId="0" shapeId="0">
      <text>
        <r>
          <rPr>
            <sz val="9"/>
            <color indexed="81"/>
            <rFont val="ＭＳ Ｐゴシック"/>
            <family val="3"/>
            <charset val="128"/>
          </rPr>
          <t xml:space="preserve">
該当するものをチェックしてください。</t>
        </r>
      </text>
    </comment>
  </commentList>
</comments>
</file>

<file path=xl/comments8.xml><?xml version="1.0" encoding="utf-8"?>
<comments xmlns="http://schemas.openxmlformats.org/spreadsheetml/2006/main">
  <authors>
    <author>oitapref</author>
  </authors>
  <commentList>
    <comment ref="H9" authorId="0" shapeId="0">
      <text>
        <r>
          <rPr>
            <b/>
            <sz val="9"/>
            <color indexed="81"/>
            <rFont val="ＭＳ Ｐゴシック"/>
            <family val="3"/>
            <charset val="128"/>
          </rPr>
          <t>いずれかを選択してください。:</t>
        </r>
        <r>
          <rPr>
            <sz val="9"/>
            <color indexed="81"/>
            <rFont val="ＭＳ Ｐゴシック"/>
            <family val="3"/>
            <charset val="128"/>
          </rPr>
          <t xml:space="preserve">
</t>
        </r>
      </text>
    </comment>
  </commentList>
</comments>
</file>

<file path=xl/comments9.xml><?xml version="1.0" encoding="utf-8"?>
<comments xmlns="http://schemas.openxmlformats.org/spreadsheetml/2006/main">
  <authors>
    <author>oitapref</author>
  </authors>
  <commentList>
    <comment ref="M14" authorId="0" shapeId="0">
      <text>
        <r>
          <rPr>
            <sz val="9"/>
            <color indexed="81"/>
            <rFont val="ＭＳ Ｐゴシック"/>
            <family val="3"/>
            <charset val="128"/>
          </rPr>
          <t xml:space="preserve">
</t>
        </r>
        <r>
          <rPr>
            <b/>
            <sz val="9"/>
            <color indexed="81"/>
            <rFont val="ＭＳ Ｐゴシック"/>
            <family val="3"/>
            <charset val="128"/>
          </rPr>
          <t>「全職員」「施設長」
「介護職員」「宿直者」
等の職名を記入してください。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<sst xmlns="http://schemas.openxmlformats.org/spreadsheetml/2006/main" count="3240" uniqueCount="1719">
  <si>
    <t>氏名</t>
    <rPh sb="0" eb="2">
      <t>シメイ</t>
    </rPh>
    <phoneticPr fontId="2"/>
  </si>
  <si>
    <t>入所年月日</t>
    <rPh sb="0" eb="2">
      <t>ニュウショ</t>
    </rPh>
    <rPh sb="2" eb="3">
      <t>ネン</t>
    </rPh>
    <rPh sb="3" eb="4">
      <t>ガツ</t>
    </rPh>
    <rPh sb="4" eb="5">
      <t>ヒ</t>
    </rPh>
    <phoneticPr fontId="2"/>
  </si>
  <si>
    <t>発症年月日</t>
    <rPh sb="0" eb="2">
      <t>ハッショウ</t>
    </rPh>
    <rPh sb="2" eb="3">
      <t>ネン</t>
    </rPh>
    <rPh sb="3" eb="4">
      <t>ガツ</t>
    </rPh>
    <rPh sb="4" eb="5">
      <t>ヒ</t>
    </rPh>
    <phoneticPr fontId="2"/>
  </si>
  <si>
    <t>発症場所</t>
    <rPh sb="0" eb="1">
      <t>ハツ</t>
    </rPh>
    <rPh sb="1" eb="2">
      <t>ショウ</t>
    </rPh>
    <rPh sb="2" eb="4">
      <t>バショ</t>
    </rPh>
    <phoneticPr fontId="2"/>
  </si>
  <si>
    <t>発症の要因</t>
    <rPh sb="0" eb="1">
      <t>ハツ</t>
    </rPh>
    <rPh sb="1" eb="2">
      <t>ショウ</t>
    </rPh>
    <rPh sb="3" eb="5">
      <t>ヨウイン</t>
    </rPh>
    <phoneticPr fontId="2"/>
  </si>
  <si>
    <t>：</t>
    <phoneticPr fontId="2"/>
  </si>
  <si>
    <t>管理者は、大分県感染症発生報告基準に基づき市町の主管課及び保健所に報告するとともに、指示を求める体制を整えていますか。</t>
    <rPh sb="0" eb="3">
      <t>カンリシャ</t>
    </rPh>
    <rPh sb="5" eb="8">
      <t>オオイタケン</t>
    </rPh>
    <rPh sb="8" eb="11">
      <t>カンセンショウ</t>
    </rPh>
    <rPh sb="11" eb="13">
      <t>ハッセイ</t>
    </rPh>
    <rPh sb="13" eb="15">
      <t>ホウコク</t>
    </rPh>
    <rPh sb="15" eb="17">
      <t>キジュン</t>
    </rPh>
    <rPh sb="18" eb="19">
      <t>モト</t>
    </rPh>
    <rPh sb="21" eb="23">
      <t>シチョウ</t>
    </rPh>
    <rPh sb="24" eb="26">
      <t>シュカン</t>
    </rPh>
    <rPh sb="26" eb="27">
      <t>カ</t>
    </rPh>
    <rPh sb="27" eb="28">
      <t>オヨ</t>
    </rPh>
    <rPh sb="29" eb="32">
      <t>ホケンショ</t>
    </rPh>
    <rPh sb="33" eb="35">
      <t>ホウコク</t>
    </rPh>
    <rPh sb="42" eb="44">
      <t>シジ</t>
    </rPh>
    <rPh sb="45" eb="46">
      <t>モト</t>
    </rPh>
    <rPh sb="48" eb="50">
      <t>タイセイ</t>
    </rPh>
    <rPh sb="51" eb="52">
      <t>トトノ</t>
    </rPh>
    <phoneticPr fontId="11"/>
  </si>
  <si>
    <t>（３）印鑑・通帳の保管体制</t>
    <rPh sb="3" eb="5">
      <t>インカン</t>
    </rPh>
    <rPh sb="6" eb="8">
      <t>ツウチョウ</t>
    </rPh>
    <rPh sb="9" eb="11">
      <t>ホカン</t>
    </rPh>
    <rPh sb="11" eb="13">
      <t>タイセイ</t>
    </rPh>
    <phoneticPr fontId="2"/>
  </si>
  <si>
    <t>（４）預り金から小遣い程度の現金の引き渡しを受けた場合の保管状況</t>
    <rPh sb="3" eb="4">
      <t>アズカ</t>
    </rPh>
    <rPh sb="5" eb="6">
      <t>キン</t>
    </rPh>
    <rPh sb="8" eb="10">
      <t>コヅカ</t>
    </rPh>
    <rPh sb="11" eb="13">
      <t>テイド</t>
    </rPh>
    <rPh sb="14" eb="16">
      <t>ゲンキン</t>
    </rPh>
    <rPh sb="17" eb="18">
      <t>ヒ</t>
    </rPh>
    <rPh sb="19" eb="20">
      <t>ワタ</t>
    </rPh>
    <rPh sb="22" eb="23">
      <t>ウ</t>
    </rPh>
    <rPh sb="25" eb="27">
      <t>バアイ</t>
    </rPh>
    <rPh sb="28" eb="30">
      <t>ホカン</t>
    </rPh>
    <rPh sb="30" eb="32">
      <t>ジョウキョウ</t>
    </rPh>
    <phoneticPr fontId="2"/>
  </si>
  <si>
    <t>職員保管</t>
    <rPh sb="0" eb="2">
      <t>ショクイン</t>
    </rPh>
    <rPh sb="2" eb="4">
      <t>ホカン</t>
    </rPh>
    <phoneticPr fontId="2"/>
  </si>
  <si>
    <t>自己保管</t>
    <rPh sb="0" eb="2">
      <t>ジコ</t>
    </rPh>
    <rPh sb="2" eb="4">
      <t>ホカン</t>
    </rPh>
    <phoneticPr fontId="2"/>
  </si>
  <si>
    <t>１人当りの小遣い限度額</t>
    <rPh sb="1" eb="2">
      <t>ニン</t>
    </rPh>
    <rPh sb="2" eb="3">
      <t>ア</t>
    </rPh>
    <rPh sb="5" eb="7">
      <t>コヅカ</t>
    </rPh>
    <rPh sb="8" eb="11">
      <t>ゲンドガク</t>
    </rPh>
    <phoneticPr fontId="2"/>
  </si>
  <si>
    <t>職名</t>
    <rPh sb="0" eb="2">
      <t>ショクメイ</t>
    </rPh>
    <phoneticPr fontId="2"/>
  </si>
  <si>
    <t>保管場所</t>
    <rPh sb="0" eb="1">
      <t>ホ</t>
    </rPh>
    <rPh sb="1" eb="2">
      <t>カン</t>
    </rPh>
    <rPh sb="2" eb="3">
      <t>バ</t>
    </rPh>
    <rPh sb="3" eb="4">
      <t>ショ</t>
    </rPh>
    <phoneticPr fontId="2"/>
  </si>
  <si>
    <t>保管方法</t>
    <rPh sb="0" eb="2">
      <t>ホカン</t>
    </rPh>
    <rPh sb="2" eb="4">
      <t>ホウホウ</t>
    </rPh>
    <phoneticPr fontId="2"/>
  </si>
  <si>
    <t>（５）入所者からの出金依頼に対する対応方法</t>
    <rPh sb="3" eb="6">
      <t>ニュウショシャ</t>
    </rPh>
    <rPh sb="9" eb="11">
      <t>シュッキン</t>
    </rPh>
    <rPh sb="11" eb="13">
      <t>イライ</t>
    </rPh>
    <rPh sb="14" eb="15">
      <t>タイ</t>
    </rPh>
    <rPh sb="17" eb="19">
      <t>タイオウ</t>
    </rPh>
    <rPh sb="19" eb="21">
      <t>ホウホウ</t>
    </rPh>
    <phoneticPr fontId="2"/>
  </si>
  <si>
    <t>（６）入所者預り金の確認状況（施設長による点検方法及び回数）</t>
    <rPh sb="3" eb="6">
      <t>ニュウショシャ</t>
    </rPh>
    <rPh sb="6" eb="7">
      <t>アズカ</t>
    </rPh>
    <rPh sb="8" eb="9">
      <t>キン</t>
    </rPh>
    <rPh sb="10" eb="12">
      <t>カクニン</t>
    </rPh>
    <rPh sb="12" eb="14">
      <t>ジョウキョウ</t>
    </rPh>
    <rPh sb="15" eb="18">
      <t>シセツチョウ</t>
    </rPh>
    <rPh sb="21" eb="23">
      <t>テンケン</t>
    </rPh>
    <rPh sb="23" eb="25">
      <t>ホウホウ</t>
    </rPh>
    <rPh sb="25" eb="26">
      <t>オヨ</t>
    </rPh>
    <rPh sb="27" eb="29">
      <t>カイスウ</t>
    </rPh>
    <phoneticPr fontId="2"/>
  </si>
  <si>
    <t>○退職者の状況</t>
    <rPh sb="1" eb="4">
      <t>タイショクシャ</t>
    </rPh>
    <rPh sb="5" eb="7">
      <t>ジョウキョウ</t>
    </rPh>
    <phoneticPr fontId="11"/>
  </si>
  <si>
    <t>氏　　　　　名</t>
    <rPh sb="0" eb="1">
      <t>シ</t>
    </rPh>
    <rPh sb="6" eb="7">
      <t>メイ</t>
    </rPh>
    <phoneticPr fontId="11"/>
  </si>
  <si>
    <t>大分県民間社会
福祉施設退職共済</t>
    <rPh sb="0" eb="3">
      <t>オオイタケン</t>
    </rPh>
    <rPh sb="3" eb="5">
      <t>ミンカン</t>
    </rPh>
    <rPh sb="5" eb="7">
      <t>シャカイ</t>
    </rPh>
    <rPh sb="8" eb="10">
      <t>フクシ</t>
    </rPh>
    <rPh sb="10" eb="12">
      <t>シセツ</t>
    </rPh>
    <rPh sb="12" eb="14">
      <t>タイショク</t>
    </rPh>
    <rPh sb="14" eb="16">
      <t>キョウサイ</t>
    </rPh>
    <phoneticPr fontId="2"/>
  </si>
  <si>
    <t>施設所在地</t>
    <rPh sb="0" eb="2">
      <t>シセツ</t>
    </rPh>
    <rPh sb="2" eb="5">
      <t>ショザイチ</t>
    </rPh>
    <phoneticPr fontId="2"/>
  </si>
  <si>
    <t>設置主体</t>
    <rPh sb="0" eb="2">
      <t>セッチ</t>
    </rPh>
    <rPh sb="2" eb="4">
      <t>シュタイ</t>
    </rPh>
    <phoneticPr fontId="2"/>
  </si>
  <si>
    <t>イ　発生状況</t>
    <phoneticPr fontId="2"/>
  </si>
  <si>
    <t>係</t>
    <rPh sb="0" eb="1">
      <t>ケイ</t>
    </rPh>
    <phoneticPr fontId="11"/>
  </si>
  <si>
    <t>諸規程等の整備状況　…………………………………………………………………………</t>
    <phoneticPr fontId="2"/>
  </si>
  <si>
    <t>消防計画　……………………………………………………………………………………</t>
    <phoneticPr fontId="2"/>
  </si>
  <si>
    <t>添付書類　………………………………………………………………………………………</t>
    <phoneticPr fontId="2"/>
  </si>
  <si>
    <t>監　　査　　資　　料　　目　　次</t>
    <rPh sb="0" eb="1">
      <t>ラン</t>
    </rPh>
    <rPh sb="3" eb="4">
      <t>サ</t>
    </rPh>
    <rPh sb="6" eb="7">
      <t>シ</t>
    </rPh>
    <rPh sb="9" eb="10">
      <t>リョウ</t>
    </rPh>
    <rPh sb="12" eb="13">
      <t>メ</t>
    </rPh>
    <rPh sb="15" eb="16">
      <t>ツギ</t>
    </rPh>
    <phoneticPr fontId="2"/>
  </si>
  <si>
    <t>Ⅰ</t>
    <phoneticPr fontId="11"/>
  </si>
  <si>
    <t>(2)土地・建物・設備の状況</t>
    <rPh sb="3" eb="5">
      <t>トチ</t>
    </rPh>
    <rPh sb="6" eb="8">
      <t>タテモノ</t>
    </rPh>
    <rPh sb="9" eb="11">
      <t>セツビ</t>
    </rPh>
    <rPh sb="12" eb="14">
      <t>ジョウキョウ</t>
    </rPh>
    <phoneticPr fontId="2"/>
  </si>
  <si>
    <t>ア　土　　地</t>
    <rPh sb="2" eb="3">
      <t>ツチ</t>
    </rPh>
    <rPh sb="5" eb="6">
      <t>チ</t>
    </rPh>
    <phoneticPr fontId="2"/>
  </si>
  <si>
    <t>イ　建　　物</t>
    <rPh sb="2" eb="3">
      <t>ダテ</t>
    </rPh>
    <rPh sb="5" eb="6">
      <t>ブツ</t>
    </rPh>
    <phoneticPr fontId="2"/>
  </si>
  <si>
    <t>　　 １日の勤務態様および業務内容（平日と日曜日、土曜日等の勤務形態が大きく異なる場合は別葉としてください。）　　　　　　　　　　　　　　　　　　　　　　　　　　　　　　　　　　　　　　　　　　　　　　　　　　　</t>
  </si>
  <si>
    <t>　時　間</t>
  </si>
  <si>
    <t>入所者の日課</t>
  </si>
  <si>
    <t>Ａ</t>
  </si>
  <si>
    <t>介</t>
  </si>
  <si>
    <t>( 　 )名</t>
  </si>
  <si>
    <t>護</t>
  </si>
  <si>
    <t>Ｂ</t>
  </si>
  <si>
    <t>職</t>
  </si>
  <si>
    <t>Ｃ</t>
  </si>
  <si>
    <t>員</t>
  </si>
  <si>
    <t>＜記載例＞介護職員の場合</t>
  </si>
  <si>
    <t>平常勤務</t>
  </si>
  <si>
    <t>( ５ )名</t>
  </si>
  <si>
    <t>早番</t>
  </si>
  <si>
    <t>( ３ )名</t>
  </si>
  <si>
    <t>遅番</t>
  </si>
  <si>
    <t>夜勤</t>
  </si>
  <si>
    <t>( ２ )名</t>
  </si>
  <si>
    <t>※　１　資料作成時における一般的な状況により記入してください。</t>
  </si>
  <si>
    <t>引継ぎ（朝）　　　時　　分</t>
    <rPh sb="0" eb="2">
      <t>ヒキツギ</t>
    </rPh>
    <rPh sb="4" eb="5">
      <t>アサ</t>
    </rPh>
    <rPh sb="9" eb="10">
      <t>ジ</t>
    </rPh>
    <rPh sb="12" eb="13">
      <t>フン</t>
    </rPh>
    <phoneticPr fontId="11"/>
  </si>
  <si>
    <t>　　　（夕）　　　時　　分</t>
    <rPh sb="4" eb="5">
      <t>ユウ</t>
    </rPh>
    <rPh sb="9" eb="10">
      <t>ジ</t>
    </rPh>
    <rPh sb="12" eb="13">
      <t>フン</t>
    </rPh>
    <phoneticPr fontId="11"/>
  </si>
  <si>
    <t>　　　（他）　　　時　　分</t>
    <rPh sb="4" eb="5">
      <t>タ</t>
    </rPh>
    <rPh sb="9" eb="10">
      <t>ジ</t>
    </rPh>
    <rPh sb="12" eb="13">
      <t>フン</t>
    </rPh>
    <phoneticPr fontId="11"/>
  </si>
  <si>
    <t>拘束</t>
    <rPh sb="0" eb="2">
      <t>コウソク</t>
    </rPh>
    <phoneticPr fontId="11"/>
  </si>
  <si>
    <t>休憩</t>
    <rPh sb="0" eb="2">
      <t>キュウケイ</t>
    </rPh>
    <phoneticPr fontId="11"/>
  </si>
  <si>
    <t>実働</t>
    <rPh sb="0" eb="2">
      <t>ジツドウ</t>
    </rPh>
    <phoneticPr fontId="11"/>
  </si>
  <si>
    <t>定員</t>
    <rPh sb="0" eb="2">
      <t>テイイン</t>
    </rPh>
    <phoneticPr fontId="2"/>
  </si>
  <si>
    <t>介護保険事業者指定番号</t>
    <rPh sb="0" eb="2">
      <t>カイゴ</t>
    </rPh>
    <rPh sb="2" eb="4">
      <t>ホケン</t>
    </rPh>
    <rPh sb="4" eb="7">
      <t>ジギョウシャ</t>
    </rPh>
    <rPh sb="7" eb="9">
      <t>シテイ</t>
    </rPh>
    <rPh sb="9" eb="11">
      <t>バンゴウ</t>
    </rPh>
    <phoneticPr fontId="2"/>
  </si>
  <si>
    <t>件</t>
    <rPh sb="0" eb="1">
      <t>ケン</t>
    </rPh>
    <phoneticPr fontId="2"/>
  </si>
  <si>
    <t>対象となる居室</t>
    <rPh sb="0" eb="2">
      <t>タイショウ</t>
    </rPh>
    <rPh sb="5" eb="7">
      <t>キョシツ</t>
    </rPh>
    <phoneticPr fontId="2"/>
  </si>
  <si>
    <t>当該費用の１か月当たりの金額</t>
    <rPh sb="0" eb="2">
      <t>トウガイ</t>
    </rPh>
    <rPh sb="2" eb="4">
      <t>ヒヨウ</t>
    </rPh>
    <rPh sb="7" eb="8">
      <t>ゲツ</t>
    </rPh>
    <rPh sb="8" eb="9">
      <t>ア</t>
    </rPh>
    <rPh sb="12" eb="14">
      <t>キンガク</t>
    </rPh>
    <phoneticPr fontId="2"/>
  </si>
  <si>
    <t>徴収の方法</t>
    <rPh sb="0" eb="2">
      <t>チョウシュウ</t>
    </rPh>
    <rPh sb="3" eb="5">
      <t>ホウホウ</t>
    </rPh>
    <phoneticPr fontId="2"/>
  </si>
  <si>
    <t>提供した食数</t>
    <rPh sb="0" eb="2">
      <t>テイキョウ</t>
    </rPh>
    <rPh sb="4" eb="5">
      <t>ショク</t>
    </rPh>
    <rPh sb="5" eb="6">
      <t>スウ</t>
    </rPh>
    <phoneticPr fontId="2"/>
  </si>
  <si>
    <t>主な内容</t>
    <rPh sb="0" eb="1">
      <t>オモ</t>
    </rPh>
    <rPh sb="2" eb="4">
      <t>ナイヨウ</t>
    </rPh>
    <phoneticPr fontId="2"/>
  </si>
  <si>
    <t>徴収額（平均額）</t>
    <rPh sb="0" eb="3">
      <t>チョウシュウガク</t>
    </rPh>
    <rPh sb="4" eb="7">
      <t>ヘイキンガク</t>
    </rPh>
    <phoneticPr fontId="2"/>
  </si>
  <si>
    <t>食</t>
    <rPh sb="0" eb="1">
      <t>ショク</t>
    </rPh>
    <phoneticPr fontId="2"/>
  </si>
  <si>
    <t>徴収した件数</t>
    <rPh sb="0" eb="2">
      <t>チョウシュウ</t>
    </rPh>
    <rPh sb="4" eb="6">
      <t>ケンスウ</t>
    </rPh>
    <phoneticPr fontId="2"/>
  </si>
  <si>
    <t>・</t>
    <phoneticPr fontId="2"/>
  </si>
  <si>
    <t>（</t>
    <phoneticPr fontId="11"/>
  </si>
  <si>
    <t>回</t>
    <rPh sb="0" eb="1">
      <t>カイ</t>
    </rPh>
    <phoneticPr fontId="11"/>
  </si>
  <si>
    <t>）</t>
    <phoneticPr fontId="11"/>
  </si>
  <si>
    <t>日</t>
    <rPh sb="0" eb="1">
      <t>ニチ</t>
    </rPh>
    <phoneticPr fontId="11"/>
  </si>
  <si>
    <t>人</t>
    <rPh sb="0" eb="1">
      <t>ニン</t>
    </rPh>
    <phoneticPr fontId="11"/>
  </si>
  <si>
    <t>他</t>
    <rPh sb="0" eb="1">
      <t>タ</t>
    </rPh>
    <phoneticPr fontId="11"/>
  </si>
  <si>
    <t>計</t>
    <rPh sb="0" eb="1">
      <t>ケイ</t>
    </rPh>
    <phoneticPr fontId="11"/>
  </si>
  <si>
    <t>食</t>
    <rPh sb="0" eb="1">
      <t>ショク</t>
    </rPh>
    <phoneticPr fontId="11"/>
  </si>
  <si>
    <t>有</t>
    <rPh sb="0" eb="1">
      <t>ウ</t>
    </rPh>
    <phoneticPr fontId="11"/>
  </si>
  <si>
    <t>無</t>
    <rPh sb="0" eb="1">
      <t>ム</t>
    </rPh>
    <phoneticPr fontId="11"/>
  </si>
  <si>
    <t>７</t>
    <phoneticPr fontId="2"/>
  </si>
  <si>
    <t>(1)</t>
    <phoneticPr fontId="2"/>
  </si>
  <si>
    <t>(2)</t>
  </si>
  <si>
    <t>(3)</t>
  </si>
  <si>
    <t>(4)</t>
  </si>
  <si>
    <t>(5)</t>
  </si>
  <si>
    <t>(6)</t>
  </si>
  <si>
    <t>(7)</t>
  </si>
  <si>
    <t>(8)</t>
  </si>
  <si>
    <t>(9)</t>
  </si>
  <si>
    <t>身体障がいと知的障がいの重複</t>
    <rPh sb="0" eb="2">
      <t>シンタイ</t>
    </rPh>
    <rPh sb="2" eb="3">
      <t>サワ</t>
    </rPh>
    <phoneticPr fontId="11"/>
  </si>
  <si>
    <t>身体障がいと精神障がいの重複</t>
    <rPh sb="0" eb="2">
      <t>シンタイ</t>
    </rPh>
    <rPh sb="2" eb="3">
      <t>サワ</t>
    </rPh>
    <rPh sb="12" eb="14">
      <t>チョウフク</t>
    </rPh>
    <phoneticPr fontId="11"/>
  </si>
  <si>
    <t>知的障がいと精神障がいの重複</t>
    <rPh sb="0" eb="2">
      <t>チテキ</t>
    </rPh>
    <rPh sb="2" eb="3">
      <t>サワ</t>
    </rPh>
    <rPh sb="12" eb="14">
      <t>チョウフク</t>
    </rPh>
    <phoneticPr fontId="11"/>
  </si>
  <si>
    <t>開催者・場所</t>
    <rPh sb="0" eb="3">
      <t>カイサイシャ</t>
    </rPh>
    <rPh sb="4" eb="6">
      <t>バショ</t>
    </rPh>
    <phoneticPr fontId="2"/>
  </si>
  <si>
    <t>衛生自主管理点検記録</t>
    <rPh sb="0" eb="2">
      <t>エイセイ</t>
    </rPh>
    <rPh sb="2" eb="4">
      <t>ジシュ</t>
    </rPh>
    <rPh sb="4" eb="6">
      <t>カンリ</t>
    </rPh>
    <rPh sb="6" eb="8">
      <t>テンケン</t>
    </rPh>
    <rPh sb="8" eb="10">
      <t>キロク</t>
    </rPh>
    <phoneticPr fontId="11"/>
  </si>
  <si>
    <t>入所者預り金台帳</t>
    <rPh sb="0" eb="3">
      <t>ニュウショシャ</t>
    </rPh>
    <rPh sb="3" eb="4">
      <t>アズカ</t>
    </rPh>
    <rPh sb="5" eb="6">
      <t>キン</t>
    </rPh>
    <rPh sb="6" eb="8">
      <t>ダイチョウ</t>
    </rPh>
    <phoneticPr fontId="11"/>
  </si>
  <si>
    <t>超過勤務命令簿</t>
    <rPh sb="0" eb="2">
      <t>チョウカ</t>
    </rPh>
    <rPh sb="2" eb="4">
      <t>キンム</t>
    </rPh>
    <rPh sb="4" eb="6">
      <t>メイレイ</t>
    </rPh>
    <rPh sb="6" eb="7">
      <t>ボ</t>
    </rPh>
    <phoneticPr fontId="11"/>
  </si>
  <si>
    <t>係</t>
    <rPh sb="0" eb="1">
      <t>カカリ</t>
    </rPh>
    <phoneticPr fontId="11"/>
  </si>
  <si>
    <t>検食簿</t>
    <rPh sb="0" eb="2">
      <t>ケンショク</t>
    </rPh>
    <rPh sb="2" eb="3">
      <t>ボ</t>
    </rPh>
    <phoneticPr fontId="11"/>
  </si>
  <si>
    <t>遺留金品引渡書類</t>
    <rPh sb="0" eb="2">
      <t>イリュウ</t>
    </rPh>
    <rPh sb="2" eb="4">
      <t>キンピン</t>
    </rPh>
    <rPh sb="4" eb="6">
      <t>ヒキワタシ</t>
    </rPh>
    <rPh sb="6" eb="8">
      <t>ショルイ</t>
    </rPh>
    <phoneticPr fontId="11"/>
  </si>
  <si>
    <t>出張命令簿</t>
    <rPh sb="0" eb="2">
      <t>シュッチョウ</t>
    </rPh>
    <rPh sb="2" eb="4">
      <t>メイレイ</t>
    </rPh>
    <rPh sb="4" eb="5">
      <t>ボ</t>
    </rPh>
    <phoneticPr fontId="11"/>
  </si>
  <si>
    <t>外出・外泊簿</t>
    <rPh sb="0" eb="2">
      <t>ガイシュツ</t>
    </rPh>
    <rPh sb="3" eb="5">
      <t>ガイハク</t>
    </rPh>
    <rPh sb="5" eb="6">
      <t>ボ</t>
    </rPh>
    <phoneticPr fontId="11"/>
  </si>
  <si>
    <t>健康診断個人票</t>
    <rPh sb="0" eb="2">
      <t>ケンコウ</t>
    </rPh>
    <rPh sb="2" eb="4">
      <t>シンダン</t>
    </rPh>
    <rPh sb="4" eb="7">
      <t>コジンヒョウ</t>
    </rPh>
    <phoneticPr fontId="11"/>
  </si>
  <si>
    <t>食事せん</t>
    <rPh sb="0" eb="2">
      <t>ショクジ</t>
    </rPh>
    <phoneticPr fontId="11"/>
  </si>
  <si>
    <t>会計管理関係</t>
    <rPh sb="0" eb="2">
      <t>カイケイ</t>
    </rPh>
    <rPh sb="2" eb="4">
      <t>カンリ</t>
    </rPh>
    <rPh sb="4" eb="6">
      <t>カンケイ</t>
    </rPh>
    <phoneticPr fontId="11"/>
  </si>
  <si>
    <t>備品台帳</t>
    <rPh sb="0" eb="2">
      <t>ビヒン</t>
    </rPh>
    <rPh sb="2" eb="4">
      <t>ダイチョウ</t>
    </rPh>
    <phoneticPr fontId="11"/>
  </si>
  <si>
    <t>会議関係</t>
    <rPh sb="0" eb="2">
      <t>カイギ</t>
    </rPh>
    <rPh sb="2" eb="4">
      <t>カンケイ</t>
    </rPh>
    <phoneticPr fontId="11"/>
  </si>
  <si>
    <t>職員会議録</t>
    <rPh sb="0" eb="2">
      <t>ショクイン</t>
    </rPh>
    <rPh sb="2" eb="5">
      <t>カイギロク</t>
    </rPh>
    <phoneticPr fontId="11"/>
  </si>
  <si>
    <t>入浴の実施状況　……………………………………………………………………………</t>
    <phoneticPr fontId="2"/>
  </si>
  <si>
    <t>地域との交流の状況　………………………………………………………………………</t>
    <phoneticPr fontId="2"/>
  </si>
  <si>
    <t>入所者預り金の状況　………………………………………………………………………</t>
    <phoneticPr fontId="2"/>
  </si>
  <si>
    <t>印鑑・通帳の保管体制　……………………………………………………………………</t>
    <phoneticPr fontId="2"/>
  </si>
  <si>
    <t>預り金から小遣い程度の現金の引き渡しを受けた場合の保管状況　…………………</t>
    <phoneticPr fontId="2"/>
  </si>
  <si>
    <t>入所者からの出金依頼に対する対応方法　………………………………………………</t>
    <phoneticPr fontId="2"/>
  </si>
  <si>
    <t>入所者預り金の確認状況　…………………………………………………………………</t>
    <phoneticPr fontId="2"/>
  </si>
  <si>
    <t>処　遇　関　係</t>
    <rPh sb="0" eb="1">
      <t>トコロ</t>
    </rPh>
    <rPh sb="2" eb="3">
      <t>グウ</t>
    </rPh>
    <rPh sb="4" eb="5">
      <t>セキ</t>
    </rPh>
    <rPh sb="6" eb="7">
      <t>カカリ</t>
    </rPh>
    <phoneticPr fontId="11"/>
  </si>
  <si>
    <t>食料品消費日計表</t>
    <rPh sb="0" eb="3">
      <t>ショクリョウヒン</t>
    </rPh>
    <rPh sb="3" eb="5">
      <t>ショウヒ</t>
    </rPh>
    <rPh sb="5" eb="8">
      <t>ニッケイヒョウ</t>
    </rPh>
    <phoneticPr fontId="11"/>
  </si>
  <si>
    <t>食品構成表</t>
    <rPh sb="0" eb="2">
      <t>ショクヒン</t>
    </rPh>
    <rPh sb="2" eb="4">
      <t>コウセイ</t>
    </rPh>
    <rPh sb="4" eb="5">
      <t>ヒョウ</t>
    </rPh>
    <phoneticPr fontId="11"/>
  </si>
  <si>
    <t>入所者年齢構成表</t>
    <rPh sb="0" eb="3">
      <t>ニュウショシャ</t>
    </rPh>
    <rPh sb="3" eb="5">
      <t>ネンレイ</t>
    </rPh>
    <rPh sb="5" eb="7">
      <t>コウセイ</t>
    </rPh>
    <rPh sb="7" eb="8">
      <t>ヒョウ</t>
    </rPh>
    <phoneticPr fontId="11"/>
  </si>
  <si>
    <t>喫食調査結果</t>
    <rPh sb="0" eb="1">
      <t>イサム</t>
    </rPh>
    <rPh sb="1" eb="2">
      <t>ショク</t>
    </rPh>
    <rPh sb="2" eb="4">
      <t>チョウサ</t>
    </rPh>
    <rPh sb="4" eb="6">
      <t>ケッカ</t>
    </rPh>
    <phoneticPr fontId="11"/>
  </si>
  <si>
    <t>入所者等の入退所簿</t>
    <rPh sb="0" eb="3">
      <t>ニュウショシャ</t>
    </rPh>
    <rPh sb="3" eb="4">
      <t>トウ</t>
    </rPh>
    <rPh sb="5" eb="6">
      <t>ニュウ</t>
    </rPh>
    <rPh sb="6" eb="8">
      <t>タイショ</t>
    </rPh>
    <rPh sb="8" eb="9">
      <t>ボ</t>
    </rPh>
    <phoneticPr fontId="11"/>
  </si>
  <si>
    <t>面会の状況</t>
    <rPh sb="0" eb="2">
      <t>メンカイ</t>
    </rPh>
    <rPh sb="3" eb="5">
      <t>ジョウキョウ</t>
    </rPh>
    <phoneticPr fontId="11"/>
  </si>
  <si>
    <t>外泊の状況</t>
    <rPh sb="0" eb="2">
      <t>ガイハク</t>
    </rPh>
    <rPh sb="3" eb="5">
      <t>ジョウキョウ</t>
    </rPh>
    <phoneticPr fontId="11"/>
  </si>
  <si>
    <t>　計　</t>
  </si>
  <si>
    <t>　　　　　　　</t>
  </si>
  <si>
    <t>　　人</t>
  </si>
  <si>
    <t>計</t>
  </si>
  <si>
    <t>４人部屋</t>
  </si>
  <si>
    <t>室</t>
    <rPh sb="0" eb="1">
      <t>シツ</t>
    </rPh>
    <phoneticPr fontId="2"/>
  </si>
  <si>
    <t>５人部屋以上の居室を有する場合の今後の改善計画</t>
    <rPh sb="1" eb="2">
      <t>ニン</t>
    </rPh>
    <rPh sb="2" eb="4">
      <t>ベヤ</t>
    </rPh>
    <rPh sb="4" eb="6">
      <t>イジョウ</t>
    </rPh>
    <rPh sb="7" eb="9">
      <t>キョシツ</t>
    </rPh>
    <rPh sb="10" eb="11">
      <t>ユウ</t>
    </rPh>
    <rPh sb="13" eb="15">
      <t>バアイ</t>
    </rPh>
    <rPh sb="16" eb="18">
      <t>コンゴ</t>
    </rPh>
    <rPh sb="19" eb="21">
      <t>カイゼン</t>
    </rPh>
    <rPh sb="21" eb="23">
      <t>ケイカク</t>
    </rPh>
    <phoneticPr fontId="2"/>
  </si>
  <si>
    <t>記　録</t>
    <rPh sb="0" eb="1">
      <t>キ</t>
    </rPh>
    <rPh sb="2" eb="3">
      <t>ロク</t>
    </rPh>
    <phoneticPr fontId="11"/>
  </si>
  <si>
    <t>４月</t>
    <rPh sb="1" eb="2">
      <t>ツキ</t>
    </rPh>
    <phoneticPr fontId="11"/>
  </si>
  <si>
    <t>５月</t>
    <rPh sb="1" eb="2">
      <t>ツキ</t>
    </rPh>
    <phoneticPr fontId="11"/>
  </si>
  <si>
    <t>６月</t>
    <rPh sb="1" eb="2">
      <t>ツキ</t>
    </rPh>
    <phoneticPr fontId="11"/>
  </si>
  <si>
    <t>７月</t>
    <rPh sb="1" eb="2">
      <t>ツキ</t>
    </rPh>
    <phoneticPr fontId="11"/>
  </si>
  <si>
    <t>おむつ交換に際してのプライバシーへの配慮</t>
    <rPh sb="3" eb="5">
      <t>コウカン</t>
    </rPh>
    <rPh sb="6" eb="7">
      <t>サイ</t>
    </rPh>
    <rPh sb="18" eb="20">
      <t>ハイリョ</t>
    </rPh>
    <phoneticPr fontId="11"/>
  </si>
  <si>
    <t>対　 　象</t>
    <rPh sb="0" eb="1">
      <t>タイ</t>
    </rPh>
    <rPh sb="4" eb="5">
      <t>ゾウ</t>
    </rPh>
    <phoneticPr fontId="11"/>
  </si>
  <si>
    <t>総 人 員</t>
    <rPh sb="0" eb="1">
      <t>フサ</t>
    </rPh>
    <rPh sb="2" eb="3">
      <t>ジン</t>
    </rPh>
    <rPh sb="4" eb="5">
      <t>イン</t>
    </rPh>
    <phoneticPr fontId="11"/>
  </si>
  <si>
    <t>食事の前には、利用者の手指を清潔にするためのケアが行われていますか。</t>
    <rPh sb="0" eb="2">
      <t>ショクジ</t>
    </rPh>
    <rPh sb="3" eb="4">
      <t>マエ</t>
    </rPh>
    <rPh sb="7" eb="10">
      <t>リヨウシャ</t>
    </rPh>
    <rPh sb="11" eb="13">
      <t>シュシ</t>
    </rPh>
    <rPh sb="14" eb="16">
      <t>セイケツ</t>
    </rPh>
    <rPh sb="25" eb="26">
      <t>オコナ</t>
    </rPh>
    <phoneticPr fontId="11"/>
  </si>
  <si>
    <t>タオルの共用は避け、ペーパータオルか個人の清潔なタオルを使用していますか。</t>
    <rPh sb="4" eb="6">
      <t>キョウヨウ</t>
    </rPh>
    <rPh sb="7" eb="8">
      <t>サ</t>
    </rPh>
    <rPh sb="18" eb="20">
      <t>コジン</t>
    </rPh>
    <rPh sb="21" eb="23">
      <t>セイケツ</t>
    </rPh>
    <rPh sb="28" eb="30">
      <t>シヨウ</t>
    </rPh>
    <phoneticPr fontId="11"/>
  </si>
  <si>
    <t>おむつ交換は使い捨ての手袋を着用し、１ケア毎に取り替えていますか。</t>
    <rPh sb="3" eb="5">
      <t>コウカン</t>
    </rPh>
    <rPh sb="6" eb="7">
      <t>ツカ</t>
    </rPh>
    <rPh sb="8" eb="9">
      <t>ス</t>
    </rPh>
    <rPh sb="11" eb="13">
      <t>テブクロ</t>
    </rPh>
    <rPh sb="14" eb="16">
      <t>チャクヨウ</t>
    </rPh>
    <rPh sb="21" eb="22">
      <t>ゴト</t>
    </rPh>
    <rPh sb="23" eb="24">
      <t>ト</t>
    </rPh>
    <rPh sb="25" eb="26">
      <t>カ</t>
    </rPh>
    <phoneticPr fontId="11"/>
  </si>
  <si>
    <t>Ⅲb</t>
    <phoneticPr fontId="11"/>
  </si>
  <si>
    <t>Ⅳ</t>
    <phoneticPr fontId="11"/>
  </si>
  <si>
    <t>M</t>
    <phoneticPr fontId="11"/>
  </si>
  <si>
    <t>口</t>
    <rPh sb="0" eb="1">
      <t>クチ</t>
    </rPh>
    <phoneticPr fontId="11"/>
  </si>
  <si>
    <t>ｍ</t>
    <phoneticPr fontId="2"/>
  </si>
  <si>
    <t>自己(法人)所有地</t>
    <rPh sb="0" eb="2">
      <t>ジコ</t>
    </rPh>
    <rPh sb="3" eb="5">
      <t>ホウジン</t>
    </rPh>
    <rPh sb="6" eb="9">
      <t>ショユウチ</t>
    </rPh>
    <phoneticPr fontId="2"/>
  </si>
  <si>
    <t>借　　　　　　　　地</t>
    <rPh sb="0" eb="1">
      <t>シャク</t>
    </rPh>
    <rPh sb="9" eb="10">
      <t>チ</t>
    </rPh>
    <phoneticPr fontId="2"/>
  </si>
  <si>
    <t>人</t>
    <rPh sb="0" eb="1">
      <t>ニン</t>
    </rPh>
    <phoneticPr fontId="2"/>
  </si>
  <si>
    <t>計</t>
    <rPh sb="0" eb="1">
      <t>ケイ</t>
    </rPh>
    <phoneticPr fontId="2"/>
  </si>
  <si>
    <t>その他</t>
    <rPh sb="2" eb="3">
      <t>タ</t>
    </rPh>
    <phoneticPr fontId="2"/>
  </si>
  <si>
    <t>日</t>
    <rPh sb="0" eb="1">
      <t>ニチ</t>
    </rPh>
    <phoneticPr fontId="2"/>
  </si>
  <si>
    <t>施設長</t>
    <rPh sb="0" eb="3">
      <t>シセツチョウ</t>
    </rPh>
    <phoneticPr fontId="2"/>
  </si>
  <si>
    <t>事務員</t>
    <rPh sb="0" eb="3">
      <t>ジムイン</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</si>
  <si>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</si>
  <si>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</si>
  <si>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</si>
  <si>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介護支援専門員</t>
    <rPh sb="0" eb="2">
      <t>カイゴ</t>
    </rPh>
    <rPh sb="2" eb="4">
      <t>シエン</t>
    </rPh>
    <rPh sb="4" eb="7">
      <t>センモンイン</t>
    </rPh>
    <phoneticPr fontId="2"/>
  </si>
  <si>
    <t>機能訓練指導員</t>
    <rPh sb="0" eb="2">
      <t>キノウ</t>
    </rPh>
    <rPh sb="2" eb="4">
      <t>クンレン</t>
    </rPh>
    <rPh sb="4" eb="7">
      <t>シドウイン</t>
    </rPh>
    <phoneticPr fontId="2"/>
  </si>
  <si>
    <t>栄養士</t>
    <rPh sb="0" eb="3">
      <t>エイヨウシ</t>
    </rPh>
    <phoneticPr fontId="2"/>
  </si>
  <si>
    <t>医師</t>
    <rPh sb="0" eb="2">
      <t>イシ</t>
    </rPh>
    <phoneticPr fontId="2"/>
  </si>
  <si>
    <t>調理員</t>
    <rPh sb="0" eb="3">
      <t>チョウリイン</t>
    </rPh>
    <phoneticPr fontId="2"/>
  </si>
  <si>
    <t>預金</t>
    <rPh sb="0" eb="2">
      <t>ヨキン</t>
    </rPh>
    <phoneticPr fontId="11"/>
  </si>
  <si>
    <t>６５歳</t>
  </si>
  <si>
    <t>７０歳</t>
  </si>
  <si>
    <t>～</t>
  </si>
  <si>
    <t>６９歳</t>
  </si>
  <si>
    <t>７４歳</t>
  </si>
  <si>
    <t>以　上</t>
  </si>
  <si>
    <t>男</t>
  </si>
  <si>
    <t>女</t>
  </si>
  <si>
    <t>（７）入所者預り金の現在高の連絡方法（本人又は家族に対する閲覧、通知等）</t>
    <rPh sb="3" eb="6">
      <t>ニュウショシャ</t>
    </rPh>
    <rPh sb="6" eb="7">
      <t>アズカ</t>
    </rPh>
    <rPh sb="8" eb="9">
      <t>キン</t>
    </rPh>
    <rPh sb="10" eb="13">
      <t>ゲンザイダカ</t>
    </rPh>
    <rPh sb="14" eb="16">
      <t>レンラク</t>
    </rPh>
    <rPh sb="16" eb="17">
      <t>ガタ</t>
    </rPh>
    <rPh sb="17" eb="18">
      <t>ホウ</t>
    </rPh>
    <rPh sb="19" eb="21">
      <t>ホンニン</t>
    </rPh>
    <rPh sb="21" eb="22">
      <t>マタ</t>
    </rPh>
    <rPh sb="23" eb="25">
      <t>カゾク</t>
    </rPh>
    <rPh sb="26" eb="27">
      <t>タイ</t>
    </rPh>
    <rPh sb="29" eb="31">
      <t>エツラン</t>
    </rPh>
    <rPh sb="32" eb="34">
      <t>ツウチ</t>
    </rPh>
    <rPh sb="34" eb="35">
      <t>トウ</t>
    </rPh>
    <phoneticPr fontId="2"/>
  </si>
  <si>
    <t>有 効 期 限</t>
    <rPh sb="0" eb="1">
      <t>ユウ</t>
    </rPh>
    <rPh sb="2" eb="3">
      <t>コウ</t>
    </rPh>
    <rPh sb="4" eb="5">
      <t>キ</t>
    </rPh>
    <rPh sb="6" eb="7">
      <t>キリ</t>
    </rPh>
    <phoneticPr fontId="2"/>
  </si>
  <si>
    <t>届 出 年 月 日</t>
    <rPh sb="0" eb="1">
      <t>トドケ</t>
    </rPh>
    <rPh sb="2" eb="3">
      <t>デ</t>
    </rPh>
    <rPh sb="4" eb="5">
      <t>トシ</t>
    </rPh>
    <rPh sb="6" eb="7">
      <t>ツキ</t>
    </rPh>
    <rPh sb="8" eb="9">
      <t>ヒ</t>
    </rPh>
    <phoneticPr fontId="2"/>
  </si>
  <si>
    <t>許可年月日</t>
    <rPh sb="0" eb="1">
      <t>モト</t>
    </rPh>
    <rPh sb="1" eb="2">
      <t>カ</t>
    </rPh>
    <rPh sb="2" eb="3">
      <t>トシ</t>
    </rPh>
    <rPh sb="3" eb="4">
      <t>ツキ</t>
    </rPh>
    <rPh sb="4" eb="5">
      <t>ヒ</t>
    </rPh>
    <phoneticPr fontId="2"/>
  </si>
  <si>
    <t>　　①各種保険等</t>
    <rPh sb="3" eb="5">
      <t>カクシュ</t>
    </rPh>
    <rPh sb="5" eb="7">
      <t>ホケン</t>
    </rPh>
    <rPh sb="7" eb="8">
      <t>トウ</t>
    </rPh>
    <phoneticPr fontId="2"/>
  </si>
  <si>
    <t>雇用保険</t>
    <rPh sb="0" eb="2">
      <t>コヨウ</t>
    </rPh>
    <rPh sb="2" eb="4">
      <t>ホケン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</si>
  <si>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</si>
  <si>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</si>
  <si>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厚生年金</t>
    <rPh sb="0" eb="2">
      <t>コウセイ</t>
    </rPh>
    <rPh sb="2" eb="4">
      <t>ネンキン</t>
    </rPh>
    <phoneticPr fontId="2"/>
  </si>
  <si>
    <t>福利厚生センター</t>
    <rPh sb="0" eb="2">
      <t>フクリ</t>
    </rPh>
    <rPh sb="2" eb="4">
      <t>コウセイ</t>
    </rPh>
    <phoneticPr fontId="2"/>
  </si>
  <si>
    <t>　　②退職手当</t>
    <rPh sb="3" eb="5">
      <t>タイショク</t>
    </rPh>
    <rPh sb="5" eb="7">
      <t>テアテ</t>
    </rPh>
    <phoneticPr fontId="2"/>
  </si>
  <si>
    <t>８５歳</t>
    <phoneticPr fontId="11"/>
  </si>
  <si>
    <t>未満</t>
    <rPh sb="0" eb="2">
      <t>ミマン</t>
    </rPh>
    <phoneticPr fontId="11"/>
  </si>
  <si>
    <t>医療機関名</t>
    <rPh sb="0" eb="2">
      <t>イリョウ</t>
    </rPh>
    <rPh sb="2" eb="5">
      <t>キカンメイ</t>
    </rPh>
    <phoneticPr fontId="2"/>
  </si>
  <si>
    <t>診療科目</t>
    <rPh sb="0" eb="2">
      <t>シンリョウ</t>
    </rPh>
    <rPh sb="2" eb="4">
      <t>カモク</t>
    </rPh>
    <phoneticPr fontId="2"/>
  </si>
  <si>
    <t>病床数</t>
    <rPh sb="0" eb="3">
      <t>ビョウショウスウ</t>
    </rPh>
    <phoneticPr fontId="2"/>
  </si>
  <si>
    <t>施設からの距離</t>
    <rPh sb="0" eb="2">
      <t>シセツ</t>
    </rPh>
    <rPh sb="5" eb="7">
      <t>キョリ</t>
    </rPh>
    <phoneticPr fontId="2"/>
  </si>
  <si>
    <t>契約の有無</t>
    <rPh sb="0" eb="2">
      <t>ケイヤク</t>
    </rPh>
    <rPh sb="3" eb="5">
      <t>ウム</t>
    </rPh>
    <phoneticPr fontId="2"/>
  </si>
  <si>
    <t>委託金額（年額）</t>
    <rPh sb="0" eb="3">
      <t>イタクキン</t>
    </rPh>
    <rPh sb="3" eb="4">
      <t>ガク</t>
    </rPh>
    <rPh sb="5" eb="7">
      <t>ネンガク</t>
    </rPh>
    <phoneticPr fontId="2"/>
  </si>
  <si>
    <t>法人・施設との関係</t>
    <rPh sb="0" eb="2">
      <t>ホウジン</t>
    </rPh>
    <rPh sb="3" eb="5">
      <t>シセツ</t>
    </rPh>
    <rPh sb="7" eb="9">
      <t>カンケイ</t>
    </rPh>
    <phoneticPr fontId="2"/>
  </si>
  <si>
    <t>千円</t>
    <rPh sb="0" eb="1">
      <t>セン</t>
    </rPh>
    <rPh sb="1" eb="2">
      <t>エン</t>
    </rPh>
    <phoneticPr fontId="2"/>
  </si>
  <si>
    <t>ア　予防対策</t>
  </si>
  <si>
    <t>感染症名</t>
    <rPh sb="0" eb="3">
      <t>カンセンショウ</t>
    </rPh>
    <rPh sb="3" eb="4">
      <t>メイ</t>
    </rPh>
    <phoneticPr fontId="2"/>
  </si>
  <si>
    <t>感染者数</t>
    <rPh sb="0" eb="3">
      <t>カンセンシャ</t>
    </rPh>
    <rPh sb="3" eb="4">
      <t>スウ</t>
    </rPh>
    <phoneticPr fontId="2"/>
  </si>
  <si>
    <t>措　置　の　状　況　等</t>
    <rPh sb="0" eb="1">
      <t>ソ</t>
    </rPh>
    <rPh sb="2" eb="3">
      <t>オキ</t>
    </rPh>
    <rPh sb="6" eb="7">
      <t>ジョウ</t>
    </rPh>
    <rPh sb="8" eb="9">
      <t>キョウ</t>
    </rPh>
    <rPh sb="10" eb="11">
      <t>トウ</t>
    </rPh>
    <phoneticPr fontId="2"/>
  </si>
  <si>
    <t>医　　薬　　品</t>
    <rPh sb="0" eb="1">
      <t>イ</t>
    </rPh>
    <rPh sb="3" eb="4">
      <t>クスリ</t>
    </rPh>
    <rPh sb="6" eb="7">
      <t>シナ</t>
    </rPh>
    <phoneticPr fontId="2"/>
  </si>
  <si>
    <t>衛　生　材　料</t>
    <rPh sb="0" eb="1">
      <t>マモル</t>
    </rPh>
    <rPh sb="2" eb="3">
      <t>ショウ</t>
    </rPh>
    <rPh sb="4" eb="5">
      <t>ザイ</t>
    </rPh>
    <rPh sb="6" eb="7">
      <t>リョウ</t>
    </rPh>
    <phoneticPr fontId="2"/>
  </si>
  <si>
    <t>購入金額</t>
    <rPh sb="0" eb="2">
      <t>コウニュウ</t>
    </rPh>
    <rPh sb="2" eb="4">
      <t>キンガク</t>
    </rPh>
    <phoneticPr fontId="2"/>
  </si>
  <si>
    <t>主　　な　　購　　入　　品　　名</t>
    <rPh sb="0" eb="1">
      <t>オモ</t>
    </rPh>
    <rPh sb="6" eb="7">
      <t>コウ</t>
    </rPh>
    <rPh sb="9" eb="10">
      <t>イリ</t>
    </rPh>
    <rPh sb="12" eb="13">
      <t>シナ</t>
    </rPh>
    <rPh sb="15" eb="16">
      <t>メイ</t>
    </rPh>
    <phoneticPr fontId="2"/>
  </si>
  <si>
    <t>当該サービス提供者</t>
    <rPh sb="0" eb="2">
      <t>トウガイ</t>
    </rPh>
    <rPh sb="6" eb="9">
      <t>テイキョウシャ</t>
    </rPh>
    <phoneticPr fontId="2"/>
  </si>
  <si>
    <t>　業者　・　その他（　　　　　　）</t>
    <rPh sb="1" eb="3">
      <t>ギョウシャ</t>
    </rPh>
    <rPh sb="8" eb="9">
      <t>タ</t>
    </rPh>
    <phoneticPr fontId="2"/>
  </si>
  <si>
    <t>①入所者の希望によって、身の回り品として日常生活に必要なものを施設が提供する場合に係る費用</t>
    <phoneticPr fontId="2"/>
  </si>
  <si>
    <t>②入所者の希望によって、教養娯楽として日常生活に必要なものを施設が提供する場合に係る費用</t>
    <phoneticPr fontId="2"/>
  </si>
  <si>
    <t>③健康管理費（インフルエンザ予防接種に係る費用等）</t>
    <phoneticPr fontId="2"/>
  </si>
  <si>
    <t>④預り金の出納管理に係る費用</t>
    <phoneticPr fontId="2"/>
  </si>
  <si>
    <t>⑤私物の洗濯代</t>
    <phoneticPr fontId="2"/>
  </si>
  <si>
    <t>①</t>
    <phoneticPr fontId="2"/>
  </si>
  <si>
    <t>②</t>
    <phoneticPr fontId="2"/>
  </si>
  <si>
    <t>（単位：円）</t>
    <rPh sb="1" eb="3">
      <t>タンイ</t>
    </rPh>
    <rPh sb="4" eb="5">
      <t>エン</t>
    </rPh>
    <phoneticPr fontId="2"/>
  </si>
  <si>
    <t>配　　　置　　　基　　　準</t>
    <rPh sb="0" eb="1">
      <t>クバ</t>
    </rPh>
    <rPh sb="4" eb="5">
      <t>オキ</t>
    </rPh>
    <rPh sb="8" eb="9">
      <t>モト</t>
    </rPh>
    <rPh sb="12" eb="13">
      <t>ジュン</t>
    </rPh>
    <phoneticPr fontId="2"/>
  </si>
  <si>
    <t>現　　　　　　　　　　　　員</t>
    <rPh sb="0" eb="1">
      <t>ウツツ</t>
    </rPh>
    <rPh sb="13" eb="14">
      <t>イン</t>
    </rPh>
    <phoneticPr fontId="2"/>
  </si>
  <si>
    <t>常　勤</t>
    <rPh sb="0" eb="1">
      <t>ツネ</t>
    </rPh>
    <rPh sb="2" eb="3">
      <t>ツトム</t>
    </rPh>
    <phoneticPr fontId="2"/>
  </si>
  <si>
    <t>施設名</t>
    <rPh sb="0" eb="2">
      <t>シセツ</t>
    </rPh>
    <rPh sb="2" eb="3">
      <t>メイ</t>
    </rPh>
    <phoneticPr fontId="2"/>
  </si>
  <si>
    <t>昭和</t>
    <rPh sb="0" eb="2">
      <t>ショウワ</t>
    </rPh>
    <phoneticPr fontId="2"/>
  </si>
  <si>
    <t>年</t>
    <rPh sb="0" eb="1">
      <t>ネン</t>
    </rPh>
    <phoneticPr fontId="2"/>
  </si>
  <si>
    <t>月</t>
    <rPh sb="0" eb="1">
      <t>ツキ</t>
    </rPh>
    <phoneticPr fontId="2"/>
  </si>
  <si>
    <t>区　　分</t>
    <rPh sb="0" eb="1">
      <t>ク</t>
    </rPh>
    <rPh sb="3" eb="4">
      <t>ブン</t>
    </rPh>
    <phoneticPr fontId="11"/>
  </si>
  <si>
    <t>法人独自の退職手当制度</t>
    <rPh sb="0" eb="2">
      <t>ホウジン</t>
    </rPh>
    <rPh sb="2" eb="4">
      <t>ドクジ</t>
    </rPh>
    <rPh sb="5" eb="7">
      <t>タイショク</t>
    </rPh>
    <rPh sb="7" eb="9">
      <t>テアテ</t>
    </rPh>
    <rPh sb="9" eb="11">
      <t>セイド</t>
    </rPh>
    <phoneticPr fontId="2"/>
  </si>
  <si>
    <t>平均保有日数　①</t>
    <rPh sb="0" eb="2">
      <t>ヘイキン</t>
    </rPh>
    <rPh sb="2" eb="4">
      <t>ホユウ</t>
    </rPh>
    <rPh sb="4" eb="6">
      <t>ニッスウ</t>
    </rPh>
    <phoneticPr fontId="2"/>
  </si>
  <si>
    <t>平均取得日数　②</t>
    <rPh sb="0" eb="2">
      <t>ヘイキン</t>
    </rPh>
    <rPh sb="2" eb="4">
      <t>シュトク</t>
    </rPh>
    <rPh sb="4" eb="6">
      <t>ニッスウ</t>
    </rPh>
    <phoneticPr fontId="2"/>
  </si>
  <si>
    <t>取得率（②／①）</t>
    <rPh sb="0" eb="3">
      <t>シュトクリツ</t>
    </rPh>
    <phoneticPr fontId="2"/>
  </si>
  <si>
    <t>１か月単位の</t>
    <rPh sb="2" eb="3">
      <t>ゲツ</t>
    </rPh>
    <rPh sb="3" eb="5">
      <t>タンイ</t>
    </rPh>
    <phoneticPr fontId="2"/>
  </si>
  <si>
    <t>変形労働時間制</t>
    <rPh sb="0" eb="2">
      <t>ヘンケイ</t>
    </rPh>
    <rPh sb="2" eb="4">
      <t>ロウドウ</t>
    </rPh>
    <rPh sb="4" eb="7">
      <t>ジカンセイ</t>
    </rPh>
    <phoneticPr fontId="2"/>
  </si>
  <si>
    <t>１年単位の</t>
    <rPh sb="1" eb="2">
      <t>ネン</t>
    </rPh>
    <rPh sb="2" eb="4">
      <t>タンイ</t>
    </rPh>
    <phoneticPr fontId="2"/>
  </si>
  <si>
    <t>現行労働時間</t>
    <rPh sb="0" eb="2">
      <t>ゲンコウ</t>
    </rPh>
    <rPh sb="2" eb="4">
      <t>ロウドウ</t>
    </rPh>
    <rPh sb="4" eb="6">
      <t>ジカン</t>
    </rPh>
    <phoneticPr fontId="2"/>
  </si>
  <si>
    <t>届出日</t>
    <rPh sb="0" eb="2">
      <t>トドケデ</t>
    </rPh>
    <rPh sb="2" eb="3">
      <t>ビ</t>
    </rPh>
    <phoneticPr fontId="2"/>
  </si>
  <si>
    <t>区　　　　　　　　　　分</t>
    <rPh sb="0" eb="1">
      <t>ク</t>
    </rPh>
    <rPh sb="11" eb="12">
      <t>ブン</t>
    </rPh>
    <phoneticPr fontId="11"/>
  </si>
  <si>
    <t>整備の有無</t>
    <rPh sb="0" eb="2">
      <t>セイビ</t>
    </rPh>
    <rPh sb="3" eb="5">
      <t>ウム</t>
    </rPh>
    <phoneticPr fontId="11"/>
  </si>
  <si>
    <t>人事・労務管理関係</t>
    <rPh sb="0" eb="2">
      <t>ジンジ</t>
    </rPh>
    <rPh sb="3" eb="5">
      <t>ロウム</t>
    </rPh>
    <rPh sb="5" eb="7">
      <t>カンリ</t>
    </rPh>
    <rPh sb="7" eb="9">
      <t>カンケイ</t>
    </rPh>
    <phoneticPr fontId="11"/>
  </si>
  <si>
    <t>家族に連絡した時刻</t>
    <rPh sb="0" eb="2">
      <t>カゾク</t>
    </rPh>
    <phoneticPr fontId="2"/>
  </si>
  <si>
    <t>事故の概要</t>
    <rPh sb="0" eb="2">
      <t>ジコ</t>
    </rPh>
    <rPh sb="3" eb="5">
      <t>ガイヨウ</t>
    </rPh>
    <phoneticPr fontId="2"/>
  </si>
  <si>
    <t>（損害賠償額：</t>
    <rPh sb="1" eb="3">
      <t>ソンガイ</t>
    </rPh>
    <rPh sb="3" eb="6">
      <t>バイショウガク</t>
    </rPh>
    <phoneticPr fontId="2"/>
  </si>
  <si>
    <t>円）</t>
    <rPh sb="0" eb="1">
      <t>エン</t>
    </rPh>
    <phoneticPr fontId="2"/>
  </si>
  <si>
    <t>Ⅰ－２．利用者、職員の
  健康管理</t>
    <rPh sb="4" eb="7">
      <t>リヨウシャ</t>
    </rPh>
    <rPh sb="8" eb="10">
      <t>ショクイン</t>
    </rPh>
    <rPh sb="14" eb="16">
      <t>ケンコウ</t>
    </rPh>
    <rPh sb="16" eb="18">
      <t>カンリ</t>
    </rPh>
    <phoneticPr fontId="11"/>
  </si>
  <si>
    <t>利用時に健康状態の確認をしていますか。</t>
    <rPh sb="0" eb="3">
      <t>リヨウジ</t>
    </rPh>
    <rPh sb="4" eb="6">
      <t>ケンコウ</t>
    </rPh>
    <rPh sb="6" eb="8">
      <t>ジョウタイ</t>
    </rPh>
    <rPh sb="9" eb="11">
      <t>カクニン</t>
    </rPh>
    <phoneticPr fontId="11"/>
  </si>
  <si>
    <t>利用者の健康チェック（発熱・腹痛・下痢・咳・発疹等）を毎日行っていますか。</t>
    <rPh sb="0" eb="3">
      <t>リヨウシャ</t>
    </rPh>
    <rPh sb="4" eb="6">
      <t>ケンコウ</t>
    </rPh>
    <rPh sb="11" eb="13">
      <t>ハツネツ</t>
    </rPh>
    <rPh sb="14" eb="16">
      <t>フクツウ</t>
    </rPh>
    <rPh sb="17" eb="19">
      <t>ゲリ</t>
    </rPh>
    <rPh sb="20" eb="21">
      <t>セキ</t>
    </rPh>
    <rPh sb="22" eb="24">
      <t>ホッシン</t>
    </rPh>
    <rPh sb="24" eb="25">
      <t>トウ</t>
    </rPh>
    <rPh sb="27" eb="29">
      <t>マイニチ</t>
    </rPh>
    <rPh sb="29" eb="30">
      <t>オコナ</t>
    </rPh>
    <phoneticPr fontId="11"/>
  </si>
  <si>
    <t>利用者の健康チェックの結果を管理者は常に把握していますか。</t>
    <rPh sb="0" eb="2">
      <t>リヨウ</t>
    </rPh>
    <rPh sb="2" eb="3">
      <t>シャ</t>
    </rPh>
    <rPh sb="4" eb="6">
      <t>ケンコウ</t>
    </rPh>
    <rPh sb="11" eb="13">
      <t>ケッカ</t>
    </rPh>
    <rPh sb="14" eb="17">
      <t>カンリシャ</t>
    </rPh>
    <rPh sb="18" eb="19">
      <t>ツネ</t>
    </rPh>
    <rPh sb="20" eb="22">
      <t>ハアク</t>
    </rPh>
    <phoneticPr fontId="11"/>
  </si>
  <si>
    <t>利用者に対してインフルエンザ等の予防接種勧奨を行い、その機会を提供していますか。</t>
    <rPh sb="0" eb="2">
      <t>リヨウ</t>
    </rPh>
    <rPh sb="2" eb="3">
      <t>シャ</t>
    </rPh>
    <rPh sb="4" eb="5">
      <t>タイ</t>
    </rPh>
    <rPh sb="14" eb="15">
      <t>トウ</t>
    </rPh>
    <rPh sb="16" eb="18">
      <t>ヨボウ</t>
    </rPh>
    <rPh sb="18" eb="20">
      <t>セッシュ</t>
    </rPh>
    <rPh sb="20" eb="22">
      <t>カンショウ</t>
    </rPh>
    <rPh sb="23" eb="24">
      <t>オコナ</t>
    </rPh>
    <rPh sb="28" eb="30">
      <t>キカイ</t>
    </rPh>
    <rPh sb="31" eb="33">
      <t>テイキョウ</t>
    </rPh>
    <phoneticPr fontId="11"/>
  </si>
  <si>
    <t>円</t>
    <rPh sb="0" eb="1">
      <t>エン</t>
    </rPh>
    <phoneticPr fontId="2"/>
  </si>
  <si>
    <t>血糖検査</t>
    <rPh sb="0" eb="2">
      <t>ケットウ</t>
    </rPh>
    <rPh sb="2" eb="4">
      <t>ケンサ</t>
    </rPh>
    <phoneticPr fontId="2"/>
  </si>
  <si>
    <t>来所者・面会者の健康状態を確認し、手洗いや必要に応じマスクの着用等を勧奨し、個室での面会ができるよう配慮していますか。</t>
    <rPh sb="0" eb="2">
      <t>ライショ</t>
    </rPh>
    <rPh sb="2" eb="3">
      <t>シャ</t>
    </rPh>
    <rPh sb="4" eb="7">
      <t>メンカイシャ</t>
    </rPh>
    <rPh sb="8" eb="10">
      <t>ケンコウ</t>
    </rPh>
    <rPh sb="10" eb="12">
      <t>ジョウタイ</t>
    </rPh>
    <rPh sb="13" eb="15">
      <t>カクニン</t>
    </rPh>
    <rPh sb="17" eb="19">
      <t>テアラ</t>
    </rPh>
    <rPh sb="21" eb="23">
      <t>ヒツヨウ</t>
    </rPh>
    <rPh sb="24" eb="25">
      <t>オウ</t>
    </rPh>
    <rPh sb="30" eb="32">
      <t>チャクヨウ</t>
    </rPh>
    <rPh sb="32" eb="33">
      <t>トウ</t>
    </rPh>
    <rPh sb="34" eb="36">
      <t>カンショウ</t>
    </rPh>
    <rPh sb="38" eb="40">
      <t>コシツ</t>
    </rPh>
    <rPh sb="42" eb="44">
      <t>メンカイ</t>
    </rPh>
    <rPh sb="50" eb="52">
      <t>ハイリョ</t>
    </rPh>
    <phoneticPr fontId="11"/>
  </si>
  <si>
    <t>職員の健康管理を徹底し、職員自身、発熱、下痢、咳等の体調不良の際、業務を離れることができる配慮がなされていますか。</t>
    <rPh sb="0" eb="2">
      <t>ショクイン</t>
    </rPh>
    <rPh sb="3" eb="5">
      <t>ケンコウ</t>
    </rPh>
    <rPh sb="5" eb="7">
      <t>カンリ</t>
    </rPh>
    <rPh sb="8" eb="10">
      <t>テッテイ</t>
    </rPh>
    <phoneticPr fontId="11"/>
  </si>
  <si>
    <t>職員は定期健康診断を受けていますか。</t>
    <rPh sb="0" eb="2">
      <t>ショクイン</t>
    </rPh>
    <rPh sb="3" eb="5">
      <t>テイキ</t>
    </rPh>
    <rPh sb="5" eb="7">
      <t>ケンコウ</t>
    </rPh>
    <rPh sb="7" eb="9">
      <t>シンダン</t>
    </rPh>
    <rPh sb="10" eb="11">
      <t>ウ</t>
    </rPh>
    <phoneticPr fontId="11"/>
  </si>
  <si>
    <t>職員に対してインフルエンザ等の予防接種勧奨を行い、その機会を提供していますか。</t>
    <rPh sb="0" eb="2">
      <t>ショクイン</t>
    </rPh>
    <rPh sb="3" eb="4">
      <t>タイ</t>
    </rPh>
    <rPh sb="13" eb="14">
      <t>トウ</t>
    </rPh>
    <rPh sb="15" eb="17">
      <t>ヨボウ</t>
    </rPh>
    <rPh sb="17" eb="19">
      <t>セッシュ</t>
    </rPh>
    <rPh sb="19" eb="21">
      <t>カンショウ</t>
    </rPh>
    <rPh sb="22" eb="23">
      <t>オコナ</t>
    </rPh>
    <rPh sb="27" eb="29">
      <t>キカイ</t>
    </rPh>
    <rPh sb="30" eb="32">
      <t>テイキョウ</t>
    </rPh>
    <phoneticPr fontId="11"/>
  </si>
  <si>
    <t>Ⅰ－３．感染症発生時の
　　　　　対応と報告</t>
    <rPh sb="4" eb="7">
      <t>カンセンショウ</t>
    </rPh>
    <rPh sb="7" eb="10">
      <t>ハッセイジ</t>
    </rPh>
    <rPh sb="17" eb="19">
      <t>タイオウ</t>
    </rPh>
    <rPh sb="20" eb="22">
      <t>ホウコク</t>
    </rPh>
    <phoneticPr fontId="11"/>
  </si>
  <si>
    <t>感染症（疑い含む）発生時の連絡体制を整備し、周知していますか。</t>
    <rPh sb="0" eb="3">
      <t>カンセンショウ</t>
    </rPh>
    <rPh sb="4" eb="5">
      <t>ウタガ</t>
    </rPh>
    <rPh sb="6" eb="7">
      <t>フク</t>
    </rPh>
    <rPh sb="9" eb="12">
      <t>ハッセイジ</t>
    </rPh>
    <rPh sb="13" eb="15">
      <t>レンラク</t>
    </rPh>
    <rPh sb="15" eb="17">
      <t>タイセイ</t>
    </rPh>
    <rPh sb="18" eb="20">
      <t>セイビ</t>
    </rPh>
    <rPh sb="22" eb="24">
      <t>シュウチ</t>
    </rPh>
    <phoneticPr fontId="11"/>
  </si>
  <si>
    <t>有症状時には、すみやかに医療機関を受診するなど適切に対応していますか。</t>
    <rPh sb="0" eb="1">
      <t>ユウ</t>
    </rPh>
    <rPh sb="1" eb="3">
      <t>ショウジョウ</t>
    </rPh>
    <rPh sb="3" eb="4">
      <t>ジ</t>
    </rPh>
    <rPh sb="12" eb="14">
      <t>イリョウ</t>
    </rPh>
    <rPh sb="14" eb="16">
      <t>キカン</t>
    </rPh>
    <rPh sb="17" eb="19">
      <t>ジュシン</t>
    </rPh>
    <rPh sb="23" eb="25">
      <t>テキセツ</t>
    </rPh>
    <rPh sb="26" eb="28">
      <t>タイオウ</t>
    </rPh>
    <phoneticPr fontId="11"/>
  </si>
  <si>
    <t>Ⅱ　平常時の衛生管理</t>
    <rPh sb="2" eb="5">
      <t>ヘイジョウジ</t>
    </rPh>
    <rPh sb="6" eb="8">
      <t>エイセイ</t>
    </rPh>
    <rPh sb="8" eb="10">
      <t>カンリ</t>
    </rPh>
    <phoneticPr fontId="11"/>
  </si>
  <si>
    <t>Ⅱ－１．環境の整備</t>
    <rPh sb="4" eb="6">
      <t>カンキョウ</t>
    </rPh>
    <rPh sb="7" eb="9">
      <t>セイビ</t>
    </rPh>
    <phoneticPr fontId="11"/>
  </si>
  <si>
    <t>施設内の環境の清潔を保つように努めていますか。</t>
    <rPh sb="0" eb="2">
      <t>シセツ</t>
    </rPh>
    <rPh sb="2" eb="3">
      <t>ナイ</t>
    </rPh>
    <rPh sb="4" eb="6">
      <t>カンキョウ</t>
    </rPh>
    <rPh sb="7" eb="9">
      <t>セイケツ</t>
    </rPh>
    <rPh sb="10" eb="11">
      <t>タモ</t>
    </rPh>
    <rPh sb="15" eb="16">
      <t>ツト</t>
    </rPh>
    <phoneticPr fontId="11"/>
  </si>
  <si>
    <t>床は１日１回湿式清掃（消毒は不要）し、乾燥させていますか。</t>
    <rPh sb="0" eb="1">
      <t>ユカ</t>
    </rPh>
    <rPh sb="3" eb="4">
      <t>ヒ</t>
    </rPh>
    <rPh sb="5" eb="6">
      <t>カイ</t>
    </rPh>
    <rPh sb="6" eb="7">
      <t>シツ</t>
    </rPh>
    <rPh sb="7" eb="8">
      <t>シキ</t>
    </rPh>
    <rPh sb="8" eb="10">
      <t>セイソウ</t>
    </rPh>
    <rPh sb="11" eb="13">
      <t>ショウドク</t>
    </rPh>
    <rPh sb="14" eb="16">
      <t>フヨウ</t>
    </rPh>
    <rPh sb="19" eb="21">
      <t>カンソウ</t>
    </rPh>
    <phoneticPr fontId="11"/>
  </si>
  <si>
    <t>使用した雑巾やモップはこまめに洗浄、乾燥していますか。</t>
    <rPh sb="0" eb="2">
      <t>シヨウ</t>
    </rPh>
    <rPh sb="4" eb="6">
      <t>ゾウキン</t>
    </rPh>
    <rPh sb="15" eb="17">
      <t>センジョウ</t>
    </rPh>
    <rPh sb="18" eb="20">
      <t>カンソウ</t>
    </rPh>
    <phoneticPr fontId="11"/>
  </si>
  <si>
    <t>血液、排泄物、吐しゃ物等を処理する際には手袋（必要時マスク）を使用し、処理後は手洗いを行っていますか。</t>
    <rPh sb="0" eb="2">
      <t>ケツエキ</t>
    </rPh>
    <rPh sb="3" eb="6">
      <t>ハイセツブツ</t>
    </rPh>
    <rPh sb="7" eb="8">
      <t>ト</t>
    </rPh>
    <rPh sb="10" eb="11">
      <t>モノ</t>
    </rPh>
    <rPh sb="11" eb="12">
      <t>トウ</t>
    </rPh>
    <rPh sb="13" eb="15">
      <t>ショリ</t>
    </rPh>
    <rPh sb="17" eb="18">
      <t>サイ</t>
    </rPh>
    <rPh sb="20" eb="22">
      <t>テブクロ</t>
    </rPh>
    <rPh sb="23" eb="26">
      <t>ヒツヨウジ</t>
    </rPh>
    <rPh sb="31" eb="33">
      <t>シヨウ</t>
    </rPh>
    <rPh sb="35" eb="37">
      <t>ショリ</t>
    </rPh>
    <rPh sb="37" eb="38">
      <t>ゴ</t>
    </rPh>
    <rPh sb="39" eb="41">
      <t>テアラ</t>
    </rPh>
    <rPh sb="43" eb="44">
      <t>オコナ</t>
    </rPh>
    <phoneticPr fontId="11"/>
  </si>
  <si>
    <t>手洗い場、うがい場、消毒薬の設置、汚物処理室の整備に努めていますか。</t>
    <rPh sb="0" eb="2">
      <t>テアラ</t>
    </rPh>
    <rPh sb="3" eb="4">
      <t>バ</t>
    </rPh>
    <rPh sb="8" eb="9">
      <t>バ</t>
    </rPh>
    <rPh sb="10" eb="12">
      <t>ショウドク</t>
    </rPh>
    <rPh sb="12" eb="13">
      <t>ヤク</t>
    </rPh>
    <rPh sb="14" eb="16">
      <t>セッチ</t>
    </rPh>
    <rPh sb="17" eb="19">
      <t>オブツ</t>
    </rPh>
    <rPh sb="19" eb="22">
      <t>ショリシツ</t>
    </rPh>
    <rPh sb="23" eb="25">
      <t>セイビ</t>
    </rPh>
    <rPh sb="26" eb="27">
      <t>ツト</t>
    </rPh>
    <phoneticPr fontId="11"/>
  </si>
  <si>
    <t>浴室は使用後、清掃し乾燥させていますか。</t>
    <rPh sb="0" eb="2">
      <t>ヨクシツ</t>
    </rPh>
    <rPh sb="3" eb="6">
      <t>シヨウゴ</t>
    </rPh>
    <rPh sb="7" eb="9">
      <t>セイソウ</t>
    </rPh>
    <rPh sb="10" eb="12">
      <t>カンソウ</t>
    </rPh>
    <phoneticPr fontId="11"/>
  </si>
  <si>
    <t>トイレのノブなどは、定期的に消毒用エタノールで清拭し消毒を行っていますか。</t>
    <rPh sb="10" eb="13">
      <t>テイキテキ</t>
    </rPh>
    <rPh sb="14" eb="17">
      <t>ショウドクヨウ</t>
    </rPh>
    <rPh sb="23" eb="25">
      <t>セイシキ</t>
    </rPh>
    <rPh sb="26" eb="28">
      <t>ショウドク</t>
    </rPh>
    <rPh sb="29" eb="30">
      <t>オコナ</t>
    </rPh>
    <phoneticPr fontId="11"/>
  </si>
  <si>
    <t>トイレに共用のタオルを設置しないようにしていますか。</t>
    <rPh sb="4" eb="6">
      <t>キョウヨウ</t>
    </rPh>
    <rPh sb="11" eb="13">
      <t>セッチ</t>
    </rPh>
    <phoneticPr fontId="11"/>
  </si>
  <si>
    <t>職種</t>
    <rPh sb="0" eb="2">
      <t>ショクシュ</t>
    </rPh>
    <phoneticPr fontId="2"/>
  </si>
  <si>
    <t xml:space="preserve"> ①　専用の記録として整備しているか。（○印を付すこと。）</t>
    <phoneticPr fontId="2"/>
  </si>
  <si>
    <t xml:space="preserve">        ・　整備している　　　・　整備していない</t>
    <phoneticPr fontId="2"/>
  </si>
  <si>
    <t xml:space="preserve"> ②　記録の内容（記録事項に○印を付すこと。）</t>
    <phoneticPr fontId="2"/>
  </si>
  <si>
    <t>床</t>
    <rPh sb="0" eb="1">
      <t>ユカ</t>
    </rPh>
    <phoneticPr fontId="2"/>
  </si>
  <si>
    <t>決算等試算表</t>
    <rPh sb="0" eb="2">
      <t>ケッサン</t>
    </rPh>
    <rPh sb="2" eb="3">
      <t>トウ</t>
    </rPh>
    <rPh sb="3" eb="6">
      <t>シサンヒョウ</t>
    </rPh>
    <phoneticPr fontId="11"/>
  </si>
  <si>
    <t>そ</t>
    <phoneticPr fontId="11"/>
  </si>
  <si>
    <t>総勘定元帳（勘定票）</t>
    <rPh sb="0" eb="3">
      <t>ソウカンジョウ</t>
    </rPh>
    <rPh sb="3" eb="5">
      <t>モトチョウ</t>
    </rPh>
    <rPh sb="6" eb="9">
      <t>カンジョウヒョウ</t>
    </rPh>
    <phoneticPr fontId="11"/>
  </si>
  <si>
    <t>の</t>
    <phoneticPr fontId="11"/>
  </si>
  <si>
    <t>仕訳伝票（日記帳）</t>
    <rPh sb="0" eb="2">
      <t>シワケ</t>
    </rPh>
    <rPh sb="2" eb="4">
      <t>デンピョウ</t>
    </rPh>
    <rPh sb="5" eb="8">
      <t>ニッキチョウ</t>
    </rPh>
    <phoneticPr fontId="11"/>
  </si>
  <si>
    <t>領収書（支出）</t>
    <rPh sb="0" eb="3">
      <t>リョウシュウショ</t>
    </rPh>
    <rPh sb="4" eb="6">
      <t>シシュツ</t>
    </rPh>
    <phoneticPr fontId="11"/>
  </si>
  <si>
    <t>領収書控（収入）</t>
    <rPh sb="0" eb="3">
      <t>リョウシュウショ</t>
    </rPh>
    <rPh sb="3" eb="4">
      <t>ヒカ</t>
    </rPh>
    <rPh sb="5" eb="7">
      <t>シュウニュウ</t>
    </rPh>
    <phoneticPr fontId="11"/>
  </si>
  <si>
    <t>施設平面図</t>
    <rPh sb="0" eb="2">
      <t>シセツ</t>
    </rPh>
    <rPh sb="2" eb="5">
      <t>ヘイメンズ</t>
    </rPh>
    <phoneticPr fontId="2"/>
  </si>
  <si>
    <t>屋外避難階段</t>
    <rPh sb="0" eb="2">
      <t>オクガイ</t>
    </rPh>
    <rPh sb="2" eb="4">
      <t>ヒナン</t>
    </rPh>
    <rPh sb="4" eb="6">
      <t>カイダン</t>
    </rPh>
    <phoneticPr fontId="11"/>
  </si>
  <si>
    <t>自動火災警報器</t>
    <rPh sb="0" eb="2">
      <t>ジドウ</t>
    </rPh>
    <rPh sb="2" eb="4">
      <t>カサイ</t>
    </rPh>
    <rPh sb="4" eb="7">
      <t>ケイホウキ</t>
    </rPh>
    <phoneticPr fontId="11"/>
  </si>
  <si>
    <t>勤務形態</t>
    <rPh sb="0" eb="2">
      <t>キンム</t>
    </rPh>
    <rPh sb="2" eb="4">
      <t>ケイタイ</t>
    </rPh>
    <phoneticPr fontId="2"/>
  </si>
  <si>
    <t>夜勤</t>
    <rPh sb="0" eb="2">
      <t>ヤキン</t>
    </rPh>
    <phoneticPr fontId="2"/>
  </si>
  <si>
    <t>人数</t>
    <rPh sb="0" eb="2">
      <t>ニンズウ</t>
    </rPh>
    <phoneticPr fontId="2"/>
  </si>
  <si>
    <t>労働基準法第２４条協定</t>
    <rPh sb="0" eb="2">
      <t>ロウドウ</t>
    </rPh>
    <rPh sb="2" eb="5">
      <t>キジュンホウ</t>
    </rPh>
    <rPh sb="5" eb="6">
      <t>ダイ</t>
    </rPh>
    <rPh sb="8" eb="9">
      <t>ジョウ</t>
    </rPh>
    <rPh sb="9" eb="11">
      <t>キョウテイ</t>
    </rPh>
    <phoneticPr fontId="2"/>
  </si>
  <si>
    <t>第２４条協定の控除科目</t>
    <rPh sb="0" eb="1">
      <t>ダイ</t>
    </rPh>
    <rPh sb="3" eb="4">
      <t>ジョウ</t>
    </rPh>
    <rPh sb="4" eb="6">
      <t>キョウテイ</t>
    </rPh>
    <rPh sb="7" eb="9">
      <t>コウジョ</t>
    </rPh>
    <rPh sb="9" eb="11">
      <t>カモク</t>
    </rPh>
    <phoneticPr fontId="2"/>
  </si>
  <si>
    <t>労働基準法第３６条協定</t>
    <rPh sb="0" eb="2">
      <t>ロウドウ</t>
    </rPh>
    <rPh sb="2" eb="5">
      <t>キジュンホウ</t>
    </rPh>
    <rPh sb="5" eb="6">
      <t>ダイ</t>
    </rPh>
    <rPh sb="8" eb="9">
      <t>ジョウ</t>
    </rPh>
    <rPh sb="9" eb="11">
      <t>キョウテイ</t>
    </rPh>
    <phoneticPr fontId="2"/>
  </si>
  <si>
    <t>※労働基準法第４１条許可</t>
    <rPh sb="1" eb="3">
      <t>ロウドウ</t>
    </rPh>
    <rPh sb="3" eb="6">
      <t>キジュンホウ</t>
    </rPh>
    <rPh sb="6" eb="7">
      <t>ダイ</t>
    </rPh>
    <rPh sb="9" eb="10">
      <t>ジョウ</t>
    </rPh>
    <rPh sb="10" eb="12">
      <t>キョカ</t>
    </rPh>
    <phoneticPr fontId="2"/>
  </si>
  <si>
    <t>１年単位の変形労働時間制の協定</t>
    <rPh sb="1" eb="4">
      <t>ネンタンイ</t>
    </rPh>
    <rPh sb="5" eb="7">
      <t>ヘンケイ</t>
    </rPh>
    <rPh sb="7" eb="9">
      <t>ロウドウ</t>
    </rPh>
    <rPh sb="9" eb="12">
      <t>ジカンセイ</t>
    </rPh>
    <rPh sb="13" eb="15">
      <t>キョウテイ</t>
    </rPh>
    <phoneticPr fontId="2"/>
  </si>
  <si>
    <t>施設の職員が通常業務以外に宿日直する場合</t>
    <rPh sb="0" eb="2">
      <t>シセツ</t>
    </rPh>
    <rPh sb="3" eb="5">
      <t>ショクイン</t>
    </rPh>
    <rPh sb="6" eb="8">
      <t>ツウジョウ</t>
    </rPh>
    <rPh sb="8" eb="10">
      <t>ギョウム</t>
    </rPh>
    <rPh sb="10" eb="12">
      <t>イガイ</t>
    </rPh>
    <rPh sb="13" eb="14">
      <t>シュク</t>
    </rPh>
    <rPh sb="14" eb="16">
      <t>ニッチョク</t>
    </rPh>
    <rPh sb="18" eb="20">
      <t>バアイ</t>
    </rPh>
    <phoneticPr fontId="2"/>
  </si>
  <si>
    <t>１回当たり平均参加人員</t>
  </si>
  <si>
    <t>　男　</t>
  </si>
  <si>
    <t>　女　</t>
  </si>
  <si>
    <t>月　　　</t>
  </si>
  <si>
    <t>　　　　　回</t>
  </si>
  <si>
    <t>クラブ名</t>
    <rPh sb="3" eb="4">
      <t>メイ</t>
    </rPh>
    <phoneticPr fontId="11"/>
  </si>
  <si>
    <t>年月日</t>
    <rPh sb="0" eb="1">
      <t>ネン</t>
    </rPh>
    <rPh sb="1" eb="2">
      <t>ガツ</t>
    </rPh>
    <rPh sb="2" eb="3">
      <t>ヒ</t>
    </rPh>
    <phoneticPr fontId="11"/>
  </si>
  <si>
    <t>内　　　容</t>
    <rPh sb="0" eb="1">
      <t>ウチ</t>
    </rPh>
    <rPh sb="4" eb="5">
      <t>カタチ</t>
    </rPh>
    <phoneticPr fontId="11"/>
  </si>
  <si>
    <t>地域住民</t>
    <rPh sb="0" eb="2">
      <t>チイキ</t>
    </rPh>
    <rPh sb="2" eb="4">
      <t>ジュウミン</t>
    </rPh>
    <phoneticPr fontId="11"/>
  </si>
  <si>
    <t>参加者の内訳</t>
    <rPh sb="0" eb="3">
      <t>サンカシャ</t>
    </rPh>
    <rPh sb="4" eb="6">
      <t>ウチワケ</t>
    </rPh>
    <phoneticPr fontId="11"/>
  </si>
  <si>
    <t>有　・　無</t>
    <rPh sb="0" eb="1">
      <t>ユウ</t>
    </rPh>
    <rPh sb="4" eb="5">
      <t>ム</t>
    </rPh>
    <phoneticPr fontId="11"/>
  </si>
  <si>
    <t>延べ参加人員</t>
    <rPh sb="0" eb="1">
      <t>ノ</t>
    </rPh>
    <rPh sb="2" eb="4">
      <t>サンカ</t>
    </rPh>
    <rPh sb="4" eb="6">
      <t>ジンイン</t>
    </rPh>
    <phoneticPr fontId="11"/>
  </si>
  <si>
    <t>＊　氏名は「Ａ」「Ｂ」等と記載し、実名は記載しないこと。</t>
    <rPh sb="2" eb="4">
      <t>シメイ</t>
    </rPh>
    <rPh sb="11" eb="12">
      <t>トウ</t>
    </rPh>
    <rPh sb="13" eb="15">
      <t>キサイ</t>
    </rPh>
    <rPh sb="17" eb="19">
      <t>ジツメイ</t>
    </rPh>
    <rPh sb="20" eb="22">
      <t>キサイ</t>
    </rPh>
    <phoneticPr fontId="2"/>
  </si>
  <si>
    <t>８月</t>
    <rPh sb="1" eb="2">
      <t>ツキ</t>
    </rPh>
    <phoneticPr fontId="11"/>
  </si>
  <si>
    <t>９月</t>
    <rPh sb="1" eb="2">
      <t>ツキ</t>
    </rPh>
    <phoneticPr fontId="11"/>
  </si>
  <si>
    <t>10月</t>
    <rPh sb="2" eb="3">
      <t>ツキ</t>
    </rPh>
    <phoneticPr fontId="11"/>
  </si>
  <si>
    <t>11月</t>
    <rPh sb="2" eb="3">
      <t>ガツ</t>
    </rPh>
    <phoneticPr fontId="11"/>
  </si>
  <si>
    <t>12月</t>
    <rPh sb="2" eb="3">
      <t>ツキ</t>
    </rPh>
    <phoneticPr fontId="11"/>
  </si>
  <si>
    <t>１月</t>
    <rPh sb="1" eb="2">
      <t>ツキ</t>
    </rPh>
    <phoneticPr fontId="11"/>
  </si>
  <si>
    <t>２月</t>
    <rPh sb="1" eb="2">
      <t>ツキ</t>
    </rPh>
    <phoneticPr fontId="11"/>
  </si>
  <si>
    <t>３月</t>
    <rPh sb="1" eb="2">
      <t>ツキ</t>
    </rPh>
    <phoneticPr fontId="11"/>
  </si>
  <si>
    <t>㎡ （所有者</t>
    <rPh sb="3" eb="6">
      <t>ショユウシャ</t>
    </rPh>
    <phoneticPr fontId="2"/>
  </si>
  <si>
    <t>造</t>
    <rPh sb="0" eb="1">
      <t>ツク</t>
    </rPh>
    <phoneticPr fontId="2"/>
  </si>
  <si>
    <t>階建</t>
    <rPh sb="0" eb="1">
      <t>カイ</t>
    </rPh>
    <rPh sb="1" eb="2">
      <t>タ</t>
    </rPh>
    <phoneticPr fontId="2"/>
  </si>
  <si>
    <t>延床面積</t>
    <rPh sb="0" eb="1">
      <t>ノ</t>
    </rPh>
    <rPh sb="1" eb="4">
      <t>ユカメンセキ</t>
    </rPh>
    <phoneticPr fontId="2"/>
  </si>
  <si>
    <t>）</t>
    <phoneticPr fontId="2"/>
  </si>
  <si>
    <t>㎡</t>
    <phoneticPr fontId="2"/>
  </si>
  <si>
    <t>有</t>
    <rPh sb="0" eb="1">
      <t>ア</t>
    </rPh>
    <phoneticPr fontId="11"/>
  </si>
  <si>
    <t>その他</t>
    <rPh sb="2" eb="3">
      <t>タ</t>
    </rPh>
    <phoneticPr fontId="11"/>
  </si>
  <si>
    <t>日</t>
    <rPh sb="0" eb="1">
      <t>ヒ</t>
    </rPh>
    <phoneticPr fontId="2"/>
  </si>
  <si>
    <t>人</t>
    <rPh sb="0" eb="1">
      <t>ヒト</t>
    </rPh>
    <phoneticPr fontId="2"/>
  </si>
  <si>
    <t>漏電火災報知器</t>
    <rPh sb="0" eb="2">
      <t>ロウデン</t>
    </rPh>
    <rPh sb="2" eb="4">
      <t>カサイ</t>
    </rPh>
    <rPh sb="4" eb="7">
      <t>ホウチキ</t>
    </rPh>
    <phoneticPr fontId="11"/>
  </si>
  <si>
    <t>防火戸・防火シャッター</t>
    <rPh sb="0" eb="2">
      <t>ボウカ</t>
    </rPh>
    <rPh sb="2" eb="3">
      <t>ト</t>
    </rPh>
    <rPh sb="4" eb="6">
      <t>ボウカ</t>
    </rPh>
    <phoneticPr fontId="11"/>
  </si>
  <si>
    <t>誘導警報設備</t>
    <rPh sb="0" eb="2">
      <t>ユウドウ</t>
    </rPh>
    <rPh sb="2" eb="4">
      <t>ケイホウ</t>
    </rPh>
    <rPh sb="4" eb="6">
      <t>セツビ</t>
    </rPh>
    <phoneticPr fontId="11"/>
  </si>
  <si>
    <t>避難用すべり台</t>
    <rPh sb="0" eb="3">
      <t>ヒナンヨウ</t>
    </rPh>
    <rPh sb="6" eb="7">
      <t>ダイ</t>
    </rPh>
    <phoneticPr fontId="11"/>
  </si>
  <si>
    <t>誘導灯及び誘導標識</t>
    <rPh sb="0" eb="3">
      <t>ユウドウトウ</t>
    </rPh>
    <rPh sb="3" eb="4">
      <t>オヨ</t>
    </rPh>
    <rPh sb="5" eb="7">
      <t>ユウドウ</t>
    </rPh>
    <rPh sb="7" eb="9">
      <t>ヒョウシキ</t>
    </rPh>
    <phoneticPr fontId="11"/>
  </si>
  <si>
    <t>屋内消火栓</t>
    <rPh sb="0" eb="2">
      <t>オクナイ</t>
    </rPh>
    <rPh sb="2" eb="5">
      <t>ショウカセン</t>
    </rPh>
    <phoneticPr fontId="11"/>
  </si>
  <si>
    <t>非常電源設備</t>
    <rPh sb="0" eb="2">
      <t>ヒジョウ</t>
    </rPh>
    <rPh sb="2" eb="4">
      <t>デンゲン</t>
    </rPh>
    <rPh sb="4" eb="6">
      <t>セツビ</t>
    </rPh>
    <phoneticPr fontId="11"/>
  </si>
  <si>
    <t>屋外消火栓</t>
    <rPh sb="0" eb="2">
      <t>オクガイ</t>
    </rPh>
    <rPh sb="2" eb="5">
      <t>ショウカセン</t>
    </rPh>
    <phoneticPr fontId="11"/>
  </si>
  <si>
    <t>排煙設備</t>
    <rPh sb="0" eb="2">
      <t>ハイエン</t>
    </rPh>
    <rPh sb="2" eb="4">
      <t>セツビ</t>
    </rPh>
    <phoneticPr fontId="11"/>
  </si>
  <si>
    <t>消火器</t>
    <rPh sb="0" eb="3">
      <t>ショウカキ</t>
    </rPh>
    <phoneticPr fontId="11"/>
  </si>
  <si>
    <t>防火用水</t>
    <rPh sb="0" eb="2">
      <t>ボウカ</t>
    </rPh>
    <rPh sb="2" eb="4">
      <t>ヨウスイ</t>
    </rPh>
    <phoneticPr fontId="11"/>
  </si>
  <si>
    <t>指導担当者</t>
    <phoneticPr fontId="11"/>
  </si>
  <si>
    <t>労働者名簿</t>
    <rPh sb="0" eb="3">
      <t>ロウドウシャ</t>
    </rPh>
    <rPh sb="3" eb="5">
      <t>メイボ</t>
    </rPh>
    <phoneticPr fontId="11"/>
  </si>
  <si>
    <t>入所者・利用者台帳</t>
    <rPh sb="0" eb="3">
      <t>ニュウショシャ</t>
    </rPh>
    <rPh sb="4" eb="7">
      <t>リヨウシャ</t>
    </rPh>
    <rPh sb="7" eb="9">
      <t>ダイチョウ</t>
    </rPh>
    <phoneticPr fontId="11"/>
  </si>
  <si>
    <t>履歴書</t>
    <rPh sb="0" eb="3">
      <t>リレキショ</t>
    </rPh>
    <phoneticPr fontId="11"/>
  </si>
  <si>
    <t>給</t>
    <rPh sb="0" eb="1">
      <t>キュウ</t>
    </rPh>
    <phoneticPr fontId="11"/>
  </si>
  <si>
    <t>施設サービス計画（ｹｱﾌﾟﾗﾝ）</t>
    <rPh sb="0" eb="2">
      <t>シセツ</t>
    </rPh>
    <rPh sb="6" eb="8">
      <t>ケイカク</t>
    </rPh>
    <phoneticPr fontId="11"/>
  </si>
  <si>
    <t>資格証明書</t>
    <rPh sb="0" eb="2">
      <t>シカク</t>
    </rPh>
    <rPh sb="2" eb="5">
      <t>ショウメイショ</t>
    </rPh>
    <phoneticPr fontId="11"/>
  </si>
  <si>
    <t>介護日誌</t>
    <rPh sb="0" eb="2">
      <t>カイゴ</t>
    </rPh>
    <rPh sb="2" eb="4">
      <t>ニッシ</t>
    </rPh>
    <phoneticPr fontId="11"/>
  </si>
  <si>
    <t>採用通知書</t>
    <rPh sb="0" eb="2">
      <t>サイヨウ</t>
    </rPh>
    <rPh sb="2" eb="5">
      <t>ツウチショ</t>
    </rPh>
    <phoneticPr fontId="11"/>
  </si>
  <si>
    <t>予定（実施）献立表</t>
    <rPh sb="0" eb="2">
      <t>ヨテイ</t>
    </rPh>
    <rPh sb="3" eb="5">
      <t>ジッシ</t>
    </rPh>
    <rPh sb="6" eb="9">
      <t>コンダテヒョウ</t>
    </rPh>
    <phoneticPr fontId="11"/>
  </si>
  <si>
    <t>看護日誌</t>
    <rPh sb="0" eb="2">
      <t>カンゴ</t>
    </rPh>
    <rPh sb="2" eb="4">
      <t>ニッシ</t>
    </rPh>
    <phoneticPr fontId="11"/>
  </si>
  <si>
    <t>雇用契約書（非常勤含）</t>
    <rPh sb="0" eb="2">
      <t>コヨウ</t>
    </rPh>
    <rPh sb="2" eb="5">
      <t>ケイヤクショ</t>
    </rPh>
    <rPh sb="6" eb="9">
      <t>ヒジョウキン</t>
    </rPh>
    <rPh sb="9" eb="10">
      <t>フク</t>
    </rPh>
    <phoneticPr fontId="11"/>
  </si>
  <si>
    <t>発注書</t>
    <rPh sb="0" eb="3">
      <t>ハッチュウショ</t>
    </rPh>
    <phoneticPr fontId="11"/>
  </si>
  <si>
    <t>相談員日誌</t>
    <rPh sb="0" eb="3">
      <t>ソウダンイン</t>
    </rPh>
    <rPh sb="3" eb="5">
      <t>ニッシ</t>
    </rPh>
    <phoneticPr fontId="11"/>
  </si>
  <si>
    <t>職務発令書（辞令交付簿）</t>
    <rPh sb="0" eb="2">
      <t>ショクム</t>
    </rPh>
    <rPh sb="2" eb="4">
      <t>ハツレイ</t>
    </rPh>
    <rPh sb="4" eb="5">
      <t>ショ</t>
    </rPh>
    <rPh sb="6" eb="8">
      <t>ジレイ</t>
    </rPh>
    <rPh sb="8" eb="10">
      <t>コウフ</t>
    </rPh>
    <rPh sb="10" eb="11">
      <t>ボ</t>
    </rPh>
    <phoneticPr fontId="11"/>
  </si>
  <si>
    <t>納品書</t>
    <rPh sb="0" eb="3">
      <t>ノウヒンショ</t>
    </rPh>
    <phoneticPr fontId="11"/>
  </si>
  <si>
    <t>ケース記録</t>
    <rPh sb="3" eb="5">
      <t>キロク</t>
    </rPh>
    <phoneticPr fontId="11"/>
  </si>
  <si>
    <t>業務分担表</t>
    <rPh sb="0" eb="2">
      <t>ギョウム</t>
    </rPh>
    <rPh sb="2" eb="5">
      <t>ブンタンヒョウ</t>
    </rPh>
    <phoneticPr fontId="11"/>
  </si>
  <si>
    <t>　　　年　　　月　　　日　　第　　　　号）</t>
  </si>
  <si>
    <t>１人当たりの面積</t>
  </si>
  <si>
    <t>１人部屋</t>
  </si>
  <si>
    <t>３人部屋</t>
  </si>
  <si>
    <t>寄附金（物品）台帳</t>
    <rPh sb="0" eb="3">
      <t>キフキン</t>
    </rPh>
    <rPh sb="4" eb="6">
      <t>ブッピン</t>
    </rPh>
    <rPh sb="7" eb="9">
      <t>ダイチョウ</t>
    </rPh>
    <phoneticPr fontId="11"/>
  </si>
  <si>
    <t>処遇会議録</t>
    <rPh sb="0" eb="2">
      <t>ショグウ</t>
    </rPh>
    <rPh sb="2" eb="5">
      <t>カイギロク</t>
    </rPh>
    <phoneticPr fontId="11"/>
  </si>
  <si>
    <t>現金出納簿</t>
    <rPh sb="0" eb="2">
      <t>ゲンキン</t>
    </rPh>
    <rPh sb="2" eb="5">
      <t>スイトウボ</t>
    </rPh>
    <phoneticPr fontId="11"/>
  </si>
  <si>
    <t>規</t>
    <rPh sb="0" eb="1">
      <t>タダシ</t>
    </rPh>
    <phoneticPr fontId="11"/>
  </si>
  <si>
    <t>就業規則</t>
    <rPh sb="0" eb="2">
      <t>シュウギョウ</t>
    </rPh>
    <rPh sb="2" eb="4">
      <t>キソク</t>
    </rPh>
    <phoneticPr fontId="11"/>
  </si>
  <si>
    <t>普通預金</t>
    <rPh sb="0" eb="2">
      <t>フツウ</t>
    </rPh>
    <rPh sb="2" eb="4">
      <t>ヨキン</t>
    </rPh>
    <phoneticPr fontId="11"/>
  </si>
  <si>
    <t>その他の会議録</t>
    <rPh sb="2" eb="3">
      <t>タ</t>
    </rPh>
    <rPh sb="4" eb="7">
      <t>カイギロク</t>
    </rPh>
    <phoneticPr fontId="11"/>
  </si>
  <si>
    <t>育児休業規程</t>
    <rPh sb="0" eb="2">
      <t>イクジ</t>
    </rPh>
    <rPh sb="2" eb="4">
      <t>キュウギョウ</t>
    </rPh>
    <rPh sb="4" eb="6">
      <t>キテイ</t>
    </rPh>
    <phoneticPr fontId="11"/>
  </si>
  <si>
    <t>定期預金</t>
    <rPh sb="0" eb="2">
      <t>テイキ</t>
    </rPh>
    <rPh sb="2" eb="4">
      <t>ヨキン</t>
    </rPh>
    <phoneticPr fontId="11"/>
  </si>
  <si>
    <t>程</t>
    <rPh sb="0" eb="1">
      <t>ホド</t>
    </rPh>
    <phoneticPr fontId="11"/>
  </si>
  <si>
    <t>介護休業規程</t>
    <rPh sb="0" eb="2">
      <t>カイゴ</t>
    </rPh>
    <rPh sb="2" eb="4">
      <t>キュウギョウ</t>
    </rPh>
    <rPh sb="4" eb="6">
      <t>キテイ</t>
    </rPh>
    <phoneticPr fontId="11"/>
  </si>
  <si>
    <t>当座預金</t>
    <rPh sb="0" eb="2">
      <t>トウザ</t>
    </rPh>
    <rPh sb="2" eb="4">
      <t>ヨキン</t>
    </rPh>
    <phoneticPr fontId="11"/>
  </si>
  <si>
    <t>給与規程</t>
    <rPh sb="0" eb="2">
      <t>キュウヨ</t>
    </rPh>
    <rPh sb="2" eb="4">
      <t>キテイ</t>
    </rPh>
    <phoneticPr fontId="11"/>
  </si>
  <si>
    <t>決算等会計処理関係</t>
    <rPh sb="0" eb="2">
      <t>ケッサン</t>
    </rPh>
    <rPh sb="2" eb="3">
      <t>トウ</t>
    </rPh>
    <rPh sb="3" eb="5">
      <t>カイケイ</t>
    </rPh>
    <rPh sb="5" eb="7">
      <t>ショリ</t>
    </rPh>
    <rPh sb="7" eb="9">
      <t>カンケイ</t>
    </rPh>
    <phoneticPr fontId="11"/>
  </si>
  <si>
    <t>貸借対照表</t>
    <rPh sb="0" eb="2">
      <t>タイシャク</t>
    </rPh>
    <rPh sb="2" eb="5">
      <t>タイショウヒョウ</t>
    </rPh>
    <phoneticPr fontId="11"/>
  </si>
  <si>
    <t>旅費規程</t>
    <rPh sb="0" eb="2">
      <t>リョヒ</t>
    </rPh>
    <rPh sb="2" eb="4">
      <t>キテイ</t>
    </rPh>
    <phoneticPr fontId="11"/>
  </si>
  <si>
    <t>収支計算書</t>
    <rPh sb="0" eb="2">
      <t>シュウシ</t>
    </rPh>
    <rPh sb="2" eb="5">
      <t>ケイサンショ</t>
    </rPh>
    <phoneticPr fontId="11"/>
  </si>
  <si>
    <t>預り金管理規程</t>
    <rPh sb="0" eb="1">
      <t>アズカ</t>
    </rPh>
    <rPh sb="2" eb="3">
      <t>キン</t>
    </rPh>
    <rPh sb="3" eb="5">
      <t>カンリ</t>
    </rPh>
    <rPh sb="5" eb="7">
      <t>キテイ</t>
    </rPh>
    <phoneticPr fontId="11"/>
  </si>
  <si>
    <t>資金収支計算書・同内訳表</t>
    <rPh sb="0" eb="2">
      <t>シキン</t>
    </rPh>
    <rPh sb="2" eb="4">
      <t>シュウシ</t>
    </rPh>
    <rPh sb="4" eb="7">
      <t>ケイサンショ</t>
    </rPh>
    <rPh sb="8" eb="9">
      <t>ドウ</t>
    </rPh>
    <rPh sb="9" eb="12">
      <t>ウチワケヒョウ</t>
    </rPh>
    <phoneticPr fontId="11"/>
  </si>
  <si>
    <t>慶弔規程</t>
    <rPh sb="0" eb="2">
      <t>ケイチョウ</t>
    </rPh>
    <rPh sb="2" eb="4">
      <t>キテイ</t>
    </rPh>
    <phoneticPr fontId="11"/>
  </si>
  <si>
    <t>利用者に手洗いやうがいの方法を指導し、実施状況を定期的に確認していますか。</t>
    <rPh sb="0" eb="3">
      <t>リヨウシャ</t>
    </rPh>
    <rPh sb="4" eb="6">
      <t>テアラ</t>
    </rPh>
    <rPh sb="12" eb="14">
      <t>ホウホウ</t>
    </rPh>
    <rPh sb="15" eb="17">
      <t>シドウ</t>
    </rPh>
    <rPh sb="19" eb="21">
      <t>ジッシ</t>
    </rPh>
    <rPh sb="21" eb="23">
      <t>ジョウキョウ</t>
    </rPh>
    <rPh sb="24" eb="27">
      <t>テイキテキ</t>
    </rPh>
    <rPh sb="28" eb="30">
      <t>カクニン</t>
    </rPh>
    <phoneticPr fontId="11"/>
  </si>
  <si>
    <t>居　　　室</t>
    <phoneticPr fontId="2"/>
  </si>
  <si>
    <t>共同生活室</t>
    <phoneticPr fontId="2"/>
  </si>
  <si>
    <t>浴室</t>
    <rPh sb="0" eb="2">
      <t>ヨクシツ</t>
    </rPh>
    <phoneticPr fontId="2"/>
  </si>
  <si>
    <t>洗面設備</t>
    <rPh sb="0" eb="2">
      <t>センメン</t>
    </rPh>
    <rPh sb="2" eb="4">
      <t>セツビ</t>
    </rPh>
    <phoneticPr fontId="2"/>
  </si>
  <si>
    <t>便所</t>
    <rPh sb="0" eb="2">
      <t>ベンジョ</t>
    </rPh>
    <phoneticPr fontId="2"/>
  </si>
  <si>
    <t>医務室</t>
    <rPh sb="0" eb="3">
      <t>イムシツ</t>
    </rPh>
    <phoneticPr fontId="2"/>
  </si>
  <si>
    <t>調理室</t>
    <rPh sb="0" eb="3">
      <t>チョウリシツ</t>
    </rPh>
    <phoneticPr fontId="2"/>
  </si>
  <si>
    <t>介護職員室</t>
    <rPh sb="0" eb="2">
      <t>カイゴ</t>
    </rPh>
    <rPh sb="2" eb="5">
      <t>ショクインシツ</t>
    </rPh>
    <phoneticPr fontId="2"/>
  </si>
  <si>
    <t>看護職員室</t>
    <rPh sb="0" eb="2">
      <t>カンゴ</t>
    </rPh>
    <rPh sb="2" eb="5">
      <t>ショクインシツ</t>
    </rPh>
    <phoneticPr fontId="2"/>
  </si>
  <si>
    <t>機能訓練室</t>
    <rPh sb="0" eb="2">
      <t>キノウ</t>
    </rPh>
    <rPh sb="2" eb="4">
      <t>クンレン</t>
    </rPh>
    <rPh sb="4" eb="5">
      <t>シツ</t>
    </rPh>
    <phoneticPr fontId="2"/>
  </si>
  <si>
    <t>面談室</t>
    <rPh sb="0" eb="3">
      <t>メンダンシツ</t>
    </rPh>
    <phoneticPr fontId="2"/>
  </si>
  <si>
    <t>洗濯室又は洗濯場</t>
    <rPh sb="0" eb="2">
      <t>センタク</t>
    </rPh>
    <rPh sb="2" eb="3">
      <t>シツ</t>
    </rPh>
    <rPh sb="3" eb="4">
      <t>マタ</t>
    </rPh>
    <rPh sb="5" eb="7">
      <t>センタク</t>
    </rPh>
    <rPh sb="7" eb="8">
      <t>バ</t>
    </rPh>
    <phoneticPr fontId="2"/>
  </si>
  <si>
    <t>汚物処理室</t>
    <rPh sb="0" eb="2">
      <t>オブツ</t>
    </rPh>
    <rPh sb="2" eb="5">
      <t>ショリシツ</t>
    </rPh>
    <phoneticPr fontId="2"/>
  </si>
  <si>
    <t>介護材料室</t>
    <rPh sb="0" eb="2">
      <t>カイゴ</t>
    </rPh>
    <rPh sb="2" eb="4">
      <t>ザイリョウ</t>
    </rPh>
    <rPh sb="4" eb="5">
      <t>シツ</t>
    </rPh>
    <phoneticPr fontId="2"/>
  </si>
  <si>
    <t>事務室</t>
    <rPh sb="0" eb="3">
      <t>ジムシツ</t>
    </rPh>
    <phoneticPr fontId="2"/>
  </si>
  <si>
    <t>宿直室</t>
    <rPh sb="0" eb="3">
      <t>シュクチョクシツ</t>
    </rPh>
    <phoneticPr fontId="2"/>
  </si>
  <si>
    <t>Ⅰ　感染管理体制</t>
    <rPh sb="2" eb="4">
      <t>カンセン</t>
    </rPh>
    <rPh sb="4" eb="6">
      <t>カンリ</t>
    </rPh>
    <rPh sb="6" eb="8">
      <t>タイセイ</t>
    </rPh>
    <phoneticPr fontId="11"/>
  </si>
  <si>
    <t>項　目</t>
    <rPh sb="0" eb="1">
      <t>コウ</t>
    </rPh>
    <rPh sb="2" eb="3">
      <t>メ</t>
    </rPh>
    <phoneticPr fontId="11"/>
  </si>
  <si>
    <t>評　価</t>
    <rPh sb="0" eb="1">
      <t>ヒョウ</t>
    </rPh>
    <rPh sb="2" eb="3">
      <t>アタイ</t>
    </rPh>
    <phoneticPr fontId="11"/>
  </si>
  <si>
    <t>自己</t>
    <rPh sb="0" eb="2">
      <t>ジコ</t>
    </rPh>
    <phoneticPr fontId="11"/>
  </si>
  <si>
    <t>Ⅰ－１．感染対策検討部
　　　　　門の設置</t>
    <rPh sb="4" eb="6">
      <t>カンセン</t>
    </rPh>
    <rPh sb="6" eb="8">
      <t>タイサク</t>
    </rPh>
    <rPh sb="8" eb="10">
      <t>ケントウ</t>
    </rPh>
    <rPh sb="10" eb="11">
      <t>ブ</t>
    </rPh>
    <rPh sb="17" eb="18">
      <t>モン</t>
    </rPh>
    <rPh sb="19" eb="21">
      <t>セッチ</t>
    </rPh>
    <phoneticPr fontId="11"/>
  </si>
  <si>
    <t>感染対策に関して検討する組織を設置していますか。</t>
    <rPh sb="0" eb="2">
      <t>カンセン</t>
    </rPh>
    <rPh sb="2" eb="4">
      <t>タイサク</t>
    </rPh>
    <rPh sb="5" eb="6">
      <t>カン</t>
    </rPh>
    <rPh sb="8" eb="10">
      <t>ケントウ</t>
    </rPh>
    <rPh sb="12" eb="14">
      <t>ソシキ</t>
    </rPh>
    <rPh sb="15" eb="17">
      <t>セッチ</t>
    </rPh>
    <phoneticPr fontId="11"/>
  </si>
  <si>
    <t>その組織は、幅広い職種（施設長、事務長、医師、看護師、介護職員、栄養士等）で構成されていますか。</t>
    <rPh sb="2" eb="4">
      <t>ソシキ</t>
    </rPh>
    <rPh sb="6" eb="7">
      <t>ハバ</t>
    </rPh>
    <rPh sb="7" eb="8">
      <t>ヒロ</t>
    </rPh>
    <rPh sb="9" eb="11">
      <t>ショクシュ</t>
    </rPh>
    <rPh sb="12" eb="15">
      <t>シセツチョウ</t>
    </rPh>
    <rPh sb="16" eb="19">
      <t>ジムチョウ</t>
    </rPh>
    <rPh sb="20" eb="22">
      <t>イシ</t>
    </rPh>
    <rPh sb="23" eb="26">
      <t>カンゴシ</t>
    </rPh>
    <rPh sb="27" eb="29">
      <t>カイゴ</t>
    </rPh>
    <rPh sb="29" eb="31">
      <t>ショクイン</t>
    </rPh>
    <rPh sb="32" eb="35">
      <t>エイヨウシ</t>
    </rPh>
    <rPh sb="35" eb="36">
      <t>トウ</t>
    </rPh>
    <rPh sb="38" eb="40">
      <t>コウセイ</t>
    </rPh>
    <phoneticPr fontId="11"/>
  </si>
  <si>
    <t>検討会を定期的（必要に応じ適宜）に開催していますか。
　　　　　□年に　　　　　回、　　　□　　　　ヶ月に　　　　回
　　　　　□その他（　　　　　　　　　　　　　　　　　　　　　　　　）</t>
    <rPh sb="0" eb="3">
      <t>ケントウカイ</t>
    </rPh>
    <rPh sb="4" eb="7">
      <t>テイキテキ</t>
    </rPh>
    <rPh sb="8" eb="10">
      <t>ヒツヨウ</t>
    </rPh>
    <rPh sb="11" eb="12">
      <t>オウ</t>
    </rPh>
    <rPh sb="13" eb="15">
      <t>テキギ</t>
    </rPh>
    <rPh sb="17" eb="19">
      <t>カイサイ</t>
    </rPh>
    <rPh sb="33" eb="34">
      <t>ネン</t>
    </rPh>
    <rPh sb="40" eb="41">
      <t>カイ</t>
    </rPh>
    <rPh sb="51" eb="52">
      <t>ゲツ</t>
    </rPh>
    <rPh sb="57" eb="58">
      <t>カイ</t>
    </rPh>
    <rPh sb="67" eb="68">
      <t>タ</t>
    </rPh>
    <phoneticPr fontId="11"/>
  </si>
  <si>
    <t>検討会の結果を職員にフィードバックしていますか。</t>
    <rPh sb="0" eb="3">
      <t>ケントウカイ</t>
    </rPh>
    <rPh sb="4" eb="6">
      <t>ケッカ</t>
    </rPh>
    <rPh sb="7" eb="9">
      <t>ショクイン</t>
    </rPh>
    <phoneticPr fontId="11"/>
  </si>
  <si>
    <t>感染対策マニュアルを作成し、職員に周知徹底していますか。</t>
    <rPh sb="0" eb="2">
      <t>カンセン</t>
    </rPh>
    <rPh sb="2" eb="4">
      <t>タイサク</t>
    </rPh>
    <rPh sb="10" eb="12">
      <t>サクセイ</t>
    </rPh>
    <rPh sb="14" eb="16">
      <t>ショクイン</t>
    </rPh>
    <rPh sb="17" eb="19">
      <t>シュウチ</t>
    </rPh>
    <rPh sb="19" eb="21">
      <t>テッテイ</t>
    </rPh>
    <phoneticPr fontId="11"/>
  </si>
  <si>
    <t>感染対策マニュアルに感染経路別、疾病別等の内容を入れていますか。</t>
    <rPh sb="0" eb="2">
      <t>カンセン</t>
    </rPh>
    <rPh sb="2" eb="4">
      <t>タイサク</t>
    </rPh>
    <rPh sb="10" eb="12">
      <t>カンセン</t>
    </rPh>
    <rPh sb="12" eb="14">
      <t>ケイロ</t>
    </rPh>
    <rPh sb="14" eb="15">
      <t>ベツ</t>
    </rPh>
    <rPh sb="16" eb="18">
      <t>シッペイ</t>
    </rPh>
    <rPh sb="18" eb="19">
      <t>ベツ</t>
    </rPh>
    <rPh sb="19" eb="20">
      <t>トウ</t>
    </rPh>
    <rPh sb="21" eb="23">
      <t>ナイヨウ</t>
    </rPh>
    <rPh sb="24" eb="25">
      <t>イ</t>
    </rPh>
    <phoneticPr fontId="11"/>
  </si>
  <si>
    <t>６</t>
    <phoneticPr fontId="2"/>
  </si>
  <si>
    <t>(2)</t>
    <phoneticPr fontId="2"/>
  </si>
  <si>
    <t>２</t>
    <phoneticPr fontId="2"/>
  </si>
  <si>
    <t>４</t>
    <phoneticPr fontId="2"/>
  </si>
  <si>
    <t>血液、排泄物、吐しゃ物等感染のおそれがあるものに触れる時、またそれらの飛沫が予測される場合は、防水性のあるエプロン等を着用した上で、使い捨ての手袋（必要時マスク）を使う等の対応をしていますか。</t>
    <rPh sb="0" eb="2">
      <t>ケツエキ</t>
    </rPh>
    <rPh sb="3" eb="6">
      <t>ハイセツブツ</t>
    </rPh>
    <rPh sb="7" eb="8">
      <t>ト</t>
    </rPh>
    <rPh sb="10" eb="11">
      <t>モノ</t>
    </rPh>
    <rPh sb="11" eb="12">
      <t>トウ</t>
    </rPh>
    <rPh sb="12" eb="14">
      <t>カンセン</t>
    </rPh>
    <rPh sb="24" eb="25">
      <t>フ</t>
    </rPh>
    <rPh sb="27" eb="28">
      <t>トキ</t>
    </rPh>
    <rPh sb="35" eb="37">
      <t>ヒマツ</t>
    </rPh>
    <rPh sb="38" eb="40">
      <t>ヨソク</t>
    </rPh>
    <rPh sb="43" eb="45">
      <t>バアイ</t>
    </rPh>
    <rPh sb="47" eb="50">
      <t>ボウスイセイ</t>
    </rPh>
    <rPh sb="57" eb="58">
      <t>トウ</t>
    </rPh>
    <rPh sb="59" eb="61">
      <t>チャクヨウ</t>
    </rPh>
    <rPh sb="63" eb="64">
      <t>ウエ</t>
    </rPh>
    <rPh sb="66" eb="67">
      <t>ツカ</t>
    </rPh>
    <rPh sb="68" eb="69">
      <t>ス</t>
    </rPh>
    <rPh sb="71" eb="73">
      <t>テブクロ</t>
    </rPh>
    <rPh sb="74" eb="77">
      <t>ヒツヨウジ</t>
    </rPh>
    <rPh sb="82" eb="83">
      <t>ツカ</t>
    </rPh>
    <rPh sb="84" eb="85">
      <t>トウ</t>
    </rPh>
    <rPh sb="86" eb="88">
      <t>タイオウ</t>
    </rPh>
    <phoneticPr fontId="11"/>
  </si>
  <si>
    <t>血液、排泄物、吐しゃ物等で汚染された衣類やリネン類はビニール袋や蓋つきバケツなどに入れ、他の利用者や周囲環境を汚染しないように処理していますか。</t>
    <rPh sb="0" eb="2">
      <t>ケツエキ</t>
    </rPh>
    <rPh sb="3" eb="6">
      <t>ハイセツブツ</t>
    </rPh>
    <rPh sb="7" eb="8">
      <t>ト</t>
    </rPh>
    <rPh sb="10" eb="11">
      <t>モノ</t>
    </rPh>
    <rPh sb="11" eb="12">
      <t>トウ</t>
    </rPh>
    <rPh sb="13" eb="15">
      <t>オセン</t>
    </rPh>
    <rPh sb="18" eb="20">
      <t>イルイ</t>
    </rPh>
    <rPh sb="24" eb="25">
      <t>ルイ</t>
    </rPh>
    <rPh sb="30" eb="31">
      <t>フクロ</t>
    </rPh>
    <rPh sb="32" eb="33">
      <t>フタ</t>
    </rPh>
    <rPh sb="41" eb="42">
      <t>イ</t>
    </rPh>
    <rPh sb="44" eb="45">
      <t>タ</t>
    </rPh>
    <rPh sb="46" eb="48">
      <t>リヨウ</t>
    </rPh>
    <rPh sb="48" eb="49">
      <t>シャ</t>
    </rPh>
    <rPh sb="50" eb="52">
      <t>シュウイ</t>
    </rPh>
    <rPh sb="52" eb="54">
      <t>カンキョウ</t>
    </rPh>
    <rPh sb="55" eb="57">
      <t>オセン</t>
    </rPh>
    <rPh sb="63" eb="65">
      <t>ショリ</t>
    </rPh>
    <phoneticPr fontId="11"/>
  </si>
  <si>
    <t>対象人数</t>
    <rPh sb="0" eb="2">
      <t>タイショウ</t>
    </rPh>
    <rPh sb="2" eb="4">
      <t>ニンズウ</t>
    </rPh>
    <phoneticPr fontId="2"/>
  </si>
  <si>
    <t>検査結果</t>
    <rPh sb="0" eb="2">
      <t>ケンサ</t>
    </rPh>
    <rPh sb="2" eb="4">
      <t>ケッカ</t>
    </rPh>
    <phoneticPr fontId="2"/>
  </si>
  <si>
    <t>検査機関</t>
    <rPh sb="0" eb="2">
      <t>ケンサ</t>
    </rPh>
    <rPh sb="2" eb="4">
      <t>キカン</t>
    </rPh>
    <phoneticPr fontId="2"/>
  </si>
  <si>
    <t>期　　日</t>
    <rPh sb="0" eb="1">
      <t>キ</t>
    </rPh>
    <rPh sb="3" eb="4">
      <t>ヒ</t>
    </rPh>
    <phoneticPr fontId="2"/>
  </si>
  <si>
    <t>内科検診</t>
    <rPh sb="0" eb="2">
      <t>ナイカ</t>
    </rPh>
    <rPh sb="2" eb="4">
      <t>ケンシン</t>
    </rPh>
    <phoneticPr fontId="2"/>
  </si>
  <si>
    <t>身長・体重</t>
    <rPh sb="0" eb="2">
      <t>シンチョウ</t>
    </rPh>
    <rPh sb="3" eb="5">
      <t>タイジュウ</t>
    </rPh>
    <phoneticPr fontId="2"/>
  </si>
  <si>
    <t>胸部X線</t>
    <rPh sb="0" eb="2">
      <t>キョウブ</t>
    </rPh>
    <rPh sb="3" eb="4">
      <t>セン</t>
    </rPh>
    <phoneticPr fontId="2"/>
  </si>
  <si>
    <t>血圧</t>
    <rPh sb="0" eb="2">
      <t>ケツアツ</t>
    </rPh>
    <phoneticPr fontId="2"/>
  </si>
  <si>
    <t>貧血検査</t>
    <rPh sb="0" eb="2">
      <t>ヒンケツ</t>
    </rPh>
    <rPh sb="2" eb="4">
      <t>ケンサ</t>
    </rPh>
    <phoneticPr fontId="2"/>
  </si>
  <si>
    <t>肝機能検査</t>
    <rPh sb="0" eb="3">
      <t>カンキノウ</t>
    </rPh>
    <rPh sb="3" eb="5">
      <t>ケンサ</t>
    </rPh>
    <phoneticPr fontId="2"/>
  </si>
  <si>
    <t>血中脂質検査</t>
    <rPh sb="0" eb="2">
      <t>ケッチュウ</t>
    </rPh>
    <rPh sb="2" eb="4">
      <t>シシツ</t>
    </rPh>
    <rPh sb="4" eb="6">
      <t>ケンサ</t>
    </rPh>
    <phoneticPr fontId="2"/>
  </si>
  <si>
    <t>尿検査</t>
    <rPh sb="0" eb="3">
      <t>ニョウケンサ</t>
    </rPh>
    <phoneticPr fontId="2"/>
  </si>
  <si>
    <t>心電図検査</t>
    <rPh sb="0" eb="3">
      <t>シンデンズ</t>
    </rPh>
    <rPh sb="3" eb="5">
      <t>ケンサ</t>
    </rPh>
    <phoneticPr fontId="2"/>
  </si>
  <si>
    <t>（毎月実施）</t>
    <rPh sb="1" eb="3">
      <t>マイツキ</t>
    </rPh>
    <rPh sb="3" eb="5">
      <t>ジッシ</t>
    </rPh>
    <phoneticPr fontId="2"/>
  </si>
  <si>
    <t>（毎週実施）</t>
    <rPh sb="1" eb="3">
      <t>マイシュウ</t>
    </rPh>
    <rPh sb="3" eb="5">
      <t>ジッシ</t>
    </rPh>
    <phoneticPr fontId="2"/>
  </si>
  <si>
    <t>（毎日実施）</t>
    <rPh sb="1" eb="3">
      <t>マイニチ</t>
    </rPh>
    <rPh sb="3" eb="5">
      <t>ジッシ</t>
    </rPh>
    <phoneticPr fontId="2"/>
  </si>
  <si>
    <t>視力・聴力</t>
    <rPh sb="0" eb="2">
      <t>シリョク</t>
    </rPh>
    <rPh sb="3" eb="5">
      <t>チョウリョク</t>
    </rPh>
    <phoneticPr fontId="2"/>
  </si>
  <si>
    <t>（第１回目）</t>
    <rPh sb="1" eb="2">
      <t>ダイ</t>
    </rPh>
    <rPh sb="3" eb="5">
      <t>カイメ</t>
    </rPh>
    <phoneticPr fontId="2"/>
  </si>
  <si>
    <t>（第２回目）</t>
    <rPh sb="1" eb="2">
      <t>ダイ</t>
    </rPh>
    <rPh sb="3" eb="5">
      <t>カイメ</t>
    </rPh>
    <phoneticPr fontId="2"/>
  </si>
  <si>
    <t>在庫食品受払簿</t>
    <rPh sb="0" eb="2">
      <t>ザイコ</t>
    </rPh>
    <rPh sb="2" eb="4">
      <t>ショクヒン</t>
    </rPh>
    <rPh sb="4" eb="7">
      <t>ウケハライボ</t>
    </rPh>
    <phoneticPr fontId="11"/>
  </si>
  <si>
    <t>健康診断記録</t>
    <rPh sb="0" eb="2">
      <t>ケンコウ</t>
    </rPh>
    <rPh sb="2" eb="4">
      <t>シンダン</t>
    </rPh>
    <rPh sb="4" eb="6">
      <t>キロク</t>
    </rPh>
    <phoneticPr fontId="11"/>
  </si>
  <si>
    <t>退職届等退職関係書類</t>
    <rPh sb="0" eb="3">
      <t>タイショクトドケ</t>
    </rPh>
    <rPh sb="3" eb="4">
      <t>トウ</t>
    </rPh>
    <rPh sb="4" eb="6">
      <t>タイショク</t>
    </rPh>
    <rPh sb="6" eb="8">
      <t>カンケイ</t>
    </rPh>
    <rPh sb="8" eb="10">
      <t>ショルイ</t>
    </rPh>
    <phoneticPr fontId="11"/>
  </si>
  <si>
    <t>給食日誌</t>
    <rPh sb="0" eb="2">
      <t>キュウショク</t>
    </rPh>
    <rPh sb="2" eb="4">
      <t>ニッシ</t>
    </rPh>
    <phoneticPr fontId="11"/>
  </si>
  <si>
    <t>機能訓練実施記録</t>
    <rPh sb="0" eb="2">
      <t>キノウ</t>
    </rPh>
    <rPh sb="2" eb="4">
      <t>クンレン</t>
    </rPh>
    <rPh sb="4" eb="6">
      <t>ジッシ</t>
    </rPh>
    <rPh sb="6" eb="8">
      <t>キロク</t>
    </rPh>
    <phoneticPr fontId="11"/>
  </si>
  <si>
    <t>出勤簿（タイムカード）</t>
    <rPh sb="0" eb="3">
      <t>シュッキンボ</t>
    </rPh>
    <phoneticPr fontId="11"/>
  </si>
  <si>
    <t>検便記録</t>
    <rPh sb="0" eb="2">
      <t>ケンベン</t>
    </rPh>
    <rPh sb="2" eb="4">
      <t>キロク</t>
    </rPh>
    <phoneticPr fontId="11"/>
  </si>
  <si>
    <t>クラブ活動等実施記録</t>
    <rPh sb="3" eb="5">
      <t>カツドウ</t>
    </rPh>
    <rPh sb="5" eb="6">
      <t>トウ</t>
    </rPh>
    <rPh sb="6" eb="8">
      <t>ジッシ</t>
    </rPh>
    <rPh sb="8" eb="10">
      <t>キロク</t>
    </rPh>
    <phoneticPr fontId="11"/>
  </si>
  <si>
    <t>給与台帳</t>
    <rPh sb="0" eb="2">
      <t>キュウヨ</t>
    </rPh>
    <rPh sb="2" eb="4">
      <t>ダイチョウ</t>
    </rPh>
    <phoneticPr fontId="11"/>
  </si>
  <si>
    <t>定款細則（理事長専決事項）</t>
    <rPh sb="0" eb="2">
      <t>テイカン</t>
    </rPh>
    <rPh sb="2" eb="4">
      <t>サイソク</t>
    </rPh>
    <rPh sb="5" eb="8">
      <t>リジチョウ</t>
    </rPh>
    <rPh sb="8" eb="10">
      <t>センケツ</t>
    </rPh>
    <rPh sb="10" eb="12">
      <t>ジコウ</t>
    </rPh>
    <phoneticPr fontId="11"/>
  </si>
  <si>
    <t>固定資産管理台帳</t>
    <rPh sb="0" eb="4">
      <t>コテイシサン</t>
    </rPh>
    <rPh sb="4" eb="6">
      <t>カンリ</t>
    </rPh>
    <rPh sb="6" eb="8">
      <t>ダイチョウ</t>
    </rPh>
    <phoneticPr fontId="11"/>
  </si>
  <si>
    <t>避難口（非常口）</t>
    <rPh sb="0" eb="3">
      <t>ヒナングチ</t>
    </rPh>
    <rPh sb="4" eb="7">
      <t>ヒジョウグチ</t>
    </rPh>
    <phoneticPr fontId="11"/>
  </si>
  <si>
    <t>J2</t>
  </si>
  <si>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</si>
  <si>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</si>
  <si>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</si>
  <si>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</si>
  <si>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</si>
  <si>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正常</t>
    <rPh sb="0" eb="2">
      <t>セイジョウ</t>
    </rPh>
    <phoneticPr fontId="11"/>
  </si>
  <si>
    <t>実数（人）</t>
    <rPh sb="0" eb="2">
      <t>ジッスウ</t>
    </rPh>
    <rPh sb="3" eb="4">
      <t>ニン</t>
    </rPh>
    <phoneticPr fontId="11"/>
  </si>
  <si>
    <t>割合（％）</t>
    <rPh sb="0" eb="2">
      <t>ワリアイ</t>
    </rPh>
    <phoneticPr fontId="11"/>
  </si>
  <si>
    <t>〔　　〕</t>
    <phoneticPr fontId="11"/>
  </si>
  <si>
    <t>　</t>
    <phoneticPr fontId="11"/>
  </si>
  <si>
    <t>J1</t>
    <phoneticPr fontId="11"/>
  </si>
  <si>
    <t>A1</t>
    <phoneticPr fontId="11"/>
  </si>
  <si>
    <t>A2</t>
    <phoneticPr fontId="11"/>
  </si>
  <si>
    <t>B1</t>
    <phoneticPr fontId="11"/>
  </si>
  <si>
    <t>B2</t>
    <phoneticPr fontId="11"/>
  </si>
  <si>
    <t>C1</t>
    <phoneticPr fontId="11"/>
  </si>
  <si>
    <t>C2</t>
    <phoneticPr fontId="11"/>
  </si>
  <si>
    <t>Ⅱa</t>
    <phoneticPr fontId="11"/>
  </si>
  <si>
    <t>Ⅱb</t>
    <phoneticPr fontId="11"/>
  </si>
  <si>
    <t>Ⅲa</t>
    <phoneticPr fontId="11"/>
  </si>
  <si>
    <t>総合訓練</t>
    <rPh sb="0" eb="2">
      <t>ソウゴウ</t>
    </rPh>
    <rPh sb="2" eb="4">
      <t>クンレン</t>
    </rPh>
    <phoneticPr fontId="11"/>
  </si>
  <si>
    <t>救出訓練</t>
    <rPh sb="0" eb="2">
      <t>キュウシュツ</t>
    </rPh>
    <rPh sb="2" eb="4">
      <t>クンレン</t>
    </rPh>
    <phoneticPr fontId="11"/>
  </si>
  <si>
    <t>消火訓練</t>
    <rPh sb="0" eb="2">
      <t>ショウカ</t>
    </rPh>
    <rPh sb="2" eb="4">
      <t>クンレン</t>
    </rPh>
    <phoneticPr fontId="11"/>
  </si>
  <si>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11"/>
  </si>
  <si>
    <t>主任会議</t>
    <rPh sb="0" eb="2">
      <t>シュニン</t>
    </rPh>
    <rPh sb="2" eb="4">
      <t>カイギ</t>
    </rPh>
    <phoneticPr fontId="2"/>
  </si>
  <si>
    <t>相談員会議</t>
    <rPh sb="0" eb="3">
      <t>ソウダンイン</t>
    </rPh>
    <rPh sb="3" eb="5">
      <t>カイギ</t>
    </rPh>
    <phoneticPr fontId="2"/>
  </si>
  <si>
    <t>介護職員会議</t>
    <rPh sb="0" eb="2">
      <t>カイゴ</t>
    </rPh>
    <rPh sb="2" eb="4">
      <t>ショクイン</t>
    </rPh>
    <rPh sb="4" eb="6">
      <t>カイギ</t>
    </rPh>
    <phoneticPr fontId="2"/>
  </si>
  <si>
    <t>給食会議</t>
    <rPh sb="0" eb="2">
      <t>キュウショク</t>
    </rPh>
    <rPh sb="2" eb="4">
      <t>カイギ</t>
    </rPh>
    <phoneticPr fontId="2"/>
  </si>
  <si>
    <t>処遇会議</t>
    <rPh sb="0" eb="2">
      <t>ショグウ</t>
    </rPh>
    <rPh sb="2" eb="4">
      <t>カイギ</t>
    </rPh>
    <phoneticPr fontId="2"/>
  </si>
  <si>
    <t>研　修　内　容</t>
    <rPh sb="0" eb="1">
      <t>ケン</t>
    </rPh>
    <rPh sb="2" eb="3">
      <t>オサム</t>
    </rPh>
    <rPh sb="4" eb="5">
      <t>ナイ</t>
    </rPh>
    <rPh sb="6" eb="7">
      <t>カタチ</t>
    </rPh>
    <phoneticPr fontId="2"/>
  </si>
  <si>
    <t>参　加　状　況</t>
    <rPh sb="0" eb="1">
      <t>サン</t>
    </rPh>
    <rPh sb="2" eb="3">
      <t>カ</t>
    </rPh>
    <rPh sb="4" eb="5">
      <t>ジョウ</t>
    </rPh>
    <rPh sb="6" eb="7">
      <t>キョウ</t>
    </rPh>
    <phoneticPr fontId="2"/>
  </si>
  <si>
    <t>経理研修</t>
    <rPh sb="0" eb="2">
      <t>ケイリ</t>
    </rPh>
    <rPh sb="2" eb="4">
      <t>ケンシュウ</t>
    </rPh>
    <phoneticPr fontId="2"/>
  </si>
  <si>
    <t>処</t>
    <rPh sb="0" eb="1">
      <t>トコロ</t>
    </rPh>
    <phoneticPr fontId="2"/>
  </si>
  <si>
    <t>指導員研修</t>
    <rPh sb="0" eb="3">
      <t>シドウイン</t>
    </rPh>
    <rPh sb="3" eb="5">
      <t>ケンシュウ</t>
    </rPh>
    <phoneticPr fontId="2"/>
  </si>
  <si>
    <t>遇</t>
    <rPh sb="0" eb="1">
      <t>グウ</t>
    </rPh>
    <phoneticPr fontId="2"/>
  </si>
  <si>
    <t>介護職員研修</t>
    <rPh sb="0" eb="2">
      <t>カイゴ</t>
    </rPh>
    <rPh sb="2" eb="4">
      <t>ショクイン</t>
    </rPh>
    <rPh sb="4" eb="6">
      <t>ケンシュウ</t>
    </rPh>
    <phoneticPr fontId="2"/>
  </si>
  <si>
    <t>関</t>
    <rPh sb="0" eb="1">
      <t>セキ</t>
    </rPh>
    <phoneticPr fontId="2"/>
  </si>
  <si>
    <t>調理員研修</t>
    <rPh sb="0" eb="3">
      <t>チョウリイン</t>
    </rPh>
    <rPh sb="3" eb="5">
      <t>ケンシュウ</t>
    </rPh>
    <phoneticPr fontId="2"/>
  </si>
  <si>
    <t>（９）関係帳簿の整備状況</t>
    <rPh sb="3" eb="5">
      <t>カンケイ</t>
    </rPh>
    <rPh sb="5" eb="7">
      <t>チョウボ</t>
    </rPh>
    <rPh sb="8" eb="10">
      <t>セイビ</t>
    </rPh>
    <rPh sb="10" eb="12">
      <t>ジョウキョウ</t>
    </rPh>
    <phoneticPr fontId="2"/>
  </si>
  <si>
    <t>名</t>
    <rPh sb="0" eb="1">
      <t>メイ</t>
    </rPh>
    <phoneticPr fontId="2"/>
  </si>
  <si>
    <t>室                名</t>
    <phoneticPr fontId="2"/>
  </si>
  <si>
    <t>室　　数</t>
    <phoneticPr fontId="2"/>
  </si>
  <si>
    <t>面　　　積</t>
    <phoneticPr fontId="2"/>
  </si>
  <si>
    <t>（居室）</t>
    <phoneticPr fontId="2"/>
  </si>
  <si>
    <t>(１人当り</t>
    <phoneticPr fontId="2"/>
  </si>
  <si>
    <t>)</t>
    <phoneticPr fontId="2"/>
  </si>
  <si>
    <t>霊　　安　　室</t>
    <phoneticPr fontId="2"/>
  </si>
  <si>
    <t>静　　養　　室</t>
    <phoneticPr fontId="2"/>
  </si>
  <si>
    <t>倉　　　　　庫</t>
    <phoneticPr fontId="2"/>
  </si>
  <si>
    <t>廊下、階段、その他計</t>
    <phoneticPr fontId="2"/>
  </si>
  <si>
    <t>計</t>
    <phoneticPr fontId="2"/>
  </si>
  <si>
    <t>汚物処理設備</t>
    <phoneticPr fontId="2"/>
  </si>
  <si>
    <t>－</t>
    <phoneticPr fontId="2"/>
  </si>
  <si>
    <t>消　火　設　備</t>
    <phoneticPr fontId="2"/>
  </si>
  <si>
    <t>ボランティア</t>
    <phoneticPr fontId="11"/>
  </si>
  <si>
    <t>○</t>
    <phoneticPr fontId="11"/>
  </si>
  <si>
    <t>△</t>
    <phoneticPr fontId="11"/>
  </si>
  <si>
    <t>×</t>
    <phoneticPr fontId="11"/>
  </si>
  <si>
    <t>△</t>
    <phoneticPr fontId="11"/>
  </si>
  <si>
    <t>×</t>
    <phoneticPr fontId="11"/>
  </si>
  <si>
    <t>６５歳</t>
    <phoneticPr fontId="11"/>
  </si>
  <si>
    <t>７９歳</t>
    <phoneticPr fontId="11"/>
  </si>
  <si>
    <t>８４歳</t>
    <phoneticPr fontId="11"/>
  </si>
  <si>
    <t>８９歳</t>
    <phoneticPr fontId="11"/>
  </si>
  <si>
    <t>９４歳</t>
    <phoneticPr fontId="11"/>
  </si>
  <si>
    <t>９９歳</t>
    <phoneticPr fontId="11"/>
  </si>
  <si>
    <t>褥瘡を有する者に対する治療・処置の方法等</t>
    <rPh sb="3" eb="4">
      <t>ユウ</t>
    </rPh>
    <rPh sb="6" eb="7">
      <t>モノ</t>
    </rPh>
    <rPh sb="8" eb="9">
      <t>タイ</t>
    </rPh>
    <rPh sb="11" eb="13">
      <t>チリョウ</t>
    </rPh>
    <rPh sb="14" eb="16">
      <t>ショチ</t>
    </rPh>
    <rPh sb="17" eb="19">
      <t>ホウホウ</t>
    </rPh>
    <rPh sb="19" eb="20">
      <t>トウ</t>
    </rPh>
    <phoneticPr fontId="2"/>
  </si>
  <si>
    <t>土地・建物・設備の状況　…………………………………………………………………</t>
    <phoneticPr fontId="2"/>
  </si>
  <si>
    <t>不参加</t>
    <rPh sb="0" eb="3">
      <t>フサンカ</t>
    </rPh>
    <phoneticPr fontId="11"/>
  </si>
  <si>
    <t>月１回以上</t>
    <rPh sb="0" eb="1">
      <t>ツキ</t>
    </rPh>
    <rPh sb="2" eb="3">
      <t>カイ</t>
    </rPh>
    <rPh sb="3" eb="5">
      <t>イジョウ</t>
    </rPh>
    <phoneticPr fontId="11"/>
  </si>
  <si>
    <t>月２回以上</t>
    <rPh sb="0" eb="1">
      <t>ツキ</t>
    </rPh>
    <rPh sb="2" eb="3">
      <t>カイ</t>
    </rPh>
    <rPh sb="3" eb="5">
      <t>イジョウ</t>
    </rPh>
    <phoneticPr fontId="11"/>
  </si>
  <si>
    <t>週１回以上</t>
    <rPh sb="0" eb="1">
      <t>シュウ</t>
    </rPh>
    <rPh sb="2" eb="3">
      <t>カイ</t>
    </rPh>
    <rPh sb="3" eb="5">
      <t>イジョウ</t>
    </rPh>
    <phoneticPr fontId="11"/>
  </si>
  <si>
    <t>週２回以上</t>
    <rPh sb="0" eb="1">
      <t>シュウ</t>
    </rPh>
    <rPh sb="2" eb="3">
      <t>カイ</t>
    </rPh>
    <rPh sb="3" eb="5">
      <t>イジョウ</t>
    </rPh>
    <phoneticPr fontId="11"/>
  </si>
  <si>
    <t>種目名</t>
    <rPh sb="0" eb="2">
      <t>シュモク</t>
    </rPh>
    <rPh sb="2" eb="3">
      <t>メイ</t>
    </rPh>
    <phoneticPr fontId="11"/>
  </si>
  <si>
    <t>毎回参加</t>
    <rPh sb="0" eb="2">
      <t>マイカイ</t>
    </rPh>
    <rPh sb="2" eb="4">
      <t>サンカ</t>
    </rPh>
    <phoneticPr fontId="11"/>
  </si>
  <si>
    <t>担当職種</t>
    <rPh sb="0" eb="2">
      <t>タントウ</t>
    </rPh>
    <rPh sb="2" eb="4">
      <t>ショクシュ</t>
    </rPh>
    <phoneticPr fontId="11"/>
  </si>
  <si>
    <t>＊　１　本表の合計欄は、その月の入所者と一致すること。</t>
    <rPh sb="4" eb="5">
      <t>ホン</t>
    </rPh>
    <rPh sb="5" eb="6">
      <t>ヒョウ</t>
    </rPh>
    <rPh sb="7" eb="9">
      <t>ゴウケイ</t>
    </rPh>
    <rPh sb="9" eb="10">
      <t>ラン</t>
    </rPh>
    <rPh sb="14" eb="15">
      <t>ツキ</t>
    </rPh>
    <rPh sb="16" eb="19">
      <t>ニュウショシャ</t>
    </rPh>
    <rPh sb="20" eb="22">
      <t>イッチ</t>
    </rPh>
    <phoneticPr fontId="11"/>
  </si>
  <si>
    <t xml:space="preserve"> 　　２　複数のリハビリに参加している者については、その合計参加回数とすること。</t>
    <rPh sb="5" eb="7">
      <t>フクスウ</t>
    </rPh>
    <rPh sb="13" eb="15">
      <t>サンカ</t>
    </rPh>
    <rPh sb="19" eb="20">
      <t>モノ</t>
    </rPh>
    <rPh sb="28" eb="30">
      <t>ゴウケイ</t>
    </rPh>
    <rPh sb="30" eb="32">
      <t>サンカ</t>
    </rPh>
    <rPh sb="32" eb="34">
      <t>カイスウ</t>
    </rPh>
    <phoneticPr fontId="11"/>
  </si>
  <si>
    <t>関</t>
    <rPh sb="0" eb="1">
      <t>セキ</t>
    </rPh>
    <phoneticPr fontId="11"/>
  </si>
  <si>
    <t>給食会議録</t>
    <rPh sb="0" eb="2">
      <t>キュウショク</t>
    </rPh>
    <rPh sb="2" eb="5">
      <t>カイギロク</t>
    </rPh>
    <phoneticPr fontId="11"/>
  </si>
  <si>
    <t>諸</t>
    <rPh sb="0" eb="1">
      <t>ショ</t>
    </rPh>
    <phoneticPr fontId="11"/>
  </si>
  <si>
    <t>経理規程</t>
    <rPh sb="0" eb="2">
      <t>ケイリ</t>
    </rPh>
    <rPh sb="2" eb="4">
      <t>キテイ</t>
    </rPh>
    <phoneticPr fontId="11"/>
  </si>
  <si>
    <t>有</t>
    <rPh sb="0" eb="1">
      <t>ユウ</t>
    </rPh>
    <phoneticPr fontId="2"/>
  </si>
  <si>
    <t>無</t>
    <rPh sb="0" eb="1">
      <t>ム</t>
    </rPh>
    <phoneticPr fontId="2"/>
  </si>
  <si>
    <t>（２）入所者預り金の状況</t>
    <rPh sb="3" eb="6">
      <t>ニュウショシャ</t>
    </rPh>
    <rPh sb="6" eb="7">
      <t>アズカ</t>
    </rPh>
    <rPh sb="8" eb="9">
      <t>キン</t>
    </rPh>
    <rPh sb="10" eb="12">
      <t>ジョウキョウ</t>
    </rPh>
    <phoneticPr fontId="2"/>
  </si>
  <si>
    <t>入所現員</t>
    <rPh sb="0" eb="2">
      <t>ニュウショ</t>
    </rPh>
    <rPh sb="2" eb="4">
      <t>ゲンイン</t>
    </rPh>
    <phoneticPr fontId="2"/>
  </si>
  <si>
    <t>最高額</t>
    <rPh sb="0" eb="3">
      <t>サイコウガク</t>
    </rPh>
    <phoneticPr fontId="2"/>
  </si>
  <si>
    <t>最低額</t>
    <rPh sb="0" eb="3">
      <t>サイテイガク</t>
    </rPh>
    <phoneticPr fontId="2"/>
  </si>
  <si>
    <t>預り区分</t>
    <rPh sb="0" eb="1">
      <t>アズ</t>
    </rPh>
    <rPh sb="2" eb="4">
      <t>クブン</t>
    </rPh>
    <phoneticPr fontId="2"/>
  </si>
  <si>
    <t>預り人員
Ａ</t>
    <rPh sb="0" eb="1">
      <t>アズ</t>
    </rPh>
    <rPh sb="2" eb="4">
      <t>ジンイン</t>
    </rPh>
    <phoneticPr fontId="2"/>
  </si>
  <si>
    <t>預り金総額
Ｂ</t>
    <rPh sb="0" eb="1">
      <t>アズカ</t>
    </rPh>
    <rPh sb="2" eb="3">
      <t>キン</t>
    </rPh>
    <rPh sb="3" eb="5">
      <t>ソウガク</t>
    </rPh>
    <phoneticPr fontId="2"/>
  </si>
  <si>
    <t>１人当たりの
預り金　Ｂ／Ａ</t>
    <rPh sb="1" eb="2">
      <t>ニン</t>
    </rPh>
    <rPh sb="2" eb="3">
      <t>ア</t>
    </rPh>
    <rPh sb="7" eb="8">
      <t>アズカ</t>
    </rPh>
    <rPh sb="9" eb="10">
      <t>キン</t>
    </rPh>
    <phoneticPr fontId="2"/>
  </si>
  <si>
    <t>現金</t>
    <rPh sb="0" eb="2">
      <t>ゲンキン</t>
    </rPh>
    <phoneticPr fontId="2"/>
  </si>
  <si>
    <t>通帳等</t>
    <rPh sb="0" eb="2">
      <t>ツウチョウ</t>
    </rPh>
    <rPh sb="2" eb="3">
      <t>トウ</t>
    </rPh>
    <phoneticPr fontId="2"/>
  </si>
  <si>
    <t>印鑑</t>
    <rPh sb="0" eb="2">
      <t>インカン</t>
    </rPh>
    <phoneticPr fontId="2"/>
  </si>
  <si>
    <t>千円</t>
    <rPh sb="0" eb="2">
      <t>センエン</t>
    </rPh>
    <phoneticPr fontId="2"/>
  </si>
  <si>
    <t>個人別</t>
    <rPh sb="0" eb="2">
      <t>コジン</t>
    </rPh>
    <rPh sb="2" eb="3">
      <t>ベツ</t>
    </rPh>
    <phoneticPr fontId="2"/>
  </si>
  <si>
    <t>保管場所</t>
    <rPh sb="0" eb="2">
      <t>ホカン</t>
    </rPh>
    <rPh sb="2" eb="4">
      <t>バショ</t>
    </rPh>
    <phoneticPr fontId="2"/>
  </si>
  <si>
    <t>＊　千円未満の端数は四捨五入すること。</t>
    <rPh sb="2" eb="4">
      <t>センエン</t>
    </rPh>
    <rPh sb="4" eb="6">
      <t>ミマン</t>
    </rPh>
    <rPh sb="7" eb="9">
      <t>ハスウ</t>
    </rPh>
    <rPh sb="10" eb="14">
      <t>シシャゴニュウ</t>
    </rPh>
    <phoneticPr fontId="2"/>
  </si>
  <si>
    <t>苦情解決体制の整備状況　……………………………………………………………………</t>
    <phoneticPr fontId="2"/>
  </si>
  <si>
    <t>防火管理者　…………………………………………………………………………………</t>
    <phoneticPr fontId="2"/>
  </si>
  <si>
    <t>消防用設備等点検及び報告の状況　………………………………………………………</t>
    <phoneticPr fontId="2"/>
  </si>
  <si>
    <t>避難・消火等訓練の状況　…………………………………………………………………</t>
    <phoneticPr fontId="2"/>
  </si>
  <si>
    <t>消防署の立入検査の状況　…………………………………………………………………</t>
    <phoneticPr fontId="2"/>
  </si>
  <si>
    <t>事故発生時等の緊急マニュアル　…………………………………………………………</t>
    <phoneticPr fontId="2"/>
  </si>
  <si>
    <t>スプリンクラー設備</t>
    <phoneticPr fontId="2"/>
  </si>
  <si>
    <t>非常通報装置設備</t>
    <phoneticPr fontId="2"/>
  </si>
  <si>
    <t>避　難　設　備</t>
    <phoneticPr fontId="2"/>
  </si>
  <si>
    <t>避　難　空　地</t>
    <phoneticPr fontId="2"/>
  </si>
  <si>
    <t>物　　干　　場</t>
    <phoneticPr fontId="2"/>
  </si>
  <si>
    <t>廊　　下　　幅</t>
    <phoneticPr fontId="2"/>
  </si>
  <si>
    <t>ｍ</t>
    <phoneticPr fontId="2"/>
  </si>
  <si>
    <t>部　　　屋</t>
    <phoneticPr fontId="11"/>
  </si>
  <si>
    <t>室　　　　数　</t>
    <phoneticPr fontId="2"/>
  </si>
  <si>
    <t>床　　面　　積</t>
    <phoneticPr fontId="2"/>
  </si>
  <si>
    <t>備　　考</t>
    <phoneticPr fontId="11"/>
  </si>
  <si>
    <t>㎡</t>
    <phoneticPr fontId="2"/>
  </si>
  <si>
    <t>①　医療法上の許可　…………</t>
    <phoneticPr fontId="2"/>
  </si>
  <si>
    <t>（</t>
    <phoneticPr fontId="2"/>
  </si>
  <si>
    <t>②　保険医療機関の指定　……</t>
    <phoneticPr fontId="2"/>
  </si>
  <si>
    <t>（</t>
    <phoneticPr fontId="2"/>
  </si>
  <si>
    <t>　　　年　　　月　　　日）</t>
    <phoneticPr fontId="2"/>
  </si>
  <si>
    <t>（３）</t>
    <phoneticPr fontId="2"/>
  </si>
  <si>
    <t>（２）</t>
    <phoneticPr fontId="2"/>
  </si>
  <si>
    <t>（うち常勤）</t>
    <rPh sb="3" eb="5">
      <t>ジョウキン</t>
    </rPh>
    <phoneticPr fontId="2"/>
  </si>
  <si>
    <t>食堂</t>
    <rPh sb="0" eb="2">
      <t>ショクドウ</t>
    </rPh>
    <phoneticPr fontId="2"/>
  </si>
  <si>
    <t>１回の</t>
    <rPh sb="1" eb="2">
      <t>カイ</t>
    </rPh>
    <phoneticPr fontId="11"/>
  </si>
  <si>
    <t>嘱託医の
意　　見</t>
    <rPh sb="0" eb="3">
      <t>ショクタクイ</t>
    </rPh>
    <rPh sb="5" eb="6">
      <t>イ</t>
    </rPh>
    <rPh sb="8" eb="9">
      <t>ケン</t>
    </rPh>
    <phoneticPr fontId="2"/>
  </si>
  <si>
    <t>施設における処置
及び対応</t>
    <rPh sb="0" eb="2">
      <t>シセツ</t>
    </rPh>
    <rPh sb="6" eb="8">
      <t>ショチ</t>
    </rPh>
    <rPh sb="9" eb="10">
      <t>オヨ</t>
    </rPh>
    <rPh sb="11" eb="13">
      <t>タイオウ</t>
    </rPh>
    <phoneticPr fontId="2"/>
  </si>
  <si>
    <t>県</t>
    <rPh sb="0" eb="1">
      <t>ケン</t>
    </rPh>
    <phoneticPr fontId="11"/>
  </si>
  <si>
    <t>家族</t>
    <rPh sb="0" eb="2">
      <t>カゾク</t>
    </rPh>
    <phoneticPr fontId="11"/>
  </si>
  <si>
    <t>実施日</t>
    <rPh sb="0" eb="3">
      <t>ジッシビ</t>
    </rPh>
    <phoneticPr fontId="2"/>
  </si>
  <si>
    <t>平均参加人員</t>
    <rPh sb="0" eb="2">
      <t>ヘイキン</t>
    </rPh>
    <rPh sb="2" eb="4">
      <t>サンカ</t>
    </rPh>
    <rPh sb="4" eb="6">
      <t>ジンイン</t>
    </rPh>
    <phoneticPr fontId="11"/>
  </si>
  <si>
    <t>　　</t>
  </si>
  <si>
    <t>　　　　</t>
  </si>
  <si>
    <t>　　　　　</t>
  </si>
  <si>
    <t>　　　</t>
  </si>
  <si>
    <t>区　　　　分</t>
    <rPh sb="0" eb="1">
      <t>ク</t>
    </rPh>
    <rPh sb="5" eb="6">
      <t>ブン</t>
    </rPh>
    <phoneticPr fontId="2"/>
  </si>
  <si>
    <t>８：３０</t>
    <phoneticPr fontId="11"/>
  </si>
  <si>
    <t>１：００</t>
    <phoneticPr fontId="11"/>
  </si>
  <si>
    <t>７：３０</t>
    <phoneticPr fontId="11"/>
  </si>
  <si>
    <t>ときどき参加</t>
    <phoneticPr fontId="11"/>
  </si>
  <si>
    <t>半分以上参加</t>
    <phoneticPr fontId="11"/>
  </si>
  <si>
    <t>７５歳</t>
    <phoneticPr fontId="11"/>
  </si>
  <si>
    <t>８０歳</t>
    <phoneticPr fontId="11"/>
  </si>
  <si>
    <t>１００歳</t>
    <phoneticPr fontId="11"/>
  </si>
  <si>
    <t>９５歳</t>
    <phoneticPr fontId="11"/>
  </si>
  <si>
    <t>９０歳</t>
    <phoneticPr fontId="11"/>
  </si>
  <si>
    <t>（　　　　　　　　　　）</t>
    <phoneticPr fontId="2"/>
  </si>
  <si>
    <t>時間／週</t>
    <rPh sb="0" eb="2">
      <t>ジカン</t>
    </rPh>
    <rPh sb="3" eb="4">
      <t>シュウ</t>
    </rPh>
    <phoneticPr fontId="2"/>
  </si>
  <si>
    <t>区　　　　　　　分</t>
    <rPh sb="0" eb="1">
      <t>ク</t>
    </rPh>
    <rPh sb="8" eb="9">
      <t>ブン</t>
    </rPh>
    <phoneticPr fontId="2"/>
  </si>
  <si>
    <t>加入</t>
    <rPh sb="0" eb="2">
      <t>カニュウ</t>
    </rPh>
    <phoneticPr fontId="2"/>
  </si>
  <si>
    <t>未加入</t>
    <rPh sb="0" eb="3">
      <t>ミカニュウ</t>
    </rPh>
    <phoneticPr fontId="2"/>
  </si>
  <si>
    <t>加　入　状　況</t>
    <rPh sb="0" eb="1">
      <t>カ</t>
    </rPh>
    <rPh sb="2" eb="3">
      <t>イリ</t>
    </rPh>
    <rPh sb="4" eb="5">
      <t>ジョウ</t>
    </rPh>
    <rPh sb="6" eb="7">
      <t>キョウ</t>
    </rPh>
    <phoneticPr fontId="2"/>
  </si>
  <si>
    <t>直接処遇職員</t>
    <rPh sb="0" eb="2">
      <t>チョクセツ</t>
    </rPh>
    <rPh sb="2" eb="4">
      <t>ショグウ</t>
    </rPh>
    <rPh sb="4" eb="6">
      <t>ショクイン</t>
    </rPh>
    <phoneticPr fontId="2"/>
  </si>
  <si>
    <t>他の職員</t>
    <rPh sb="0" eb="1">
      <t>タ</t>
    </rPh>
    <rPh sb="2" eb="4">
      <t>ショクイン</t>
    </rPh>
    <phoneticPr fontId="2"/>
  </si>
  <si>
    <t xml:space="preserve">        協 定 成 立 年 月 日</t>
    <rPh sb="8" eb="9">
      <t>キョウ</t>
    </rPh>
    <rPh sb="10" eb="11">
      <t>サダム</t>
    </rPh>
    <rPh sb="12" eb="13">
      <t>シゲル</t>
    </rPh>
    <rPh sb="14" eb="15">
      <t>リツ</t>
    </rPh>
    <rPh sb="16" eb="17">
      <t>トシ</t>
    </rPh>
    <rPh sb="18" eb="19">
      <t>ツキ</t>
    </rPh>
    <rPh sb="20" eb="21">
      <t>ヒ</t>
    </rPh>
    <phoneticPr fontId="2"/>
  </si>
  <si>
    <t>エ　居室の状況</t>
    <rPh sb="2" eb="4">
      <t>キョシツ</t>
    </rPh>
    <rPh sb="5" eb="7">
      <t>ジョウキョウ</t>
    </rPh>
    <phoneticPr fontId="2"/>
  </si>
  <si>
    <t>オ　医務室の状況</t>
    <phoneticPr fontId="2"/>
  </si>
  <si>
    <t>カ　売店等の活用状況</t>
    <phoneticPr fontId="2"/>
  </si>
  <si>
    <t>合計</t>
    <rPh sb="0" eb="2">
      <t>ゴウケイ</t>
    </rPh>
    <phoneticPr fontId="11"/>
  </si>
  <si>
    <t>時間</t>
    <rPh sb="0" eb="2">
      <t>ジカン</t>
    </rPh>
    <phoneticPr fontId="11"/>
  </si>
  <si>
    <t>会　　議　　名</t>
    <rPh sb="0" eb="1">
      <t>カイ</t>
    </rPh>
    <rPh sb="3" eb="4">
      <t>ギ</t>
    </rPh>
    <rPh sb="6" eb="7">
      <t>メイ</t>
    </rPh>
    <phoneticPr fontId="2"/>
  </si>
  <si>
    <t>開　催　状　況</t>
    <rPh sb="0" eb="1">
      <t>カイ</t>
    </rPh>
    <rPh sb="2" eb="3">
      <t>モヨオ</t>
    </rPh>
    <rPh sb="4" eb="5">
      <t>ジョウ</t>
    </rPh>
    <rPh sb="6" eb="7">
      <t>キョウ</t>
    </rPh>
    <phoneticPr fontId="2"/>
  </si>
  <si>
    <t>出　　　　席　　　　者（職　種）</t>
    <rPh sb="0" eb="1">
      <t>デ</t>
    </rPh>
    <rPh sb="5" eb="6">
      <t>セキ</t>
    </rPh>
    <rPh sb="10" eb="11">
      <t>シャ</t>
    </rPh>
    <rPh sb="12" eb="13">
      <t>ショク</t>
    </rPh>
    <rPh sb="14" eb="15">
      <t>タネ</t>
    </rPh>
    <phoneticPr fontId="2"/>
  </si>
  <si>
    <t>会 議 録</t>
    <rPh sb="0" eb="1">
      <t>カイ</t>
    </rPh>
    <rPh sb="2" eb="3">
      <t>ギ</t>
    </rPh>
    <rPh sb="4" eb="5">
      <t>ロク</t>
    </rPh>
    <phoneticPr fontId="2"/>
  </si>
  <si>
    <t>職員会議</t>
    <rPh sb="0" eb="2">
      <t>ショクイン</t>
    </rPh>
    <rPh sb="2" eb="4">
      <t>カイギ</t>
    </rPh>
    <phoneticPr fontId="2"/>
  </si>
  <si>
    <t>週</t>
    <rPh sb="0" eb="1">
      <t>シュウ</t>
    </rPh>
    <phoneticPr fontId="2"/>
  </si>
  <si>
    <t>回</t>
    <rPh sb="0" eb="1">
      <t>カイ</t>
    </rPh>
    <phoneticPr fontId="2"/>
  </si>
  <si>
    <t>（全体）</t>
    <rPh sb="1" eb="3">
      <t>ゼンタイ</t>
    </rPh>
    <phoneticPr fontId="2"/>
  </si>
  <si>
    <t>ケース検討会議</t>
    <rPh sb="3" eb="5">
      <t>ケントウ</t>
    </rPh>
    <rPh sb="5" eb="7">
      <t>カイギ</t>
    </rPh>
    <phoneticPr fontId="2"/>
  </si>
  <si>
    <t>３</t>
    <phoneticPr fontId="2"/>
  </si>
  <si>
    <t>　　＊具体的に
　　　　　　　　　　　　　　　　　　　　　　　　　　　　　　　　　　　</t>
    <rPh sb="3" eb="6">
      <t>グタイテキ</t>
    </rPh>
    <phoneticPr fontId="11"/>
  </si>
  <si>
    <t>清潔リネン類はリネン庫に保管していますか。また、リネン庫に清潔リネン以外の物を保管していませんか。</t>
    <rPh sb="0" eb="2">
      <t>セイケツ</t>
    </rPh>
    <rPh sb="5" eb="6">
      <t>ルイ</t>
    </rPh>
    <rPh sb="10" eb="11">
      <t>コ</t>
    </rPh>
    <rPh sb="12" eb="14">
      <t>ホカン</t>
    </rPh>
    <rPh sb="27" eb="28">
      <t>コ</t>
    </rPh>
    <rPh sb="29" eb="31">
      <t>セイケツ</t>
    </rPh>
    <rPh sb="34" eb="36">
      <t>イガイ</t>
    </rPh>
    <rPh sb="37" eb="38">
      <t>モノ</t>
    </rPh>
    <rPh sb="39" eb="41">
      <t>ホカン</t>
    </rPh>
    <phoneticPr fontId="11"/>
  </si>
  <si>
    <t>Ⅱ－２．介護、看護ケア
　　　　（標準的予防策）</t>
    <rPh sb="4" eb="6">
      <t>カイゴ</t>
    </rPh>
    <rPh sb="7" eb="9">
      <t>カンゴ</t>
    </rPh>
    <rPh sb="17" eb="20">
      <t>ヒョウジュンテキ</t>
    </rPh>
    <rPh sb="20" eb="23">
      <t>ヨボウサク</t>
    </rPh>
    <phoneticPr fontId="11"/>
  </si>
  <si>
    <t>介護、看護ケアを行う際、１処置１手洗いを徹底していますか。</t>
    <rPh sb="0" eb="2">
      <t>カイゴ</t>
    </rPh>
    <rPh sb="3" eb="5">
      <t>カンゴ</t>
    </rPh>
    <rPh sb="8" eb="9">
      <t>オコナ</t>
    </rPh>
    <rPh sb="10" eb="11">
      <t>サイ</t>
    </rPh>
    <rPh sb="13" eb="15">
      <t>ショチ</t>
    </rPh>
    <rPh sb="16" eb="18">
      <t>テアラ</t>
    </rPh>
    <rPh sb="20" eb="22">
      <t>テッテイ</t>
    </rPh>
    <phoneticPr fontId="11"/>
  </si>
  <si>
    <t>手洗いは、液体石けんで１０～１５秒間行い、流水で洗い流していますか。</t>
    <rPh sb="0" eb="2">
      <t>テアラ</t>
    </rPh>
    <rPh sb="5" eb="7">
      <t>エキタイ</t>
    </rPh>
    <rPh sb="7" eb="8">
      <t>セッ</t>
    </rPh>
    <rPh sb="16" eb="17">
      <t>ビョウ</t>
    </rPh>
    <rPh sb="17" eb="18">
      <t>カン</t>
    </rPh>
    <rPh sb="18" eb="19">
      <t>オコナ</t>
    </rPh>
    <rPh sb="21" eb="23">
      <t>リュウスイ</t>
    </rPh>
    <rPh sb="24" eb="25">
      <t>アラ</t>
    </rPh>
    <rPh sb="26" eb="27">
      <t>ナガ</t>
    </rPh>
    <phoneticPr fontId="11"/>
  </si>
  <si>
    <t>○採用者の状況</t>
    <rPh sb="1" eb="4">
      <t>サイヨウシャ</t>
    </rPh>
    <rPh sb="5" eb="7">
      <t>ジョウキョウ</t>
    </rPh>
    <phoneticPr fontId="2"/>
  </si>
  <si>
    <t>２　職員の状況</t>
    <rPh sb="2" eb="4">
      <t>ショクイン</t>
    </rPh>
    <rPh sb="5" eb="7">
      <t>ジョウキョウ</t>
    </rPh>
    <phoneticPr fontId="2"/>
  </si>
  <si>
    <t>職  種</t>
    <rPh sb="0" eb="1">
      <t>ショク</t>
    </rPh>
    <rPh sb="3" eb="4">
      <t>シュ</t>
    </rPh>
    <phoneticPr fontId="2"/>
  </si>
  <si>
    <t>退職年月日</t>
    <rPh sb="0" eb="2">
      <t>タイショク</t>
    </rPh>
    <rPh sb="2" eb="3">
      <t>ネン</t>
    </rPh>
    <rPh sb="3" eb="4">
      <t>ツキ</t>
    </rPh>
    <rPh sb="4" eb="5">
      <t>ヒ</t>
    </rPh>
    <phoneticPr fontId="2"/>
  </si>
  <si>
    <t>資格</t>
    <rPh sb="0" eb="2">
      <t>シカク</t>
    </rPh>
    <phoneticPr fontId="2"/>
  </si>
  <si>
    <t>経験年数</t>
    <rPh sb="0" eb="2">
      <t>ケイケン</t>
    </rPh>
    <rPh sb="2" eb="4">
      <t>ネンスウ</t>
    </rPh>
    <phoneticPr fontId="2"/>
  </si>
  <si>
    <t>本俸（基本給）</t>
    <rPh sb="0" eb="1">
      <t>ホン</t>
    </rPh>
    <rPh sb="1" eb="2">
      <t>ホウ</t>
    </rPh>
    <rPh sb="3" eb="5">
      <t>キホン</t>
    </rPh>
    <rPh sb="5" eb="6">
      <t>キュウ</t>
    </rPh>
    <phoneticPr fontId="2"/>
  </si>
  <si>
    <t>（月額・日額等）</t>
    <rPh sb="1" eb="2">
      <t>ツキ</t>
    </rPh>
    <rPh sb="2" eb="3">
      <t>ガク</t>
    </rPh>
    <rPh sb="4" eb="5">
      <t>ヒ</t>
    </rPh>
    <rPh sb="5" eb="6">
      <t>ガク</t>
    </rPh>
    <rPh sb="6" eb="7">
      <t>トウ</t>
    </rPh>
    <phoneticPr fontId="2"/>
  </si>
  <si>
    <t>　　年　　月分</t>
    <rPh sb="2" eb="3">
      <t>ネン</t>
    </rPh>
    <rPh sb="5" eb="6">
      <t>ツキ</t>
    </rPh>
    <rPh sb="6" eb="7">
      <t>ブン</t>
    </rPh>
    <phoneticPr fontId="2"/>
  </si>
  <si>
    <t>備　　　　考
（兼務、親族関係等）</t>
    <rPh sb="0" eb="1">
      <t>ソナエ</t>
    </rPh>
    <rPh sb="5" eb="6">
      <t>コウ</t>
    </rPh>
    <rPh sb="8" eb="10">
      <t>ケンム</t>
    </rPh>
    <rPh sb="11" eb="13">
      <t>シンゾク</t>
    </rPh>
    <rPh sb="13" eb="16">
      <t>カンケイトウ</t>
    </rPh>
    <phoneticPr fontId="2"/>
  </si>
  <si>
    <t>施設長</t>
    <rPh sb="0" eb="2">
      <t>シセツ</t>
    </rPh>
    <rPh sb="2" eb="3">
      <t>チョウ</t>
    </rPh>
    <phoneticPr fontId="2"/>
  </si>
  <si>
    <t>〃</t>
    <phoneticPr fontId="2"/>
  </si>
  <si>
    <t>調理員</t>
    <rPh sb="0" eb="2">
      <t>チョウリ</t>
    </rPh>
    <rPh sb="2" eb="3">
      <t>イン</t>
    </rPh>
    <phoneticPr fontId="2"/>
  </si>
  <si>
    <t>職　　　　　種</t>
    <rPh sb="0" eb="1">
      <t>ショク</t>
    </rPh>
    <rPh sb="6" eb="7">
      <t>シュ</t>
    </rPh>
    <phoneticPr fontId="2"/>
  </si>
  <si>
    <t>医　　　　　師</t>
    <rPh sb="0" eb="1">
      <t>イ</t>
    </rPh>
    <rPh sb="6" eb="7">
      <t>シ</t>
    </rPh>
    <phoneticPr fontId="2"/>
  </si>
  <si>
    <t>機能訓練指導員</t>
    <rPh sb="0" eb="2">
      <t>キノウ</t>
    </rPh>
    <rPh sb="2" eb="4">
      <t>クンレン</t>
    </rPh>
    <rPh sb="4" eb="6">
      <t>シドウ</t>
    </rPh>
    <rPh sb="6" eb="7">
      <t>イン</t>
    </rPh>
    <phoneticPr fontId="2"/>
  </si>
  <si>
    <t>　</t>
    <phoneticPr fontId="2"/>
  </si>
  <si>
    <t>（４）職員の勤務時間</t>
    <rPh sb="3" eb="5">
      <t>ショクイン</t>
    </rPh>
    <rPh sb="6" eb="8">
      <t>キンム</t>
    </rPh>
    <rPh sb="8" eb="10">
      <t>ジカン</t>
    </rPh>
    <phoneticPr fontId="2"/>
  </si>
  <si>
    <t>（５）週４０時間労働の導入状況</t>
    <rPh sb="3" eb="4">
      <t>シュウ</t>
    </rPh>
    <rPh sb="6" eb="8">
      <t>ジカン</t>
    </rPh>
    <rPh sb="8" eb="10">
      <t>ロウドウ</t>
    </rPh>
    <rPh sb="11" eb="13">
      <t>ドウニュウ</t>
    </rPh>
    <rPh sb="13" eb="15">
      <t>ジョウキョウ</t>
    </rPh>
    <phoneticPr fontId="2"/>
  </si>
  <si>
    <t>（６）福利厚生</t>
    <rPh sb="3" eb="5">
      <t>フクリ</t>
    </rPh>
    <rPh sb="5" eb="7">
      <t>コウセイ</t>
    </rPh>
    <phoneticPr fontId="2"/>
  </si>
  <si>
    <t>（７）労働基準法各種協定・許可状況</t>
    <rPh sb="3" eb="5">
      <t>ロウドウ</t>
    </rPh>
    <rPh sb="5" eb="8">
      <t>キジュンホウ</t>
    </rPh>
    <rPh sb="8" eb="10">
      <t>カクシュ</t>
    </rPh>
    <rPh sb="10" eb="12">
      <t>キョウテイ</t>
    </rPh>
    <rPh sb="13" eb="15">
      <t>キョカ</t>
    </rPh>
    <rPh sb="15" eb="17">
      <t>ジョウキョウ</t>
    </rPh>
    <phoneticPr fontId="2"/>
  </si>
  <si>
    <t>当該施設の勤続年数</t>
    <rPh sb="0" eb="2">
      <t>トウガイ</t>
    </rPh>
    <rPh sb="2" eb="4">
      <t>シセツ</t>
    </rPh>
    <rPh sb="5" eb="9">
      <t>キンゾクネンスウ</t>
    </rPh>
    <phoneticPr fontId="2"/>
  </si>
  <si>
    <t>他の施設経験年数</t>
    <rPh sb="0" eb="1">
      <t>タ</t>
    </rPh>
    <rPh sb="2" eb="4">
      <t>シセツ</t>
    </rPh>
    <rPh sb="4" eb="6">
      <t>ケイケン</t>
    </rPh>
    <rPh sb="6" eb="8">
      <t>ネンスウ</t>
    </rPh>
    <phoneticPr fontId="2"/>
  </si>
  <si>
    <t>（８）労働基準監督署の立入検査の状況</t>
    <rPh sb="3" eb="5">
      <t>ロウドウ</t>
    </rPh>
    <rPh sb="5" eb="7">
      <t>キジュン</t>
    </rPh>
    <rPh sb="7" eb="10">
      <t>カントクショ</t>
    </rPh>
    <rPh sb="11" eb="13">
      <t>タチイリ</t>
    </rPh>
    <rPh sb="13" eb="15">
      <t>ケンサ</t>
    </rPh>
    <rPh sb="16" eb="18">
      <t>ジョウキョウ</t>
    </rPh>
    <phoneticPr fontId="2"/>
  </si>
  <si>
    <t>３　入所者の状況</t>
    <rPh sb="2" eb="5">
      <t>ニュウショシャ</t>
    </rPh>
    <rPh sb="6" eb="8">
      <t>ジョウキョウ</t>
    </rPh>
    <phoneticPr fontId="2"/>
  </si>
  <si>
    <t>平均</t>
    <rPh sb="0" eb="2">
      <t>ヘイキン</t>
    </rPh>
    <phoneticPr fontId="2"/>
  </si>
  <si>
    <t>年度</t>
    <rPh sb="0" eb="2">
      <t>ネンド</t>
    </rPh>
    <phoneticPr fontId="2"/>
  </si>
  <si>
    <t xml:space="preserve">日数  (A) </t>
    <rPh sb="0" eb="1">
      <t>ヒ</t>
    </rPh>
    <rPh sb="1" eb="2">
      <t>スウ</t>
    </rPh>
    <phoneticPr fontId="2"/>
  </si>
  <si>
    <t>特   養</t>
    <rPh sb="0" eb="1">
      <t>トク</t>
    </rPh>
    <rPh sb="4" eb="5">
      <t>マモル</t>
    </rPh>
    <phoneticPr fontId="2"/>
  </si>
  <si>
    <t>合  計</t>
    <rPh sb="0" eb="1">
      <t>ゴウ</t>
    </rPh>
    <rPh sb="3" eb="4">
      <t>ケイ</t>
    </rPh>
    <phoneticPr fontId="2"/>
  </si>
  <si>
    <t>０時</t>
    <rPh sb="1" eb="2">
      <t>ジ</t>
    </rPh>
    <phoneticPr fontId="11"/>
  </si>
  <si>
    <t>１時</t>
    <rPh sb="1" eb="2">
      <t>ジ</t>
    </rPh>
    <phoneticPr fontId="11"/>
  </si>
  <si>
    <t>２時</t>
    <rPh sb="1" eb="2">
      <t>ジ</t>
    </rPh>
    <phoneticPr fontId="11"/>
  </si>
  <si>
    <t>３時</t>
    <rPh sb="1" eb="2">
      <t>ジ</t>
    </rPh>
    <phoneticPr fontId="11"/>
  </si>
  <si>
    <t>４時</t>
    <rPh sb="1" eb="2">
      <t>ジ</t>
    </rPh>
    <phoneticPr fontId="11"/>
  </si>
  <si>
    <t>５時</t>
    <rPh sb="1" eb="2">
      <t>ジ</t>
    </rPh>
    <phoneticPr fontId="11"/>
  </si>
  <si>
    <t>６時</t>
    <rPh sb="1" eb="2">
      <t>ジ</t>
    </rPh>
    <phoneticPr fontId="11"/>
  </si>
  <si>
    <t>７時</t>
    <rPh sb="1" eb="2">
      <t>ジ</t>
    </rPh>
    <phoneticPr fontId="11"/>
  </si>
  <si>
    <t>８時</t>
    <rPh sb="1" eb="2">
      <t>ジ</t>
    </rPh>
    <phoneticPr fontId="11"/>
  </si>
  <si>
    <t>９時</t>
    <rPh sb="1" eb="2">
      <t>ジ</t>
    </rPh>
    <phoneticPr fontId="11"/>
  </si>
  <si>
    <t>１０時</t>
    <rPh sb="2" eb="3">
      <t>ジ</t>
    </rPh>
    <phoneticPr fontId="11"/>
  </si>
  <si>
    <t>１１時</t>
    <rPh sb="2" eb="3">
      <t>ジ</t>
    </rPh>
    <phoneticPr fontId="11"/>
  </si>
  <si>
    <t>１２時</t>
    <rPh sb="2" eb="3">
      <t>ジ</t>
    </rPh>
    <phoneticPr fontId="11"/>
  </si>
  <si>
    <t>１３時</t>
    <rPh sb="2" eb="3">
      <t>ジ</t>
    </rPh>
    <phoneticPr fontId="11"/>
  </si>
  <si>
    <t>１４時</t>
    <rPh sb="2" eb="3">
      <t>ジ</t>
    </rPh>
    <phoneticPr fontId="11"/>
  </si>
  <si>
    <t>１５時</t>
    <rPh sb="2" eb="3">
      <t>ジ</t>
    </rPh>
    <phoneticPr fontId="11"/>
  </si>
  <si>
    <t>１６時</t>
    <rPh sb="2" eb="3">
      <t>ジ</t>
    </rPh>
    <phoneticPr fontId="11"/>
  </si>
  <si>
    <t>１７時</t>
    <rPh sb="2" eb="3">
      <t>ジ</t>
    </rPh>
    <phoneticPr fontId="11"/>
  </si>
  <si>
    <t>１８時</t>
    <rPh sb="2" eb="3">
      <t>ジ</t>
    </rPh>
    <phoneticPr fontId="11"/>
  </si>
  <si>
    <t>１９時</t>
    <rPh sb="2" eb="3">
      <t>ジ</t>
    </rPh>
    <phoneticPr fontId="11"/>
  </si>
  <si>
    <t>２０時</t>
    <rPh sb="2" eb="3">
      <t>ジ</t>
    </rPh>
    <phoneticPr fontId="11"/>
  </si>
  <si>
    <t>２１時</t>
    <rPh sb="2" eb="3">
      <t>ジ</t>
    </rPh>
    <phoneticPr fontId="11"/>
  </si>
  <si>
    <t>２２時</t>
    <rPh sb="2" eb="3">
      <t>ジ</t>
    </rPh>
    <phoneticPr fontId="11"/>
  </si>
  <si>
    <t>２３時</t>
    <rPh sb="2" eb="3">
      <t>ジ</t>
    </rPh>
    <phoneticPr fontId="11"/>
  </si>
  <si>
    <t>８：３０～１２：００</t>
    <phoneticPr fontId="11"/>
  </si>
  <si>
    <t>１２：００～
１３：００</t>
    <phoneticPr fontId="11"/>
  </si>
  <si>
    <t>１３：００～１７：００</t>
    <phoneticPr fontId="11"/>
  </si>
  <si>
    <t>６：３０～１０：００</t>
    <phoneticPr fontId="11"/>
  </si>
  <si>
    <t>１０：００～
１１：００</t>
    <phoneticPr fontId="11"/>
  </si>
  <si>
    <t>１１：００～１５：００</t>
    <phoneticPr fontId="11"/>
  </si>
  <si>
    <t>１３：００～１６；３０</t>
    <phoneticPr fontId="11"/>
  </si>
  <si>
    <t>１６：３０～１７：３０</t>
    <phoneticPr fontId="11"/>
  </si>
  <si>
    <t>１７：３０～２２：００</t>
    <phoneticPr fontId="11"/>
  </si>
  <si>
    <t>１：３０～
２：３０</t>
    <phoneticPr fontId="11"/>
  </si>
  <si>
    <t>２：３０～９：００</t>
    <phoneticPr fontId="11"/>
  </si>
  <si>
    <t>１６：３０～１９：００</t>
    <phoneticPr fontId="11"/>
  </si>
  <si>
    <t>１９：００～２０：００</t>
    <phoneticPr fontId="11"/>
  </si>
  <si>
    <t>２０：００～１：３０</t>
    <phoneticPr fontId="11"/>
  </si>
  <si>
    <t>１７：００</t>
    <phoneticPr fontId="11"/>
  </si>
  <si>
    <t>２：００</t>
    <phoneticPr fontId="11"/>
  </si>
  <si>
    <t>１５：００</t>
    <phoneticPr fontId="11"/>
  </si>
  <si>
    <t>　　</t>
    <phoneticPr fontId="11"/>
  </si>
  <si>
    <t>（具体的内容）</t>
    <rPh sb="1" eb="4">
      <t>グタイテキ</t>
    </rPh>
    <rPh sb="4" eb="6">
      <t>ナイヨウ</t>
    </rPh>
    <phoneticPr fontId="2"/>
  </si>
  <si>
    <t>（徴収に係る積算根拠）</t>
    <rPh sb="1" eb="3">
      <t>チョウシュウ</t>
    </rPh>
    <rPh sb="4" eb="5">
      <t>カカ</t>
    </rPh>
    <rPh sb="6" eb="8">
      <t>セキサン</t>
    </rPh>
    <rPh sb="8" eb="10">
      <t>コンキョ</t>
    </rPh>
    <phoneticPr fontId="2"/>
  </si>
  <si>
    <t>⑥上記以外で、「その他の日常生活費」を徴収している場合の内容</t>
    <rPh sb="1" eb="3">
      <t>ジョウキ</t>
    </rPh>
    <rPh sb="3" eb="5">
      <t>イガイ</t>
    </rPh>
    <rPh sb="10" eb="11">
      <t>タ</t>
    </rPh>
    <rPh sb="12" eb="14">
      <t>ニチジョウ</t>
    </rPh>
    <rPh sb="14" eb="16">
      <t>セイカツ</t>
    </rPh>
    <rPh sb="16" eb="17">
      <t>ヒ</t>
    </rPh>
    <rPh sb="19" eb="21">
      <t>チョウシュウ</t>
    </rPh>
    <rPh sb="25" eb="27">
      <t>バアイ</t>
    </rPh>
    <rPh sb="28" eb="30">
      <t>ナイヨウ</t>
    </rPh>
    <phoneticPr fontId="2"/>
  </si>
  <si>
    <t>　(徴収実績)</t>
    <rPh sb="2" eb="4">
      <t>チョウシュウ</t>
    </rPh>
    <rPh sb="4" eb="6">
      <t>ジッセキ</t>
    </rPh>
    <phoneticPr fontId="2"/>
  </si>
  <si>
    <t>(徴収の方法)</t>
    <rPh sb="1" eb="3">
      <t>チョウシュウ</t>
    </rPh>
    <rPh sb="4" eb="6">
      <t>ホウホウ</t>
    </rPh>
    <phoneticPr fontId="2"/>
  </si>
  <si>
    <t>※　作成の手順・方法、作成関係者、作成の流れを記入してください。</t>
    <rPh sb="2" eb="4">
      <t>サクセイ</t>
    </rPh>
    <rPh sb="5" eb="7">
      <t>テジュン</t>
    </rPh>
    <rPh sb="8" eb="10">
      <t>ホウホウ</t>
    </rPh>
    <rPh sb="11" eb="13">
      <t>サクセイ</t>
    </rPh>
    <rPh sb="13" eb="16">
      <t>カンケイシャ</t>
    </rPh>
    <rPh sb="17" eb="19">
      <t>サクセイ</t>
    </rPh>
    <rPh sb="20" eb="21">
      <t>ナガ</t>
    </rPh>
    <rPh sb="23" eb="25">
      <t>キニュウ</t>
    </rPh>
    <phoneticPr fontId="11"/>
  </si>
  <si>
    <t>　・施設長　　　　　　　　　・生活相談員　</t>
    <rPh sb="2" eb="4">
      <t>シセツ</t>
    </rPh>
    <rPh sb="4" eb="5">
      <t>チョウ</t>
    </rPh>
    <rPh sb="15" eb="17">
      <t>セイカツ</t>
    </rPh>
    <rPh sb="17" eb="20">
      <t>ソウダンイン</t>
    </rPh>
    <phoneticPr fontId="11"/>
  </si>
  <si>
    <t>　・介護支援専門員　　　・介護職員</t>
    <rPh sb="2" eb="6">
      <t>カイゴシエン</t>
    </rPh>
    <rPh sb="6" eb="9">
      <t>センモンイン</t>
    </rPh>
    <rPh sb="13" eb="15">
      <t>カイゴ</t>
    </rPh>
    <rPh sb="15" eb="17">
      <t>ショクイン</t>
    </rPh>
    <phoneticPr fontId="11"/>
  </si>
  <si>
    <t>　・看護職員　　　　　　　</t>
    <rPh sb="2" eb="4">
      <t>カンゴ</t>
    </rPh>
    <rPh sb="4" eb="6">
      <t>ショクイン</t>
    </rPh>
    <phoneticPr fontId="11"/>
  </si>
  <si>
    <t>　・その他　（　　　　　　　　　　　　　　）</t>
    <rPh sb="4" eb="5">
      <t>タ</t>
    </rPh>
    <phoneticPr fontId="11"/>
  </si>
  <si>
    <t>　・</t>
    <phoneticPr fontId="11"/>
  </si>
  <si>
    <t>有・無</t>
    <rPh sb="0" eb="1">
      <t>ウ</t>
    </rPh>
    <rPh sb="2" eb="3">
      <t>ム</t>
    </rPh>
    <phoneticPr fontId="2"/>
  </si>
  <si>
    <t>（１１）　職員会議・職員研修会等の状況</t>
    <rPh sb="5" eb="7">
      <t>ショクイン</t>
    </rPh>
    <rPh sb="7" eb="9">
      <t>カイギ</t>
    </rPh>
    <rPh sb="10" eb="12">
      <t>ショクイン</t>
    </rPh>
    <rPh sb="12" eb="15">
      <t>ケンシュウカイ</t>
    </rPh>
    <rPh sb="15" eb="16">
      <t>トウ</t>
    </rPh>
    <rPh sb="17" eb="19">
      <t>ジョウキョウ</t>
    </rPh>
    <phoneticPr fontId="2"/>
  </si>
  <si>
    <t>食堂の利用可能人員</t>
    <rPh sb="0" eb="2">
      <t>ショクドウ</t>
    </rPh>
    <rPh sb="3" eb="5">
      <t>リヨウ</t>
    </rPh>
    <rPh sb="5" eb="7">
      <t>カノウ</t>
    </rPh>
    <rPh sb="7" eb="9">
      <t>ジンイン</t>
    </rPh>
    <phoneticPr fontId="2"/>
  </si>
  <si>
    <t>食事の提供場所</t>
    <rPh sb="0" eb="2">
      <t>ショクジ</t>
    </rPh>
    <rPh sb="3" eb="5">
      <t>テイキョウ</t>
    </rPh>
    <rPh sb="5" eb="7">
      <t>バショ</t>
    </rPh>
    <phoneticPr fontId="2"/>
  </si>
  <si>
    <t>施設外の調理加工施設における調理業務の実施の有無</t>
    <phoneticPr fontId="2"/>
  </si>
  <si>
    <t>保存期間</t>
    <rPh sb="0" eb="2">
      <t>ホゾン</t>
    </rPh>
    <rPh sb="2" eb="4">
      <t>キカン</t>
    </rPh>
    <phoneticPr fontId="2"/>
  </si>
  <si>
    <t>保存温度</t>
    <rPh sb="0" eb="2">
      <t>ホゾン</t>
    </rPh>
    <rPh sb="2" eb="4">
      <t>オンド</t>
    </rPh>
    <phoneticPr fontId="2"/>
  </si>
  <si>
    <t>℃</t>
    <phoneticPr fontId="2"/>
  </si>
  <si>
    <t>ｇ</t>
    <phoneticPr fontId="2"/>
  </si>
  <si>
    <t>記録の有無</t>
    <rPh sb="0" eb="2">
      <t>キロク</t>
    </rPh>
    <rPh sb="3" eb="5">
      <t>ウム</t>
    </rPh>
    <phoneticPr fontId="2"/>
  </si>
  <si>
    <t>嗜好調査</t>
    <rPh sb="0" eb="2">
      <t>シコウ</t>
    </rPh>
    <rPh sb="2" eb="4">
      <t>チョウサ</t>
    </rPh>
    <phoneticPr fontId="2"/>
  </si>
  <si>
    <t>残菜調査</t>
    <rPh sb="0" eb="1">
      <t>ザン</t>
    </rPh>
    <rPh sb="1" eb="2">
      <t>ナ</t>
    </rPh>
    <rPh sb="2" eb="4">
      <t>チョウサ</t>
    </rPh>
    <phoneticPr fontId="2"/>
  </si>
  <si>
    <t>有</t>
    <rPh sb="0" eb="1">
      <t>ウ</t>
    </rPh>
    <phoneticPr fontId="2"/>
  </si>
  <si>
    <t>（ 有 ・ 無 ）</t>
    <rPh sb="2" eb="3">
      <t>ユウ</t>
    </rPh>
    <rPh sb="6" eb="7">
      <t>ム</t>
    </rPh>
    <phoneticPr fontId="2"/>
  </si>
  <si>
    <t>８　苦情解決体制の整備状況</t>
    <rPh sb="2" eb="4">
      <t>クジョウ</t>
    </rPh>
    <rPh sb="4" eb="6">
      <t>カイケツ</t>
    </rPh>
    <rPh sb="6" eb="8">
      <t>タイセイ</t>
    </rPh>
    <rPh sb="9" eb="11">
      <t>セイビ</t>
    </rPh>
    <rPh sb="11" eb="13">
      <t>ジョウキョウ</t>
    </rPh>
    <phoneticPr fontId="2"/>
  </si>
  <si>
    <t>○</t>
    <phoneticPr fontId="2"/>
  </si>
  <si>
    <t>１０　利用料等の受領</t>
    <rPh sb="3" eb="6">
      <t>リヨウリョウ</t>
    </rPh>
    <rPh sb="6" eb="7">
      <t>トウ</t>
    </rPh>
    <rPh sb="8" eb="10">
      <t>ジュリョウ</t>
    </rPh>
    <phoneticPr fontId="2"/>
  </si>
  <si>
    <t>〔ハード面〕
     　（例）緩衝床材、ずり落ちない車椅子、徘徊高齢者探知保護システムの導入</t>
    <rPh sb="4" eb="5">
      <t>メン</t>
    </rPh>
    <phoneticPr fontId="2"/>
  </si>
  <si>
    <r>
      <t>(</t>
    </r>
    <r>
      <rPr>
        <sz val="10.5"/>
        <rFont val="ＭＳ Ｐ明朝"/>
        <family val="1"/>
        <charset val="128"/>
      </rPr>
      <t>　有　・　無　</t>
    </r>
    <r>
      <rPr>
        <sz val="10.5"/>
        <rFont val="Times New Roman"/>
        <family val="1"/>
      </rPr>
      <t>)</t>
    </r>
    <rPh sb="2" eb="3">
      <t>ユウ</t>
    </rPh>
    <rPh sb="6" eb="7">
      <t>ム</t>
    </rPh>
    <phoneticPr fontId="2"/>
  </si>
  <si>
    <t>①</t>
    <phoneticPr fontId="2"/>
  </si>
  <si>
    <t>②</t>
    <phoneticPr fontId="2"/>
  </si>
  <si>
    <t>③</t>
    <phoneticPr fontId="2"/>
  </si>
  <si>
    <t>④</t>
    <phoneticPr fontId="2"/>
  </si>
  <si>
    <t>⑤</t>
    <phoneticPr fontId="2"/>
  </si>
  <si>
    <t>職員の状況　</t>
    <rPh sb="0" eb="2">
      <t>ショクイン</t>
    </rPh>
    <phoneticPr fontId="2"/>
  </si>
  <si>
    <t>(8)</t>
    <phoneticPr fontId="2"/>
  </si>
  <si>
    <t>(10)</t>
    <phoneticPr fontId="2"/>
  </si>
  <si>
    <t>(11)</t>
    <phoneticPr fontId="2"/>
  </si>
  <si>
    <t>出勤時間</t>
    <rPh sb="0" eb="2">
      <t>シュッキン</t>
    </rPh>
    <rPh sb="2" eb="4">
      <t>ジカン</t>
    </rPh>
    <phoneticPr fontId="2"/>
  </si>
  <si>
    <t>退勤時間</t>
    <rPh sb="0" eb="2">
      <t>タイキン</t>
    </rPh>
    <rPh sb="2" eb="4">
      <t>ジカン</t>
    </rPh>
    <phoneticPr fontId="2"/>
  </si>
  <si>
    <t>区　　　　　分</t>
    <rPh sb="0" eb="1">
      <t>ク</t>
    </rPh>
    <rPh sb="6" eb="7">
      <t>ブン</t>
    </rPh>
    <phoneticPr fontId="2"/>
  </si>
  <si>
    <t>実　　　施　　　状　　　況</t>
    <rPh sb="0" eb="1">
      <t>ジツ</t>
    </rPh>
    <rPh sb="4" eb="5">
      <t>シ</t>
    </rPh>
    <rPh sb="8" eb="9">
      <t>ジョウ</t>
    </rPh>
    <rPh sb="12" eb="13">
      <t>キョウ</t>
    </rPh>
    <phoneticPr fontId="2"/>
  </si>
  <si>
    <t>(9)</t>
    <phoneticPr fontId="2"/>
  </si>
  <si>
    <t>平常勤務者
(事務職員等)　　</t>
    <rPh sb="7" eb="9">
      <t>ジム</t>
    </rPh>
    <rPh sb="9" eb="11">
      <t>ショクイン</t>
    </rPh>
    <rPh sb="11" eb="12">
      <t>トウ</t>
    </rPh>
    <phoneticPr fontId="11"/>
  </si>
  <si>
    <t>介護職員</t>
    <rPh sb="0" eb="2">
      <t>カイゴ</t>
    </rPh>
    <rPh sb="2" eb="4">
      <t>ショクイン</t>
    </rPh>
    <phoneticPr fontId="11"/>
  </si>
  <si>
    <t>その他の変則
勤務者</t>
    <rPh sb="0" eb="3">
      <t>ソノタ</t>
    </rPh>
    <rPh sb="4" eb="6">
      <t>ヘンソク</t>
    </rPh>
    <rPh sb="7" eb="9">
      <t>キンム</t>
    </rPh>
    <rPh sb="9" eb="10">
      <t>シャ</t>
    </rPh>
    <phoneticPr fontId="11"/>
  </si>
  <si>
    <t>(12)</t>
    <phoneticPr fontId="2"/>
  </si>
  <si>
    <t>入所者の状況</t>
    <rPh sb="0" eb="3">
      <t>ニュウショシャ</t>
    </rPh>
    <rPh sb="4" eb="6">
      <t>ジョウキョウ</t>
    </rPh>
    <phoneticPr fontId="2"/>
  </si>
  <si>
    <t>(ア) 年齢構成</t>
    <rPh sb="4" eb="6">
      <t>ネンレイ</t>
    </rPh>
    <rPh sb="6" eb="8">
      <t>コウセイ</t>
    </rPh>
    <phoneticPr fontId="11"/>
  </si>
  <si>
    <t>(イ)　障害等の状況　　　　　　　　　　　　　　　　　　　　　　　　　　　　　　　　</t>
    <rPh sb="4" eb="6">
      <t>ショウガイ</t>
    </rPh>
    <rPh sb="6" eb="7">
      <t>トウ</t>
    </rPh>
    <rPh sb="8" eb="10">
      <t>ジョウキョウ</t>
    </rPh>
    <phoneticPr fontId="11"/>
  </si>
  <si>
    <t>(ウ) 入所期間の状況</t>
    <rPh sb="4" eb="6">
      <t>ニュウショ</t>
    </rPh>
    <rPh sb="6" eb="8">
      <t>キカン</t>
    </rPh>
    <rPh sb="9" eb="11">
      <t>ジョウキョウ</t>
    </rPh>
    <phoneticPr fontId="11"/>
  </si>
  <si>
    <t>(エ) 要介護別状況</t>
    <rPh sb="4" eb="5">
      <t>ヨウ</t>
    </rPh>
    <rPh sb="5" eb="7">
      <t>カイゴ</t>
    </rPh>
    <rPh sb="7" eb="8">
      <t>ベツ</t>
    </rPh>
    <rPh sb="8" eb="10">
      <t>ジョウキョウ</t>
    </rPh>
    <phoneticPr fontId="11"/>
  </si>
  <si>
    <t>(オ)　障がい老人の日常生活自立度</t>
    <rPh sb="4" eb="5">
      <t>サワ</t>
    </rPh>
    <rPh sb="7" eb="9">
      <t>ロウジン</t>
    </rPh>
    <rPh sb="10" eb="12">
      <t>ニチジョウ</t>
    </rPh>
    <rPh sb="12" eb="14">
      <t>セイカツ</t>
    </rPh>
    <rPh sb="14" eb="17">
      <t>ジリツド</t>
    </rPh>
    <phoneticPr fontId="11"/>
  </si>
  <si>
    <t>(カ) 認知症老人の日常生活自立度</t>
    <rPh sb="4" eb="6">
      <t>ニンチ</t>
    </rPh>
    <rPh sb="6" eb="7">
      <t>ショウ</t>
    </rPh>
    <rPh sb="7" eb="9">
      <t>ロウジン</t>
    </rPh>
    <rPh sb="10" eb="12">
      <t>ニチジョウ</t>
    </rPh>
    <rPh sb="12" eb="14">
      <t>セイカツ</t>
    </rPh>
    <rPh sb="14" eb="17">
      <t>ジリツド</t>
    </rPh>
    <phoneticPr fontId="11"/>
  </si>
  <si>
    <t>（２）　入所者の構成</t>
    <rPh sb="8" eb="10">
      <t>コウセイ</t>
    </rPh>
    <phoneticPr fontId="11"/>
  </si>
  <si>
    <t>４  入所者処遇の状況</t>
    <rPh sb="3" eb="5">
      <t>ニュウショ</t>
    </rPh>
    <rPh sb="5" eb="6">
      <t>シャ</t>
    </rPh>
    <rPh sb="6" eb="8">
      <t>ショグウ</t>
    </rPh>
    <rPh sb="9" eb="11">
      <t>ジョウキョウ</t>
    </rPh>
    <phoneticPr fontId="11"/>
  </si>
  <si>
    <t>入所者処遇の状況</t>
    <rPh sb="0" eb="3">
      <t>ニュウショシャ</t>
    </rPh>
    <rPh sb="3" eb="5">
      <t>ショグウ</t>
    </rPh>
    <rPh sb="6" eb="8">
      <t>ジョウキョウ</t>
    </rPh>
    <phoneticPr fontId="2"/>
  </si>
  <si>
    <t>機能訓練の実施状況　………………………………………………………………………</t>
    <phoneticPr fontId="2"/>
  </si>
  <si>
    <t>管理者</t>
    <rPh sb="0" eb="3">
      <t>カンリシャ</t>
    </rPh>
    <phoneticPr fontId="2"/>
  </si>
  <si>
    <t>　　〒</t>
    <phoneticPr fontId="2"/>
  </si>
  <si>
    <t>電話番号</t>
    <rPh sb="0" eb="2">
      <t>デンワ</t>
    </rPh>
    <rPh sb="2" eb="4">
      <t>バンゴウ</t>
    </rPh>
    <phoneticPr fontId="2"/>
  </si>
  <si>
    <t>FAX番号</t>
    <rPh sb="3" eb="5">
      <t>バンゴウ</t>
    </rPh>
    <phoneticPr fontId="2"/>
  </si>
  <si>
    <t>E-mail</t>
    <phoneticPr fontId="2"/>
  </si>
  <si>
    <t>＠</t>
    <phoneticPr fontId="2"/>
  </si>
  <si>
    <t>事業開始年月日</t>
    <rPh sb="0" eb="2">
      <t>ジギョウ</t>
    </rPh>
    <rPh sb="2" eb="4">
      <t>カイシ</t>
    </rPh>
    <rPh sb="4" eb="5">
      <t>ネン</t>
    </rPh>
    <rPh sb="5" eb="7">
      <t>ツキヒ</t>
    </rPh>
    <phoneticPr fontId="2"/>
  </si>
  <si>
    <t>定　　員</t>
    <rPh sb="0" eb="1">
      <t>サダム</t>
    </rPh>
    <rPh sb="3" eb="4">
      <t>トクテイ</t>
    </rPh>
    <phoneticPr fontId="2"/>
  </si>
  <si>
    <t>うちユニット部分</t>
    <rPh sb="6" eb="8">
      <t>ブブン</t>
    </rPh>
    <phoneticPr fontId="2"/>
  </si>
  <si>
    <t>うち従来型部分</t>
    <rPh sb="2" eb="5">
      <t>ジュウライガタ</t>
    </rPh>
    <rPh sb="5" eb="7">
      <t>ブブン</t>
    </rPh>
    <phoneticPr fontId="2"/>
  </si>
  <si>
    <t>併設居宅サービス事業</t>
    <rPh sb="0" eb="2">
      <t>ヘイセツ</t>
    </rPh>
    <rPh sb="2" eb="4">
      <t>キョタク</t>
    </rPh>
    <rPh sb="8" eb="10">
      <t>ジギョウ</t>
    </rPh>
    <phoneticPr fontId="2"/>
  </si>
  <si>
    <t>なし</t>
    <phoneticPr fontId="2"/>
  </si>
  <si>
    <t>短期入所生活介護事業の定員（予防を含む）</t>
    <rPh sb="0" eb="2">
      <t>タンキ</t>
    </rPh>
    <rPh sb="2" eb="4">
      <t>ニュウショ</t>
    </rPh>
    <rPh sb="4" eb="6">
      <t>セイカツ</t>
    </rPh>
    <rPh sb="6" eb="8">
      <t>カイゴ</t>
    </rPh>
    <rPh sb="8" eb="10">
      <t>ジギョウ</t>
    </rPh>
    <rPh sb="11" eb="13">
      <t>テイイン</t>
    </rPh>
    <rPh sb="14" eb="16">
      <t>ヨボウ</t>
    </rPh>
    <rPh sb="17" eb="18">
      <t>フク</t>
    </rPh>
    <phoneticPr fontId="2"/>
  </si>
  <si>
    <t>通所介護事業の定員（予防を含む）</t>
    <rPh sb="0" eb="2">
      <t>ツウショ</t>
    </rPh>
    <rPh sb="2" eb="4">
      <t>カイゴ</t>
    </rPh>
    <rPh sb="4" eb="6">
      <t>ジギョウ</t>
    </rPh>
    <rPh sb="7" eb="9">
      <t>テイイン</t>
    </rPh>
    <rPh sb="10" eb="12">
      <t>ヨボウ</t>
    </rPh>
    <rPh sb="13" eb="14">
      <t>フク</t>
    </rPh>
    <phoneticPr fontId="2"/>
  </si>
  <si>
    <t>その他の事業</t>
    <rPh sb="2" eb="3">
      <t>タ</t>
    </rPh>
    <rPh sb="4" eb="6">
      <t>ジギョウ</t>
    </rPh>
    <phoneticPr fontId="2"/>
  </si>
  <si>
    <t>居宅介護支援事業</t>
    <rPh sb="0" eb="2">
      <t>キョタク</t>
    </rPh>
    <rPh sb="2" eb="4">
      <t>カイゴ</t>
    </rPh>
    <rPh sb="4" eb="6">
      <t>シエン</t>
    </rPh>
    <rPh sb="6" eb="8">
      <t>ジギョウ</t>
    </rPh>
    <phoneticPr fontId="2"/>
  </si>
  <si>
    <t>訪問介護事業</t>
    <rPh sb="0" eb="2">
      <t>ホウモン</t>
    </rPh>
    <rPh sb="2" eb="4">
      <t>カイゴ</t>
    </rPh>
    <rPh sb="4" eb="6">
      <t>ジギョウ</t>
    </rPh>
    <phoneticPr fontId="2"/>
  </si>
  <si>
    <t>（その他）</t>
    <rPh sb="3" eb="4">
      <t>タ</t>
    </rPh>
    <phoneticPr fontId="2"/>
  </si>
  <si>
    <t>作成年月日</t>
    <rPh sb="0" eb="2">
      <t>サクセイ</t>
    </rPh>
    <rPh sb="2" eb="3">
      <t>ネン</t>
    </rPh>
    <rPh sb="3" eb="5">
      <t>ツキヒ</t>
    </rPh>
    <phoneticPr fontId="2"/>
  </si>
  <si>
    <t>作成者職氏名</t>
    <rPh sb="0" eb="3">
      <t>サクセイシャ</t>
    </rPh>
    <rPh sb="3" eb="4">
      <t>ショク</t>
    </rPh>
    <rPh sb="4" eb="6">
      <t>シメイ</t>
    </rPh>
    <phoneticPr fontId="2"/>
  </si>
  <si>
    <t>（３） 職員名簿</t>
    <rPh sb="4" eb="6">
      <t>ショクイン</t>
    </rPh>
    <rPh sb="6" eb="8">
      <t>メイボ</t>
    </rPh>
    <phoneticPr fontId="2"/>
  </si>
  <si>
    <t>(特別養護老人ホーム)</t>
    <rPh sb="1" eb="10">
      <t>トクヨウ</t>
    </rPh>
    <phoneticPr fontId="2"/>
  </si>
  <si>
    <t>③</t>
    <phoneticPr fontId="2"/>
  </si>
  <si>
    <t>④</t>
    <phoneticPr fontId="2"/>
  </si>
  <si>
    <t>（９） 年次有給休暇の取得状況</t>
    <rPh sb="4" eb="6">
      <t>ネンジ</t>
    </rPh>
    <rPh sb="6" eb="10">
      <t>ユウキュウキュウカ</t>
    </rPh>
    <rPh sb="11" eb="13">
      <t>シュトク</t>
    </rPh>
    <rPh sb="13" eb="15">
      <t>ジョウキョウ</t>
    </rPh>
    <phoneticPr fontId="2"/>
  </si>
  <si>
    <t>事故防止対策委員会</t>
    <rPh sb="0" eb="2">
      <t>ジコ</t>
    </rPh>
    <rPh sb="2" eb="4">
      <t>ボウシ</t>
    </rPh>
    <rPh sb="4" eb="6">
      <t>タイサク</t>
    </rPh>
    <rPh sb="6" eb="9">
      <t>イインカイ</t>
    </rPh>
    <phoneticPr fontId="2"/>
  </si>
  <si>
    <t>係</t>
    <rPh sb="0" eb="1">
      <t>カカリ</t>
    </rPh>
    <phoneticPr fontId="2"/>
  </si>
  <si>
    <t>栄養士研修</t>
    <rPh sb="0" eb="3">
      <t>エイヨウシ</t>
    </rPh>
    <rPh sb="3" eb="5">
      <t>ケンシュウ</t>
    </rPh>
    <phoneticPr fontId="2"/>
  </si>
  <si>
    <t>氏名</t>
    <rPh sb="0" eb="2">
      <t>シメイ</t>
    </rPh>
    <phoneticPr fontId="11"/>
  </si>
  <si>
    <t>避難訓練</t>
    <rPh sb="0" eb="2">
      <t>ヒナン</t>
    </rPh>
    <rPh sb="2" eb="4">
      <t>クンレン</t>
    </rPh>
    <phoneticPr fontId="11"/>
  </si>
  <si>
    <t>(有・無)</t>
    <rPh sb="1" eb="2">
      <t>ウ</t>
    </rPh>
    <rPh sb="3" eb="4">
      <t>ム</t>
    </rPh>
    <phoneticPr fontId="11"/>
  </si>
  <si>
    <t>箇所</t>
    <rPh sb="0" eb="2">
      <t>カショ</t>
    </rPh>
    <phoneticPr fontId="11"/>
  </si>
  <si>
    <t>スプリンクラー</t>
    <phoneticPr fontId="11"/>
  </si>
  <si>
    <t>平成</t>
    <rPh sb="0" eb="2">
      <t>ヘセ</t>
    </rPh>
    <phoneticPr fontId="2"/>
  </si>
  <si>
    <t>加入・未加入</t>
    <rPh sb="0" eb="2">
      <t>カニュウ</t>
    </rPh>
    <rPh sb="3" eb="4">
      <t>ミ</t>
    </rPh>
    <rPh sb="4" eb="6">
      <t>カニュウ</t>
    </rPh>
    <phoneticPr fontId="2"/>
  </si>
  <si>
    <t>有・無</t>
    <rPh sb="0" eb="1">
      <t>ユウ</t>
    </rPh>
    <rPh sb="2" eb="3">
      <t>ム</t>
    </rPh>
    <phoneticPr fontId="2"/>
  </si>
  <si>
    <t>加入状況</t>
    <rPh sb="0" eb="2">
      <t>カニュウ</t>
    </rPh>
    <rPh sb="2" eb="4">
      <t>ジョウキョウ</t>
    </rPh>
    <phoneticPr fontId="2"/>
  </si>
  <si>
    <t>断続的な業務の許可</t>
    <rPh sb="0" eb="3">
      <t>ダンゾクテキ</t>
    </rPh>
    <rPh sb="4" eb="6">
      <t>ギョウム</t>
    </rPh>
    <rPh sb="7" eb="9">
      <t>キョカ</t>
    </rPh>
    <phoneticPr fontId="2"/>
  </si>
  <si>
    <t>調理員</t>
    <rPh sb="0" eb="2">
      <t>チョウリ</t>
    </rPh>
    <rPh sb="2" eb="3">
      <t>イン</t>
    </rPh>
    <phoneticPr fontId="11"/>
  </si>
  <si>
    <t>随時</t>
    <rPh sb="0" eb="2">
      <t>ズイジ</t>
    </rPh>
    <phoneticPr fontId="2"/>
  </si>
  <si>
    <t>(ア) 機能訓練指導員が行う機能訓練の実施状況</t>
    <rPh sb="4" eb="8">
      <t>キノウクンレン</t>
    </rPh>
    <rPh sb="8" eb="11">
      <t>シドウイン</t>
    </rPh>
    <rPh sb="12" eb="13">
      <t>オコナ</t>
    </rPh>
    <rPh sb="14" eb="16">
      <t>キノウ</t>
    </rPh>
    <rPh sb="16" eb="18">
      <t>クンレン</t>
    </rPh>
    <rPh sb="19" eb="21">
      <t>ジッシ</t>
    </rPh>
    <rPh sb="21" eb="23">
      <t>ジョウキョウ</t>
    </rPh>
    <phoneticPr fontId="11"/>
  </si>
  <si>
    <t>(ア）クラブ活動の実施方針等</t>
    <rPh sb="6" eb="8">
      <t>カツドウ</t>
    </rPh>
    <rPh sb="9" eb="11">
      <t>ジッシ</t>
    </rPh>
    <rPh sb="11" eb="13">
      <t>ホウシン</t>
    </rPh>
    <rPh sb="13" eb="14">
      <t>トウ</t>
    </rPh>
    <phoneticPr fontId="11"/>
  </si>
  <si>
    <t>（イ）　実施状況</t>
    <rPh sb="4" eb="6">
      <t>ジッシ</t>
    </rPh>
    <rPh sb="6" eb="8">
      <t>ジョウキョウ</t>
    </rPh>
    <phoneticPr fontId="11"/>
  </si>
  <si>
    <t>（ア）　地域交流のための方策</t>
    <phoneticPr fontId="11"/>
  </si>
  <si>
    <t>（イ） 地域交流の実績</t>
    <rPh sb="4" eb="6">
      <t>チイキ</t>
    </rPh>
    <rPh sb="6" eb="8">
      <t>コウリュウ</t>
    </rPh>
    <rPh sb="9" eb="11">
      <t>ジッセキ</t>
    </rPh>
    <phoneticPr fontId="11"/>
  </si>
  <si>
    <t>（ウ） ボランティアの受け入れ状況</t>
    <rPh sb="11" eb="12">
      <t>ウ</t>
    </rPh>
    <rPh sb="13" eb="14">
      <t>イ</t>
    </rPh>
    <rPh sb="15" eb="17">
      <t>ジョウキョウ</t>
    </rPh>
    <phoneticPr fontId="11"/>
  </si>
  <si>
    <t>&lt;事業への関わり方&gt;</t>
    <rPh sb="1" eb="3">
      <t>ジギョウ</t>
    </rPh>
    <rPh sb="5" eb="6">
      <t>カカ</t>
    </rPh>
    <rPh sb="8" eb="9">
      <t>カタ</t>
    </rPh>
    <phoneticPr fontId="11"/>
  </si>
  <si>
    <t>（ア） 組織の状況</t>
    <rPh sb="4" eb="6">
      <t>ソシキ</t>
    </rPh>
    <rPh sb="7" eb="9">
      <t>ジョウキョウ</t>
    </rPh>
    <phoneticPr fontId="11"/>
  </si>
  <si>
    <t>直営</t>
    <rPh sb="0" eb="2">
      <t>チョクエイ</t>
    </rPh>
    <phoneticPr fontId="2"/>
  </si>
  <si>
    <t>委託</t>
    <rPh sb="0" eb="2">
      <t>イタク</t>
    </rPh>
    <phoneticPr fontId="2"/>
  </si>
  <si>
    <t>( 有 ・無 )</t>
    <rPh sb="2" eb="3">
      <t>ユウ</t>
    </rPh>
    <rPh sb="5" eb="6">
      <t>ム</t>
    </rPh>
    <phoneticPr fontId="2"/>
  </si>
  <si>
    <t>　　　　　＊自己評価欄に○、△、×を記入してください。</t>
    <rPh sb="6" eb="8">
      <t>ジコ</t>
    </rPh>
    <rPh sb="8" eb="10">
      <t>ヒョウカ</t>
    </rPh>
    <rPh sb="10" eb="11">
      <t>ラン</t>
    </rPh>
    <rPh sb="18" eb="20">
      <t>キニュウ</t>
    </rPh>
    <phoneticPr fontId="11"/>
  </si>
  <si>
    <r>
      <t>(</t>
    </r>
    <r>
      <rPr>
        <sz val="11"/>
        <rFont val="ＭＳ Ｐ明朝"/>
        <family val="1"/>
        <charset val="128"/>
      </rPr>
      <t>有・無</t>
    </r>
    <r>
      <rPr>
        <sz val="11"/>
        <rFont val="Times New Roman"/>
        <family val="1"/>
      </rPr>
      <t xml:space="preserve"> )</t>
    </r>
    <rPh sb="1" eb="2">
      <t>ユウ</t>
    </rPh>
    <rPh sb="3" eb="4">
      <t>ム</t>
    </rPh>
    <phoneticPr fontId="2"/>
  </si>
  <si>
    <t>有・無</t>
    <rPh sb="0" eb="1">
      <t>ユウ</t>
    </rPh>
    <rPh sb="2" eb="3">
      <t>ム</t>
    </rPh>
    <phoneticPr fontId="11"/>
  </si>
  <si>
    <t>入所者預り金の状況</t>
    <rPh sb="0" eb="3">
      <t>ニュウショシャ</t>
    </rPh>
    <rPh sb="3" eb="4">
      <t>アズカ</t>
    </rPh>
    <rPh sb="5" eb="6">
      <t>キン</t>
    </rPh>
    <rPh sb="7" eb="9">
      <t>ジョウキョウ</t>
    </rPh>
    <phoneticPr fontId="2"/>
  </si>
  <si>
    <t>○ 計画作成件数</t>
    <rPh sb="2" eb="4">
      <t>ケイカク</t>
    </rPh>
    <rPh sb="4" eb="6">
      <t>サクセイ</t>
    </rPh>
    <rPh sb="6" eb="8">
      <t>ケンスウ</t>
    </rPh>
    <phoneticPr fontId="11"/>
  </si>
  <si>
    <t>上記のうち、計画作成件数(同意済みのもの)</t>
    <rPh sb="0" eb="2">
      <t>ジョウキ</t>
    </rPh>
    <rPh sb="6" eb="8">
      <t>ケイカク</t>
    </rPh>
    <rPh sb="8" eb="10">
      <t>サクセイ</t>
    </rPh>
    <rPh sb="10" eb="12">
      <t>ケンスウ</t>
    </rPh>
    <rPh sb="13" eb="15">
      <t>ドウイ</t>
    </rPh>
    <rPh sb="15" eb="16">
      <t>ス</t>
    </rPh>
    <phoneticPr fontId="11"/>
  </si>
  <si>
    <t>担当件数</t>
    <rPh sb="0" eb="2">
      <t>タントウ</t>
    </rPh>
    <rPh sb="2" eb="4">
      <t>ケンスウ</t>
    </rPh>
    <phoneticPr fontId="11"/>
  </si>
  <si>
    <t>件</t>
    <rPh sb="0" eb="1">
      <t>ケン</t>
    </rPh>
    <phoneticPr fontId="11"/>
  </si>
  <si>
    <t>資格</t>
    <rPh sb="0" eb="2">
      <t>シカク</t>
    </rPh>
    <phoneticPr fontId="11"/>
  </si>
  <si>
    <t>氏名</t>
    <rPh sb="0" eb="2">
      <t>シメイ</t>
    </rPh>
    <phoneticPr fontId="11"/>
  </si>
  <si>
    <t>職名</t>
    <rPh sb="0" eb="2">
      <t>ショクメイ</t>
    </rPh>
    <phoneticPr fontId="11"/>
  </si>
  <si>
    <t>○ 計画作成担当者</t>
    <rPh sb="2" eb="4">
      <t>ケイカク</t>
    </rPh>
    <rPh sb="4" eb="6">
      <t>サクセイ</t>
    </rPh>
    <rPh sb="6" eb="9">
      <t>タントウシャ</t>
    </rPh>
    <phoneticPr fontId="11"/>
  </si>
  <si>
    <t>○ サービス担当者会議</t>
    <rPh sb="6" eb="9">
      <t>タントウシャ</t>
    </rPh>
    <rPh sb="9" eb="11">
      <t>カイギ</t>
    </rPh>
    <phoneticPr fontId="11"/>
  </si>
  <si>
    <t>参加職種</t>
    <rPh sb="0" eb="2">
      <t>サンカ</t>
    </rPh>
    <rPh sb="2" eb="4">
      <t>ショクシュ</t>
    </rPh>
    <phoneticPr fontId="11"/>
  </si>
  <si>
    <t>（一人当たり開催回数                                 ）</t>
    <rPh sb="1" eb="4">
      <t>ヒトリア</t>
    </rPh>
    <rPh sb="6" eb="8">
      <t>カイサイ</t>
    </rPh>
    <rPh sb="8" eb="10">
      <t>カイスウ</t>
    </rPh>
    <phoneticPr fontId="11"/>
  </si>
  <si>
    <t>○ 計画原案についての入所者(又は家族)の同意等</t>
    <rPh sb="2" eb="4">
      <t>ケイカク</t>
    </rPh>
    <rPh sb="4" eb="6">
      <t>ゲンアン</t>
    </rPh>
    <rPh sb="11" eb="14">
      <t>ニュウショシャ</t>
    </rPh>
    <rPh sb="15" eb="16">
      <t>マタ</t>
    </rPh>
    <rPh sb="17" eb="19">
      <t>カゾク</t>
    </rPh>
    <rPh sb="21" eb="23">
      <t>ドウイ</t>
    </rPh>
    <rPh sb="23" eb="24">
      <t>トウ</t>
    </rPh>
    <phoneticPr fontId="11"/>
  </si>
  <si>
    <t>(有・無)</t>
    <rPh sb="1" eb="2">
      <t>ウ</t>
    </rPh>
    <rPh sb="3" eb="4">
      <t>ム</t>
    </rPh>
    <phoneticPr fontId="11"/>
  </si>
  <si>
    <t>同  意</t>
    <rPh sb="0" eb="1">
      <t>ドウ</t>
    </rPh>
    <rPh sb="3" eb="4">
      <t>イ</t>
    </rPh>
    <phoneticPr fontId="11"/>
  </si>
  <si>
    <t>計画の交付</t>
    <rPh sb="0" eb="2">
      <t>ケイカク</t>
    </rPh>
    <rPh sb="3" eb="5">
      <t>コウフ</t>
    </rPh>
    <phoneticPr fontId="11"/>
  </si>
  <si>
    <t>口頭</t>
    <rPh sb="0" eb="2">
      <t>コウトウ</t>
    </rPh>
    <phoneticPr fontId="11"/>
  </si>
  <si>
    <t>サイン</t>
    <phoneticPr fontId="11"/>
  </si>
  <si>
    <t>入浴日</t>
    <rPh sb="0" eb="2">
      <t>ニュウヨク</t>
    </rPh>
    <rPh sb="2" eb="3">
      <t>ヒ</t>
    </rPh>
    <phoneticPr fontId="11"/>
  </si>
  <si>
    <t>一人当たり</t>
    <rPh sb="0" eb="2">
      <t>ヒトリ</t>
    </rPh>
    <rPh sb="2" eb="3">
      <t>ア</t>
    </rPh>
    <phoneticPr fontId="11"/>
  </si>
  <si>
    <t>（６） 機能訓練の実施状況</t>
    <rPh sb="4" eb="6">
      <t>キノウ</t>
    </rPh>
    <rPh sb="6" eb="8">
      <t>クンレン</t>
    </rPh>
    <rPh sb="9" eb="11">
      <t>ジッシ</t>
    </rPh>
    <rPh sb="11" eb="13">
      <t>ジョウキョウ</t>
    </rPh>
    <phoneticPr fontId="11"/>
  </si>
  <si>
    <t xml:space="preserve"> （上記医学的リハビリ等への参加状況）</t>
    <rPh sb="2" eb="4">
      <t>ジョウキ</t>
    </rPh>
    <rPh sb="4" eb="7">
      <t>イガクテキ</t>
    </rPh>
    <rPh sb="11" eb="12">
      <t>トウ</t>
    </rPh>
    <rPh sb="14" eb="16">
      <t>サンカ</t>
    </rPh>
    <rPh sb="16" eb="18">
      <t>ジョウキョウ</t>
    </rPh>
    <phoneticPr fontId="11"/>
  </si>
  <si>
    <t>（イ） 日常生活の中で行う機能訓練等の実施状況</t>
    <rPh sb="4" eb="6">
      <t>ニチジョウ</t>
    </rPh>
    <rPh sb="6" eb="8">
      <t>セイカツ</t>
    </rPh>
    <rPh sb="9" eb="10">
      <t>ナカ</t>
    </rPh>
    <rPh sb="11" eb="12">
      <t>オコナ</t>
    </rPh>
    <rPh sb="13" eb="15">
      <t>キノウ</t>
    </rPh>
    <rPh sb="15" eb="17">
      <t>クンレン</t>
    </rPh>
    <rPh sb="17" eb="18">
      <t>トウ</t>
    </rPh>
    <rPh sb="19" eb="21">
      <t>ジッシ</t>
    </rPh>
    <rPh sb="21" eb="23">
      <t>ジョウキョウ</t>
    </rPh>
    <phoneticPr fontId="11"/>
  </si>
  <si>
    <t>対象者</t>
    <rPh sb="0" eb="3">
      <t>タイショウシャ</t>
    </rPh>
    <phoneticPr fontId="11"/>
  </si>
  <si>
    <t>曜日</t>
    <rPh sb="0" eb="2">
      <t>ヨウビ</t>
    </rPh>
    <phoneticPr fontId="11"/>
  </si>
  <si>
    <t>～</t>
    <phoneticPr fontId="11"/>
  </si>
  <si>
    <t>週</t>
    <rPh sb="0" eb="1">
      <t>シュウ</t>
    </rPh>
    <phoneticPr fontId="11"/>
  </si>
  <si>
    <t>当日入浴できない者の処遇状況</t>
    <rPh sb="0" eb="2">
      <t>トウジツ</t>
    </rPh>
    <rPh sb="2" eb="4">
      <t>ニュウヨク</t>
    </rPh>
    <rPh sb="8" eb="9">
      <t>シャ</t>
    </rPh>
    <rPh sb="10" eb="12">
      <t>ショグウ</t>
    </rPh>
    <rPh sb="12" eb="14">
      <t>ジョウキョウ</t>
    </rPh>
    <phoneticPr fontId="11"/>
  </si>
  <si>
    <t>施設の基本方針</t>
    <rPh sb="0" eb="2">
      <t>シセツ</t>
    </rPh>
    <rPh sb="3" eb="5">
      <t>キホン</t>
    </rPh>
    <rPh sb="5" eb="7">
      <t>ホウシン</t>
    </rPh>
    <phoneticPr fontId="2"/>
  </si>
  <si>
    <t>５　食事の実施状況</t>
    <rPh sb="2" eb="4">
      <t>ショクジ</t>
    </rPh>
    <rPh sb="5" eb="7">
      <t>ジッシ</t>
    </rPh>
    <rPh sb="7" eb="9">
      <t>ジョウキョウ</t>
    </rPh>
    <phoneticPr fontId="2"/>
  </si>
  <si>
    <t xml:space="preserve">  ○ 食事提供場所の状況</t>
    <rPh sb="4" eb="6">
      <t>ショクジ</t>
    </rPh>
    <rPh sb="6" eb="8">
      <t>テイキョウ</t>
    </rPh>
    <rPh sb="8" eb="10">
      <t>バショ</t>
    </rPh>
    <rPh sb="11" eb="13">
      <t>ジョウキョウ</t>
    </rPh>
    <phoneticPr fontId="2"/>
  </si>
  <si>
    <t xml:space="preserve">    ○ 運営状況</t>
    <rPh sb="6" eb="8">
      <t>ウンエイ</t>
    </rPh>
    <rPh sb="8" eb="10">
      <t>ジョウキョウ</t>
    </rPh>
    <phoneticPr fontId="2"/>
  </si>
  <si>
    <t xml:space="preserve">    ○ 食事時間・検食の実施状況</t>
    <rPh sb="8" eb="10">
      <t>ジカン</t>
    </rPh>
    <phoneticPr fontId="2"/>
  </si>
  <si>
    <t xml:space="preserve">    ○ 嗜好・残菜調査の実施状況</t>
    <rPh sb="6" eb="8">
      <t>シコウ</t>
    </rPh>
    <rPh sb="9" eb="10">
      <t>ザン</t>
    </rPh>
    <rPh sb="10" eb="11">
      <t>ナ</t>
    </rPh>
    <rPh sb="11" eb="13">
      <t>チョウサ</t>
    </rPh>
    <rPh sb="14" eb="16">
      <t>ジッシ</t>
    </rPh>
    <rPh sb="16" eb="18">
      <t>ジョウキョウ</t>
    </rPh>
    <phoneticPr fontId="2"/>
  </si>
  <si>
    <t>対象職員</t>
    <rPh sb="0" eb="2">
      <t>タイショウ</t>
    </rPh>
    <rPh sb="2" eb="4">
      <t>ショクイン</t>
    </rPh>
    <phoneticPr fontId="2"/>
  </si>
  <si>
    <t>検査項目</t>
    <rPh sb="0" eb="2">
      <t>ケンサ</t>
    </rPh>
    <rPh sb="2" eb="4">
      <t>コウモク</t>
    </rPh>
    <phoneticPr fontId="2"/>
  </si>
  <si>
    <t>(※ 給食業務を委託している場合のみ記入すること)</t>
    <rPh sb="3" eb="5">
      <t>キュウショク</t>
    </rPh>
    <rPh sb="5" eb="7">
      <t>ギョウム</t>
    </rPh>
    <rPh sb="8" eb="10">
      <t>イタク</t>
    </rPh>
    <rPh sb="14" eb="16">
      <t>バアイ</t>
    </rPh>
    <rPh sb="18" eb="20">
      <t>キニュウ</t>
    </rPh>
    <phoneticPr fontId="2"/>
  </si>
  <si>
    <t>(3)</t>
    <phoneticPr fontId="2"/>
  </si>
  <si>
    <t>入所者預り金に関する規程　………………………………………………………</t>
    <rPh sb="10" eb="12">
      <t>キテイ</t>
    </rPh>
    <phoneticPr fontId="2"/>
  </si>
  <si>
    <t>８</t>
    <phoneticPr fontId="2"/>
  </si>
  <si>
    <t>９</t>
    <phoneticPr fontId="2"/>
  </si>
  <si>
    <t>９　非常災害対策</t>
    <rPh sb="2" eb="4">
      <t>ヒジョウ</t>
    </rPh>
    <rPh sb="4" eb="6">
      <t>サイガイ</t>
    </rPh>
    <rPh sb="6" eb="8">
      <t>タイサク</t>
    </rPh>
    <phoneticPr fontId="11"/>
  </si>
  <si>
    <t>１０</t>
    <phoneticPr fontId="2"/>
  </si>
  <si>
    <t>１１</t>
    <phoneticPr fontId="2"/>
  </si>
  <si>
    <t>１２</t>
    <phoneticPr fontId="2"/>
  </si>
  <si>
    <t>※</t>
    <phoneticPr fontId="2"/>
  </si>
  <si>
    <t>ページが増えた場合は、ページ番号は変えずに枝番をつけてください。</t>
    <rPh sb="4" eb="5">
      <t>フ</t>
    </rPh>
    <rPh sb="7" eb="9">
      <t>バアイ</t>
    </rPh>
    <rPh sb="14" eb="16">
      <t>バンゴウ</t>
    </rPh>
    <rPh sb="17" eb="18">
      <t>カ</t>
    </rPh>
    <rPh sb="21" eb="23">
      <t>エダバン</t>
    </rPh>
    <phoneticPr fontId="2"/>
  </si>
  <si>
    <t>調理業務委託の状況  ………………………………………………………………</t>
    <rPh sb="0" eb="2">
      <t>チョウリ</t>
    </rPh>
    <rPh sb="2" eb="4">
      <t>ギョウム</t>
    </rPh>
    <rPh sb="4" eb="6">
      <t>イタク</t>
    </rPh>
    <rPh sb="7" eb="9">
      <t>ジョウキョウ</t>
    </rPh>
    <phoneticPr fontId="2"/>
  </si>
  <si>
    <t>協力医療機関の状況  ………………………………………………………………</t>
    <rPh sb="0" eb="2">
      <t>キョウリョク</t>
    </rPh>
    <rPh sb="2" eb="6">
      <t>イリョウキカン</t>
    </rPh>
    <rPh sb="7" eb="9">
      <t>ジョウキョウ</t>
    </rPh>
    <phoneticPr fontId="2"/>
  </si>
  <si>
    <t>感染症の予防対策等  ………………………………………………………………</t>
    <rPh sb="0" eb="3">
      <t>カンセンショウ</t>
    </rPh>
    <rPh sb="4" eb="8">
      <t>ヨボウタイサク</t>
    </rPh>
    <rPh sb="8" eb="9">
      <t>トウ</t>
    </rPh>
    <phoneticPr fontId="2"/>
  </si>
  <si>
    <t>インフルエンザの予防対策の状況  ………………………………………………………………</t>
    <rPh sb="8" eb="10">
      <t>ヨボウ</t>
    </rPh>
    <rPh sb="10" eb="12">
      <t>タイサク</t>
    </rPh>
    <rPh sb="13" eb="15">
      <t>ジョウキョウ</t>
    </rPh>
    <phoneticPr fontId="2"/>
  </si>
  <si>
    <t>医薬品・衛生材料の購入状況  ………………………………………………………………</t>
    <rPh sb="0" eb="3">
      <t>イヤクヒン</t>
    </rPh>
    <rPh sb="4" eb="6">
      <t>エイセイ</t>
    </rPh>
    <rPh sb="6" eb="8">
      <t>ザイリョウ</t>
    </rPh>
    <rPh sb="9" eb="11">
      <t>コウニュウ</t>
    </rPh>
    <rPh sb="11" eb="13">
      <t>ジョウキョウ</t>
    </rPh>
    <phoneticPr fontId="2"/>
  </si>
  <si>
    <t>入所者の健康診断実施状況  ………………………………………………………………</t>
    <rPh sb="0" eb="3">
      <t>ニュウショシャ</t>
    </rPh>
    <rPh sb="4" eb="8">
      <t>ケンコウシンダン</t>
    </rPh>
    <rPh sb="8" eb="10">
      <t>ジッシ</t>
    </rPh>
    <rPh sb="10" eb="12">
      <t>ジョウキョウ</t>
    </rPh>
    <phoneticPr fontId="2"/>
  </si>
  <si>
    <t>職員会議・職員研修会等の状況   ……………………………………………………………………</t>
    <rPh sb="0" eb="2">
      <t>ショクイン</t>
    </rPh>
    <rPh sb="2" eb="4">
      <t>カイギ</t>
    </rPh>
    <rPh sb="5" eb="7">
      <t>ショクイン</t>
    </rPh>
    <rPh sb="7" eb="9">
      <t>ケンシュウ</t>
    </rPh>
    <rPh sb="9" eb="10">
      <t>カイ</t>
    </rPh>
    <rPh sb="10" eb="11">
      <t>トウ</t>
    </rPh>
    <rPh sb="12" eb="14">
      <t>ジョウキョウ</t>
    </rPh>
    <phoneticPr fontId="2"/>
  </si>
  <si>
    <t>施設サービス計画の作成   ……………………………………………………………………</t>
    <rPh sb="0" eb="2">
      <t>シセツ</t>
    </rPh>
    <rPh sb="6" eb="8">
      <t>ケイカク</t>
    </rPh>
    <rPh sb="9" eb="11">
      <t>サクセイ</t>
    </rPh>
    <phoneticPr fontId="2"/>
  </si>
  <si>
    <t>施設サービス計画作成の手順等   ……………………………………………………………………</t>
    <rPh sb="0" eb="2">
      <t>シセツ</t>
    </rPh>
    <rPh sb="6" eb="8">
      <t>ケイカク</t>
    </rPh>
    <rPh sb="8" eb="10">
      <t>サクセイ</t>
    </rPh>
    <rPh sb="11" eb="13">
      <t>テジュン</t>
    </rPh>
    <rPh sb="13" eb="14">
      <t>トウ</t>
    </rPh>
    <phoneticPr fontId="2"/>
  </si>
  <si>
    <t>排泄介助・体位変換の実施状況   ……………………………………………………………………</t>
    <rPh sb="0" eb="2">
      <t>ハイセツ</t>
    </rPh>
    <rPh sb="2" eb="4">
      <t>カイジョ</t>
    </rPh>
    <rPh sb="5" eb="7">
      <t>タイイ</t>
    </rPh>
    <rPh sb="7" eb="9">
      <t>ヘンカン</t>
    </rPh>
    <rPh sb="10" eb="12">
      <t>ジッシ</t>
    </rPh>
    <rPh sb="12" eb="14">
      <t>ジョウキョウ</t>
    </rPh>
    <phoneticPr fontId="2"/>
  </si>
  <si>
    <t>入所者自治会・家族会等の状況   ……………………………………………………………………</t>
    <rPh sb="0" eb="3">
      <t>ニュウショシャ</t>
    </rPh>
    <rPh sb="3" eb="6">
      <t>ジチカイ</t>
    </rPh>
    <rPh sb="7" eb="9">
      <t>カゾク</t>
    </rPh>
    <rPh sb="9" eb="10">
      <t>カイ</t>
    </rPh>
    <rPh sb="10" eb="11">
      <t>トウ</t>
    </rPh>
    <rPh sb="12" eb="14">
      <t>ジョウキョウ</t>
    </rPh>
    <phoneticPr fontId="2"/>
  </si>
  <si>
    <t>週４０時間労働の導入状況　………………………………………………………</t>
    <phoneticPr fontId="2"/>
  </si>
  <si>
    <t>職員の勤務時間　……………………………………………………………………</t>
    <phoneticPr fontId="2"/>
  </si>
  <si>
    <t>福利厚生　……………………………………………………………………………</t>
    <phoneticPr fontId="2"/>
  </si>
  <si>
    <t>労働基準法各種協定・許可状況　…………………………………………………</t>
    <phoneticPr fontId="2"/>
  </si>
  <si>
    <t>平均入所(利用)者数   ……………………………………………………………………………</t>
    <rPh sb="0" eb="2">
      <t>ヘイキン</t>
    </rPh>
    <rPh sb="2" eb="4">
      <t>ニュウショ</t>
    </rPh>
    <rPh sb="5" eb="7">
      <t>リヨウ</t>
    </rPh>
    <rPh sb="8" eb="9">
      <t>シャ</t>
    </rPh>
    <rPh sb="9" eb="10">
      <t>スウ</t>
    </rPh>
    <phoneticPr fontId="2"/>
  </si>
  <si>
    <t>入所者の構成   ……………………………………………………………………………………</t>
    <rPh sb="0" eb="3">
      <t>ニュウショシャ</t>
    </rPh>
    <rPh sb="4" eb="6">
      <t>コウセイ</t>
    </rPh>
    <phoneticPr fontId="2"/>
  </si>
  <si>
    <t>職員名簿   …………………………………………………………………………………</t>
    <rPh sb="0" eb="2">
      <t>ショクイン</t>
    </rPh>
    <rPh sb="2" eb="4">
      <t>メイボ</t>
    </rPh>
    <phoneticPr fontId="2"/>
  </si>
  <si>
    <t>労働基準監督署の立入検査の状況   ……………………………………………………</t>
    <rPh sb="0" eb="2">
      <t>ロウドウ</t>
    </rPh>
    <rPh sb="2" eb="4">
      <t>キジュン</t>
    </rPh>
    <rPh sb="4" eb="7">
      <t>カントクショ</t>
    </rPh>
    <rPh sb="8" eb="12">
      <t>タチイリケンサ</t>
    </rPh>
    <rPh sb="13" eb="15">
      <t>ジョウキョウ</t>
    </rPh>
    <phoneticPr fontId="2"/>
  </si>
  <si>
    <t>職員の勤務形態   …………………………………………………………………………………</t>
    <rPh sb="0" eb="2">
      <t>ショクイン</t>
    </rPh>
    <rPh sb="3" eb="5">
      <t>キンム</t>
    </rPh>
    <rPh sb="5" eb="7">
      <t>ケイタイ</t>
    </rPh>
    <phoneticPr fontId="2"/>
  </si>
  <si>
    <t>入所決定手続   ……………………………………………………………………………………</t>
    <rPh sb="0" eb="2">
      <t>ニュウショ</t>
    </rPh>
    <rPh sb="2" eb="4">
      <t>ケッテイ</t>
    </rPh>
    <rPh sb="4" eb="6">
      <t>テツヅキ</t>
    </rPh>
    <phoneticPr fontId="2"/>
  </si>
  <si>
    <t>食事の提供体制等　………………………………………………………………………</t>
    <rPh sb="5" eb="7">
      <t>タイセイ</t>
    </rPh>
    <rPh sb="7" eb="8">
      <t>トウ</t>
    </rPh>
    <phoneticPr fontId="2"/>
  </si>
  <si>
    <t>薬品に係る受払簿  ………………………………………………………………………</t>
    <rPh sb="0" eb="2">
      <t>ヤクヒン</t>
    </rPh>
    <rPh sb="3" eb="4">
      <t>カカ</t>
    </rPh>
    <rPh sb="5" eb="7">
      <t>ウケハライ</t>
    </rPh>
    <rPh sb="7" eb="8">
      <t>ボ</t>
    </rPh>
    <phoneticPr fontId="2"/>
  </si>
  <si>
    <t>管理宿直の状況  ………………………………………………………………………</t>
    <rPh sb="0" eb="2">
      <t>カンリ</t>
    </rPh>
    <rPh sb="2" eb="4">
      <t>シュクチョク</t>
    </rPh>
    <rPh sb="5" eb="7">
      <t>ジョウキョウ</t>
    </rPh>
    <phoneticPr fontId="2"/>
  </si>
  <si>
    <t xml:space="preserve"> </t>
    <phoneticPr fontId="2"/>
  </si>
  <si>
    <t>クラブ活動の状況　……………………………………………………………………………</t>
    <phoneticPr fontId="2"/>
  </si>
  <si>
    <t>１　施設の基本方針</t>
    <rPh sb="2" eb="4">
      <t>シセツ</t>
    </rPh>
    <rPh sb="5" eb="7">
      <t>キホン</t>
    </rPh>
    <rPh sb="7" eb="9">
      <t>ホウシン</t>
    </rPh>
    <phoneticPr fontId="2"/>
  </si>
  <si>
    <t>(1) 施設の運営方針等</t>
    <rPh sb="4" eb="6">
      <t>シセツ</t>
    </rPh>
    <rPh sb="7" eb="9">
      <t>ウンエイ</t>
    </rPh>
    <rPh sb="9" eb="11">
      <t>ホウシン</t>
    </rPh>
    <rPh sb="11" eb="12">
      <t>トウ</t>
    </rPh>
    <phoneticPr fontId="2"/>
  </si>
  <si>
    <t>（１）職員配置の状況</t>
    <rPh sb="3" eb="5">
      <t>ショクイン</t>
    </rPh>
    <rPh sb="5" eb="7">
      <t>ハイチ</t>
    </rPh>
    <rPh sb="8" eb="10">
      <t>ジョウキョウ</t>
    </rPh>
    <phoneticPr fontId="2"/>
  </si>
  <si>
    <t>（２） 職員の退職・採用状況</t>
    <rPh sb="4" eb="6">
      <t>ショクイン</t>
    </rPh>
    <rPh sb="7" eb="9">
      <t>タイショク</t>
    </rPh>
    <rPh sb="10" eb="12">
      <t>サイヨウ</t>
    </rPh>
    <rPh sb="12" eb="14">
      <t>ジョウキョウ</t>
    </rPh>
    <phoneticPr fontId="2"/>
  </si>
  <si>
    <t>（４）排泄介助・体位変換の実施状況</t>
    <rPh sb="5" eb="7">
      <t>カイジョ</t>
    </rPh>
    <rPh sb="13" eb="15">
      <t>ジッシ</t>
    </rPh>
    <rPh sb="15" eb="17">
      <t>ジョウキョウ</t>
    </rPh>
    <phoneticPr fontId="11"/>
  </si>
  <si>
    <t>７　入所者預り金の状況</t>
    <rPh sb="2" eb="5">
      <t>ニュウショシャ</t>
    </rPh>
    <rPh sb="5" eb="6">
      <t>アズカ</t>
    </rPh>
    <rPh sb="7" eb="8">
      <t>キン</t>
    </rPh>
    <rPh sb="9" eb="11">
      <t>ジョウキョウ</t>
    </rPh>
    <phoneticPr fontId="2"/>
  </si>
  <si>
    <t>非常災害対策　　</t>
    <rPh sb="0" eb="4">
      <t>ヒジョウサイガイ</t>
    </rPh>
    <rPh sb="4" eb="6">
      <t>タイサク</t>
    </rPh>
    <phoneticPr fontId="2"/>
  </si>
  <si>
    <t>事故発生の防止及び発生時の対応　………………………………………………………………………</t>
    <rPh sb="0" eb="2">
      <t>ジコ</t>
    </rPh>
    <rPh sb="2" eb="4">
      <t>ハッセイ</t>
    </rPh>
    <rPh sb="5" eb="7">
      <t>ボウシ</t>
    </rPh>
    <rPh sb="7" eb="8">
      <t>オヨ</t>
    </rPh>
    <rPh sb="9" eb="11">
      <t>ハッセイ</t>
    </rPh>
    <rPh sb="11" eb="12">
      <t>ジ</t>
    </rPh>
    <rPh sb="13" eb="15">
      <t>タイオウ</t>
    </rPh>
    <phoneticPr fontId="2"/>
  </si>
  <si>
    <t>（１）</t>
    <phoneticPr fontId="2"/>
  </si>
  <si>
    <t>１</t>
    <phoneticPr fontId="2"/>
  </si>
  <si>
    <t>㎡</t>
    <phoneticPr fontId="2"/>
  </si>
  <si>
    <t>（２）施設サービス計画作成の手順等</t>
    <rPh sb="3" eb="5">
      <t>シセツ</t>
    </rPh>
    <rPh sb="9" eb="11">
      <t>ケイカク</t>
    </rPh>
    <rPh sb="11" eb="13">
      <t>サクセイ</t>
    </rPh>
    <rPh sb="14" eb="16">
      <t>テジュン</t>
    </rPh>
    <rPh sb="16" eb="17">
      <t>トウ</t>
    </rPh>
    <phoneticPr fontId="11"/>
  </si>
  <si>
    <t>運営規程</t>
    <rPh sb="0" eb="2">
      <t>ウンエイ</t>
    </rPh>
    <rPh sb="2" eb="4">
      <t>キテイ</t>
    </rPh>
    <phoneticPr fontId="11"/>
  </si>
  <si>
    <t>６ 健康管理・衛生管理の状況</t>
    <rPh sb="2" eb="4">
      <t>ケンコウ</t>
    </rPh>
    <rPh sb="4" eb="6">
      <t>カンリ</t>
    </rPh>
    <rPh sb="7" eb="9">
      <t>エイセイ</t>
    </rPh>
    <rPh sb="9" eb="11">
      <t>カンリ</t>
    </rPh>
    <rPh sb="12" eb="14">
      <t>ジョウキョウ</t>
    </rPh>
    <phoneticPr fontId="2"/>
  </si>
  <si>
    <t>健康管理・衛生管理の状況</t>
    <rPh sb="0" eb="2">
      <t>ケンコウ</t>
    </rPh>
    <rPh sb="2" eb="4">
      <t>カンリ</t>
    </rPh>
    <rPh sb="5" eb="7">
      <t>エイセイ</t>
    </rPh>
    <rPh sb="7" eb="9">
      <t>カンリ</t>
    </rPh>
    <rPh sb="10" eb="12">
      <t>ジョウキョウ</t>
    </rPh>
    <phoneticPr fontId="2"/>
  </si>
  <si>
    <t>食事摂取基準表</t>
    <rPh sb="0" eb="2">
      <t>ショクジ</t>
    </rPh>
    <rPh sb="2" eb="4">
      <t>セッシュ</t>
    </rPh>
    <rPh sb="4" eb="6">
      <t>キジュン</t>
    </rPh>
    <rPh sb="6" eb="7">
      <t>ヒョウ</t>
    </rPh>
    <phoneticPr fontId="11"/>
  </si>
  <si>
    <t>１３</t>
    <phoneticPr fontId="2"/>
  </si>
  <si>
    <t>１４</t>
    <phoneticPr fontId="2"/>
  </si>
  <si>
    <t>既存のパンフレット等の平面図があれば、適宜補整のうえ提出して差し支えない。</t>
    <phoneticPr fontId="2"/>
  </si>
  <si>
    <t>併設施設がある場合は、その施設の平面図を位置関係がわかるようにして添付すること。</t>
    <phoneticPr fontId="2"/>
  </si>
  <si>
    <t>同一敷地内に併設以外で他の施設がある場合は、施設それぞれの位置関係がわかるような図を添付すること。</t>
    <phoneticPr fontId="2"/>
  </si>
  <si>
    <t>注 1</t>
    <rPh sb="0" eb="1">
      <t>チュウ</t>
    </rPh>
    <phoneticPr fontId="2"/>
  </si>
  <si>
    <t>併設事業所名(　　　　    　）</t>
    <rPh sb="0" eb="2">
      <t>ヘイセツ</t>
    </rPh>
    <rPh sb="2" eb="4">
      <t>ジギョウ</t>
    </rPh>
    <rPh sb="4" eb="5">
      <t>ショ</t>
    </rPh>
    <rPh sb="5" eb="6">
      <t>メイ</t>
    </rPh>
    <phoneticPr fontId="2"/>
  </si>
  <si>
    <t>(施設が行う業務）</t>
    <rPh sb="1" eb="3">
      <t>シセツ</t>
    </rPh>
    <rPh sb="4" eb="5">
      <t>オコナ</t>
    </rPh>
    <rPh sb="6" eb="8">
      <t>ギョウム</t>
    </rPh>
    <phoneticPr fontId="2"/>
  </si>
  <si>
    <t>①</t>
    <phoneticPr fontId="2"/>
  </si>
  <si>
    <t>②</t>
    <phoneticPr fontId="2"/>
  </si>
  <si>
    <t>献立表に示された食事内容の調理等について、必要な事項を現場作業責任者に指示を与えているか</t>
    <rPh sb="0" eb="3">
      <t>コンダテヒョウ</t>
    </rPh>
    <rPh sb="4" eb="5">
      <t>シメ</t>
    </rPh>
    <rPh sb="8" eb="12">
      <t>ショクジナイヨウ</t>
    </rPh>
    <rPh sb="13" eb="15">
      <t>チョウリ</t>
    </rPh>
    <rPh sb="15" eb="16">
      <t>トウ</t>
    </rPh>
    <rPh sb="21" eb="23">
      <t>ヒツヨウ</t>
    </rPh>
    <rPh sb="24" eb="26">
      <t>ジコウ</t>
    </rPh>
    <rPh sb="27" eb="29">
      <t>ゲンバ</t>
    </rPh>
    <rPh sb="29" eb="31">
      <t>サギョウ</t>
    </rPh>
    <rPh sb="31" eb="34">
      <t>セキニンシャ</t>
    </rPh>
    <rPh sb="35" eb="37">
      <t>シジ</t>
    </rPh>
    <rPh sb="38" eb="39">
      <t>アタ</t>
    </rPh>
    <phoneticPr fontId="2"/>
  </si>
  <si>
    <t>③</t>
    <phoneticPr fontId="2"/>
  </si>
  <si>
    <t>毎回、検食を実施しているか</t>
    <rPh sb="0" eb="2">
      <t>マイカイ</t>
    </rPh>
    <rPh sb="3" eb="4">
      <t>ケン</t>
    </rPh>
    <rPh sb="4" eb="5">
      <t>ショク</t>
    </rPh>
    <rPh sb="6" eb="8">
      <t>ジッシ</t>
    </rPh>
    <phoneticPr fontId="2"/>
  </si>
  <si>
    <t>④</t>
    <phoneticPr fontId="2"/>
  </si>
  <si>
    <t>⑤</t>
    <phoneticPr fontId="2"/>
  </si>
  <si>
    <t>⑥</t>
    <phoneticPr fontId="2"/>
  </si>
  <si>
    <t>入所者の栄養基準及び献立の作成基準を受託業者に明示するとともに、献立表が当該基準どおり作成されているか事前に確認しているか</t>
    <rPh sb="0" eb="3">
      <t>ニュウショシャ</t>
    </rPh>
    <rPh sb="4" eb="6">
      <t>エイヨウ</t>
    </rPh>
    <rPh sb="6" eb="8">
      <t>キジュン</t>
    </rPh>
    <rPh sb="8" eb="9">
      <t>オヨ</t>
    </rPh>
    <rPh sb="10" eb="12">
      <t>コンダテ</t>
    </rPh>
    <rPh sb="13" eb="15">
      <t>サクセイ</t>
    </rPh>
    <rPh sb="15" eb="17">
      <t>キジュン</t>
    </rPh>
    <rPh sb="18" eb="20">
      <t>ジュタク</t>
    </rPh>
    <rPh sb="20" eb="22">
      <t>ギョウシャ</t>
    </rPh>
    <rPh sb="23" eb="25">
      <t>メイジ</t>
    </rPh>
    <rPh sb="32" eb="35">
      <t>コンダテヒョウ</t>
    </rPh>
    <rPh sb="36" eb="38">
      <t>トウガイ</t>
    </rPh>
    <rPh sb="38" eb="40">
      <t>キジュン</t>
    </rPh>
    <rPh sb="43" eb="45">
      <t>サクセイ</t>
    </rPh>
    <rPh sb="51" eb="53">
      <t>ジゼン</t>
    </rPh>
    <rPh sb="54" eb="56">
      <t>カクニン</t>
    </rPh>
    <phoneticPr fontId="2"/>
  </si>
  <si>
    <t>受託業者が実施した給食業務従事者の健康診断及び検便の実施状況と結果を確認しているか</t>
    <rPh sb="0" eb="2">
      <t>ジュタク</t>
    </rPh>
    <rPh sb="2" eb="4">
      <t>ギョウシャ</t>
    </rPh>
    <rPh sb="5" eb="7">
      <t>ジッシ</t>
    </rPh>
    <rPh sb="9" eb="11">
      <t>キュウショク</t>
    </rPh>
    <rPh sb="11" eb="13">
      <t>ギョウム</t>
    </rPh>
    <rPh sb="13" eb="16">
      <t>ジュウジシャ</t>
    </rPh>
    <rPh sb="17" eb="21">
      <t>ケンコウシンダン</t>
    </rPh>
    <rPh sb="21" eb="22">
      <t>オヨ</t>
    </rPh>
    <rPh sb="23" eb="25">
      <t>ケンベン</t>
    </rPh>
    <rPh sb="26" eb="28">
      <t>ジッシ</t>
    </rPh>
    <rPh sb="28" eb="30">
      <t>ジョウキョウ</t>
    </rPh>
    <rPh sb="31" eb="33">
      <t>ケッカ</t>
    </rPh>
    <rPh sb="34" eb="36">
      <t>カクニン</t>
    </rPh>
    <phoneticPr fontId="2"/>
  </si>
  <si>
    <t>調理業務の衛生的取扱い、購入材料その他契約の履行状況を確認しているか</t>
    <rPh sb="0" eb="2">
      <t>チョウリ</t>
    </rPh>
    <rPh sb="2" eb="4">
      <t>ギョウム</t>
    </rPh>
    <rPh sb="5" eb="8">
      <t>エイセイテキ</t>
    </rPh>
    <rPh sb="8" eb="10">
      <t>トリアツカイ</t>
    </rPh>
    <rPh sb="12" eb="14">
      <t>コウニュウ</t>
    </rPh>
    <rPh sb="14" eb="16">
      <t>ザイリョウ</t>
    </rPh>
    <rPh sb="18" eb="19">
      <t>タ</t>
    </rPh>
    <rPh sb="19" eb="21">
      <t>ケイヤク</t>
    </rPh>
    <rPh sb="22" eb="24">
      <t>リコウ</t>
    </rPh>
    <rPh sb="24" eb="26">
      <t>ジョウキョウ</t>
    </rPh>
    <rPh sb="27" eb="29">
      <t>カクニン</t>
    </rPh>
    <phoneticPr fontId="2"/>
  </si>
  <si>
    <t>嗜好調査の実施及び喫食状況の把握に努めるとともに、健康の保持増進の観点から栄養指導を積極的にすすめているか</t>
    <rPh sb="0" eb="2">
      <t>シコウ</t>
    </rPh>
    <rPh sb="2" eb="4">
      <t>チョウサ</t>
    </rPh>
    <rPh sb="5" eb="7">
      <t>ジッシ</t>
    </rPh>
    <rPh sb="7" eb="8">
      <t>オヨ</t>
    </rPh>
    <rPh sb="9" eb="10">
      <t>イサム</t>
    </rPh>
    <rPh sb="10" eb="11">
      <t>ショク</t>
    </rPh>
    <rPh sb="11" eb="13">
      <t>ジョウキョウ</t>
    </rPh>
    <rPh sb="14" eb="16">
      <t>ハアク</t>
    </rPh>
    <rPh sb="17" eb="18">
      <t>ツト</t>
    </rPh>
    <rPh sb="25" eb="27">
      <t>ケンコウ</t>
    </rPh>
    <rPh sb="28" eb="30">
      <t>ホジ</t>
    </rPh>
    <rPh sb="30" eb="32">
      <t>ゾウシン</t>
    </rPh>
    <rPh sb="33" eb="35">
      <t>カンテン</t>
    </rPh>
    <rPh sb="37" eb="39">
      <t>エイヨウ</t>
    </rPh>
    <rPh sb="39" eb="41">
      <t>シドウ</t>
    </rPh>
    <rPh sb="42" eb="45">
      <t>セッキョクテキ</t>
    </rPh>
    <phoneticPr fontId="2"/>
  </si>
  <si>
    <t>受託業者に対して、施設側から必要な資料の提出を求めることができること</t>
    <rPh sb="0" eb="2">
      <t>ジュタク</t>
    </rPh>
    <rPh sb="2" eb="4">
      <t>ギョウシャ</t>
    </rPh>
    <rPh sb="5" eb="6">
      <t>タイ</t>
    </rPh>
    <rPh sb="9" eb="11">
      <t>シセツ</t>
    </rPh>
    <rPh sb="11" eb="12">
      <t>ガワ</t>
    </rPh>
    <rPh sb="14" eb="16">
      <t>ヒツヨウ</t>
    </rPh>
    <rPh sb="17" eb="19">
      <t>シリョウ</t>
    </rPh>
    <rPh sb="20" eb="22">
      <t>テイシュツ</t>
    </rPh>
    <rPh sb="23" eb="24">
      <t>モト</t>
    </rPh>
    <phoneticPr fontId="2"/>
  </si>
  <si>
    <t>受託業者の労働争議その他の事情により、受託業務の遂行が困難となった場合の業務の代行保証に関すること</t>
    <rPh sb="0" eb="2">
      <t>ジュタク</t>
    </rPh>
    <rPh sb="2" eb="4">
      <t>ギョウシャ</t>
    </rPh>
    <rPh sb="5" eb="9">
      <t>ロウドウソウギ</t>
    </rPh>
    <rPh sb="11" eb="12">
      <t>タ</t>
    </rPh>
    <rPh sb="13" eb="15">
      <t>ジジョウ</t>
    </rPh>
    <rPh sb="19" eb="21">
      <t>ジュタク</t>
    </rPh>
    <rPh sb="21" eb="23">
      <t>ギョウム</t>
    </rPh>
    <rPh sb="24" eb="26">
      <t>スイコウ</t>
    </rPh>
    <rPh sb="27" eb="29">
      <t>コンナン</t>
    </rPh>
    <rPh sb="33" eb="35">
      <t>バアイ</t>
    </rPh>
    <rPh sb="36" eb="38">
      <t>ギョウム</t>
    </rPh>
    <rPh sb="39" eb="43">
      <t>ダイコウホショウ</t>
    </rPh>
    <rPh sb="44" eb="45">
      <t>カン</t>
    </rPh>
    <phoneticPr fontId="2"/>
  </si>
  <si>
    <t>受託業者の責任で、感染症又は食中毒等の事故が発生した場合及び契約に定める義務を履行しないため、施設に損害を与えた場合は、受託業者は施設に対し、損害賠償を行うこと</t>
    <rPh sb="0" eb="2">
      <t>ジュタク</t>
    </rPh>
    <rPh sb="2" eb="4">
      <t>ギョウシャ</t>
    </rPh>
    <rPh sb="5" eb="7">
      <t>セキニン</t>
    </rPh>
    <rPh sb="9" eb="12">
      <t>カンセンショウ</t>
    </rPh>
    <rPh sb="12" eb="13">
      <t>マタ</t>
    </rPh>
    <rPh sb="14" eb="17">
      <t>ショクチュウドク</t>
    </rPh>
    <rPh sb="17" eb="18">
      <t>トウ</t>
    </rPh>
    <rPh sb="19" eb="21">
      <t>ジコ</t>
    </rPh>
    <rPh sb="22" eb="24">
      <t>ハッセイ</t>
    </rPh>
    <rPh sb="26" eb="28">
      <t>バアイ</t>
    </rPh>
    <rPh sb="28" eb="29">
      <t>オヨ</t>
    </rPh>
    <rPh sb="30" eb="32">
      <t>ケイヤク</t>
    </rPh>
    <rPh sb="33" eb="34">
      <t>サダ</t>
    </rPh>
    <rPh sb="36" eb="38">
      <t>ギム</t>
    </rPh>
    <rPh sb="39" eb="41">
      <t>リコウ</t>
    </rPh>
    <rPh sb="47" eb="49">
      <t>シセツ</t>
    </rPh>
    <rPh sb="50" eb="52">
      <t>ソンガイ</t>
    </rPh>
    <rPh sb="53" eb="54">
      <t>アタ</t>
    </rPh>
    <rPh sb="56" eb="58">
      <t>バアイ</t>
    </rPh>
    <rPh sb="60" eb="62">
      <t>ジュタク</t>
    </rPh>
    <rPh sb="62" eb="64">
      <t>ギョウシャ</t>
    </rPh>
    <rPh sb="65" eb="67">
      <t>シセツ</t>
    </rPh>
    <rPh sb="68" eb="69">
      <t>タイ</t>
    </rPh>
    <rPh sb="71" eb="73">
      <t>ソンガイ</t>
    </rPh>
    <rPh sb="73" eb="75">
      <t>バイショウ</t>
    </rPh>
    <rPh sb="76" eb="77">
      <t>オコナ</t>
    </rPh>
    <phoneticPr fontId="2"/>
  </si>
  <si>
    <t>( はい ・ いいえ )</t>
  </si>
  <si>
    <t>( はい ・ いいえ )</t>
    <phoneticPr fontId="2"/>
  </si>
  <si>
    <t>はい</t>
    <phoneticPr fontId="2"/>
  </si>
  <si>
    <t>いいえ</t>
    <phoneticPr fontId="2"/>
  </si>
  <si>
    <t>食事の実施状況</t>
    <rPh sb="0" eb="2">
      <t>ショクジ</t>
    </rPh>
    <rPh sb="3" eb="5">
      <t>ジッシ</t>
    </rPh>
    <rPh sb="5" eb="7">
      <t>ジョウキョウ</t>
    </rPh>
    <phoneticPr fontId="2"/>
  </si>
  <si>
    <t>（住所)</t>
    <rPh sb="1" eb="3">
      <t>ジュウショ</t>
    </rPh>
    <phoneticPr fontId="2"/>
  </si>
  <si>
    <t>（例）クックチル</t>
    <rPh sb="1" eb="2">
      <t>レイ</t>
    </rPh>
    <phoneticPr fontId="2"/>
  </si>
  <si>
    <t>院外調理の方式</t>
    <rPh sb="0" eb="2">
      <t>インガイ</t>
    </rPh>
    <phoneticPr fontId="2"/>
  </si>
  <si>
    <t>栄養士の氏名</t>
    <rPh sb="0" eb="3">
      <t>エイヨウシ</t>
    </rPh>
    <rPh sb="4" eb="6">
      <t>シメイ</t>
    </rPh>
    <phoneticPr fontId="2"/>
  </si>
  <si>
    <t>&lt;受託業者&gt;</t>
    <rPh sb="1" eb="3">
      <t>ジュタク</t>
    </rPh>
    <rPh sb="3" eb="5">
      <t>ギョウシャ</t>
    </rPh>
    <phoneticPr fontId="2"/>
  </si>
  <si>
    <t>&lt;施   設&gt;</t>
    <rPh sb="1" eb="2">
      <t>シ</t>
    </rPh>
    <rPh sb="5" eb="6">
      <t>セツ</t>
    </rPh>
    <phoneticPr fontId="2"/>
  </si>
  <si>
    <t>受託業者名</t>
    <rPh sb="0" eb="2">
      <t>ジュタク</t>
    </rPh>
    <rPh sb="2" eb="4">
      <t>ギョウシャ</t>
    </rPh>
    <rPh sb="4" eb="5">
      <t>メイ</t>
    </rPh>
    <phoneticPr fontId="2"/>
  </si>
  <si>
    <t>委託内容</t>
    <phoneticPr fontId="2"/>
  </si>
  <si>
    <t>運営方法</t>
    <rPh sb="0" eb="2">
      <t>ウンエイ</t>
    </rPh>
    <rPh sb="2" eb="4">
      <t>ホウホウ</t>
    </rPh>
    <phoneticPr fontId="2"/>
  </si>
  <si>
    <t>２人部屋</t>
    <phoneticPr fontId="2"/>
  </si>
  <si>
    <t>室</t>
    <rPh sb="0" eb="1">
      <t>シツ</t>
    </rPh>
    <phoneticPr fontId="2"/>
  </si>
  <si>
    <t>㎡</t>
    <phoneticPr fontId="2"/>
  </si>
  <si>
    <t>採用年月日</t>
    <rPh sb="0" eb="2">
      <t>サイヨウ</t>
    </rPh>
    <rPh sb="2" eb="3">
      <t>ネン</t>
    </rPh>
    <rPh sb="3" eb="4">
      <t>ツキ</t>
    </rPh>
    <rPh sb="4" eb="5">
      <t>ヒ</t>
    </rPh>
    <phoneticPr fontId="2"/>
  </si>
  <si>
    <t>注</t>
    <rPh sb="0" eb="1">
      <t>チュウ</t>
    </rPh>
    <phoneticPr fontId="2"/>
  </si>
  <si>
    <t>施設長研修</t>
    <rPh sb="0" eb="3">
      <t>シセツチョウ</t>
    </rPh>
    <rPh sb="3" eb="5">
      <t>ケンシュウ</t>
    </rPh>
    <phoneticPr fontId="2"/>
  </si>
  <si>
    <t>年</t>
    <rPh sb="0" eb="1">
      <t>ネン</t>
    </rPh>
    <phoneticPr fontId="2"/>
  </si>
  <si>
    <t>○　委員会開催の記録　　　　　</t>
    <rPh sb="2" eb="5">
      <t>イインカイ</t>
    </rPh>
    <rPh sb="5" eb="7">
      <t>カイサイ</t>
    </rPh>
    <rPh sb="8" eb="10">
      <t>キロク</t>
    </rPh>
    <phoneticPr fontId="11"/>
  </si>
  <si>
    <t>受託業者が契約書で定めた事項を誠実に履行しないと施設が認めたとき、その他受託業者が適正な施設給食を確保する上で支障となる行為を行ったときは、契約期間中であっても契約を解除できること</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5" eb="36">
      <t>タ</t>
    </rPh>
    <rPh sb="36" eb="38">
      <t>ジュタク</t>
    </rPh>
    <rPh sb="38" eb="40">
      <t>ギョウシャ</t>
    </rPh>
    <rPh sb="41" eb="43">
      <t>テキセイ</t>
    </rPh>
    <rPh sb="44" eb="46">
      <t>シセツ</t>
    </rPh>
    <rPh sb="46" eb="48">
      <t>キュウショク</t>
    </rPh>
    <rPh sb="49" eb="51">
      <t>カクホ</t>
    </rPh>
    <rPh sb="53" eb="54">
      <t>ウエ</t>
    </rPh>
    <rPh sb="55" eb="57">
      <t>シショウ</t>
    </rPh>
    <rPh sb="60" eb="62">
      <t>コウイ</t>
    </rPh>
    <rPh sb="63" eb="64">
      <t>オコナ</t>
    </rPh>
    <rPh sb="70" eb="72">
      <t>ケイヤク</t>
    </rPh>
    <rPh sb="72" eb="74">
      <t>キカン</t>
    </rPh>
    <rPh sb="74" eb="75">
      <t>チュウ</t>
    </rPh>
    <rPh sb="80" eb="82">
      <t>ケイヤク</t>
    </rPh>
    <rPh sb="83" eb="85">
      <t>カイジョ</t>
    </rPh>
    <phoneticPr fontId="2"/>
  </si>
  <si>
    <t>実施時期 (　　　　　）</t>
    <rPh sb="0" eb="2">
      <t>ジッシ</t>
    </rPh>
    <rPh sb="2" eb="4">
      <t>ジキ</t>
    </rPh>
    <phoneticPr fontId="2"/>
  </si>
  <si>
    <t>　　　　　※  メチシリン耐性黄色ブドウ球菌（ＭＲＳＡ）、結核、疥癬等の予防対策及び発生状況について</t>
    <phoneticPr fontId="2"/>
  </si>
  <si>
    <t>　　　　　　記入すること。</t>
    <phoneticPr fontId="2"/>
  </si>
  <si>
    <t>（２）　「現員」欄には、基準日における職員数を記入してください。</t>
    <rPh sb="5" eb="7">
      <t>ゲンイン</t>
    </rPh>
    <rPh sb="8" eb="9">
      <t>ラン</t>
    </rPh>
    <rPh sb="12" eb="14">
      <t>キジュン</t>
    </rPh>
    <rPh sb="14" eb="15">
      <t>ヒ</t>
    </rPh>
    <rPh sb="19" eb="21">
      <t>ショクイン</t>
    </rPh>
    <rPh sb="21" eb="22">
      <t>スウ</t>
    </rPh>
    <rPh sb="23" eb="25">
      <t>キニュウ</t>
    </rPh>
    <phoneticPr fontId="2"/>
  </si>
  <si>
    <t>（１）　「勤務形態」欄には、常勤、非常勤の別を記入してください。</t>
    <rPh sb="5" eb="7">
      <t>キンム</t>
    </rPh>
    <rPh sb="7" eb="9">
      <t>ケイタイ</t>
    </rPh>
    <rPh sb="10" eb="11">
      <t>ラン</t>
    </rPh>
    <rPh sb="14" eb="16">
      <t>ジョウキン</t>
    </rPh>
    <rPh sb="17" eb="20">
      <t>ヒジョウキン</t>
    </rPh>
    <rPh sb="21" eb="22">
      <t>ベツ</t>
    </rPh>
    <rPh sb="23" eb="25">
      <t>キニュウ</t>
    </rPh>
    <phoneticPr fontId="2"/>
  </si>
  <si>
    <t>※</t>
    <phoneticPr fontId="2"/>
  </si>
  <si>
    <t>：</t>
  </si>
  <si>
    <t>専門職員が宿日直する場合</t>
    <rPh sb="0" eb="2">
      <t>センモン</t>
    </rPh>
    <rPh sb="2" eb="4">
      <t>ショクイン</t>
    </rPh>
    <rPh sb="5" eb="8">
      <t>シュクニッチョク</t>
    </rPh>
    <rPh sb="10" eb="12">
      <t>バアイ</t>
    </rPh>
    <phoneticPr fontId="2"/>
  </si>
  <si>
    <t>監視断続労働の許可</t>
    <rPh sb="0" eb="2">
      <t>カンシ</t>
    </rPh>
    <rPh sb="2" eb="4">
      <t>ダンゾク</t>
    </rPh>
    <rPh sb="4" eb="6">
      <t>ロウドウ</t>
    </rPh>
    <rPh sb="7" eb="9">
      <t>キョカ</t>
    </rPh>
    <phoneticPr fontId="2"/>
  </si>
  <si>
    <t>％</t>
    <phoneticPr fontId="2"/>
  </si>
  <si>
    <t>（１）施設サービス計画の作成</t>
    <rPh sb="3" eb="5">
      <t>シセツ</t>
    </rPh>
    <rPh sb="9" eb="11">
      <t>ケイカク</t>
    </rPh>
    <rPh sb="12" eb="14">
      <t>サクセイ</t>
    </rPh>
    <phoneticPr fontId="11"/>
  </si>
  <si>
    <t>（１）医師の勤務状況</t>
    <rPh sb="3" eb="5">
      <t>イシ</t>
    </rPh>
    <rPh sb="6" eb="8">
      <t>キンム</t>
    </rPh>
    <rPh sb="8" eb="10">
      <t>ジョウキョウ</t>
    </rPh>
    <phoneticPr fontId="2"/>
  </si>
  <si>
    <t>医師名</t>
    <rPh sb="0" eb="2">
      <t>イシ</t>
    </rPh>
    <rPh sb="2" eb="3">
      <t>メイ</t>
    </rPh>
    <phoneticPr fontId="2"/>
  </si>
  <si>
    <t>所属医療機関</t>
    <rPh sb="0" eb="2">
      <t>ショゾク</t>
    </rPh>
    <rPh sb="2" eb="6">
      <t>イリョウキカン</t>
    </rPh>
    <phoneticPr fontId="2"/>
  </si>
  <si>
    <t>勤務形態（※）</t>
    <rPh sb="0" eb="2">
      <t>キンム</t>
    </rPh>
    <rPh sb="2" eb="4">
      <t>ケイタイ</t>
    </rPh>
    <phoneticPr fontId="2"/>
  </si>
  <si>
    <t>　　　※医師については、前年度から基準日までに勤務した全員を記入すること。</t>
    <rPh sb="4" eb="6">
      <t>イシ</t>
    </rPh>
    <rPh sb="12" eb="15">
      <t>ゼンネンド</t>
    </rPh>
    <rPh sb="17" eb="20">
      <t>キジュンヒ</t>
    </rPh>
    <rPh sb="23" eb="25">
      <t>キンム</t>
    </rPh>
    <rPh sb="27" eb="29">
      <t>ゼンイン</t>
    </rPh>
    <rPh sb="30" eb="32">
      <t>キニュウ</t>
    </rPh>
    <phoneticPr fontId="2"/>
  </si>
  <si>
    <t>（２）協力医療機関の状況</t>
    <rPh sb="3" eb="5">
      <t>キョウリョク</t>
    </rPh>
    <rPh sb="5" eb="9">
      <t>イリョウキカン</t>
    </rPh>
    <rPh sb="10" eb="12">
      <t>ジョウキョウ</t>
    </rPh>
    <phoneticPr fontId="2"/>
  </si>
  <si>
    <t>協力病院</t>
    <rPh sb="0" eb="2">
      <t>キョウリョク</t>
    </rPh>
    <rPh sb="2" eb="4">
      <t>ビョウイン</t>
    </rPh>
    <phoneticPr fontId="2"/>
  </si>
  <si>
    <t>協力齒科医療機関</t>
    <rPh sb="0" eb="2">
      <t>キョウリョク</t>
    </rPh>
    <rPh sb="2" eb="4">
      <t>シカ</t>
    </rPh>
    <rPh sb="4" eb="8">
      <t>イリョウキカン</t>
    </rPh>
    <phoneticPr fontId="2"/>
  </si>
  <si>
    <t>（３）感染症等の予防対策等</t>
    <phoneticPr fontId="2"/>
  </si>
  <si>
    <t>（４）インフルエンザの予防対策の状況</t>
    <phoneticPr fontId="2"/>
  </si>
  <si>
    <t>（５）医薬品・衛生材料の購入状況</t>
    <phoneticPr fontId="2"/>
  </si>
  <si>
    <t>（６）薬品に係る受払簿</t>
    <phoneticPr fontId="2"/>
  </si>
  <si>
    <t>(７）入所者の定期健康診断実施状況</t>
    <rPh sb="3" eb="6">
      <t>ニュウショシャ</t>
    </rPh>
    <rPh sb="7" eb="9">
      <t>テイキ</t>
    </rPh>
    <rPh sb="9" eb="11">
      <t>ケンコウ</t>
    </rPh>
    <rPh sb="11" eb="13">
      <t>シンダン</t>
    </rPh>
    <rPh sb="13" eb="15">
      <t>ジッシ</t>
    </rPh>
    <rPh sb="15" eb="17">
      <t>ジョウキョウ</t>
    </rPh>
    <phoneticPr fontId="2"/>
  </si>
  <si>
    <t xml:space="preserve">　　　　　※　「法人・施設との関係」欄には、例えば理事長が医療法人の理事長を兼ねている場合には       </t>
    <phoneticPr fontId="2"/>
  </si>
  <si>
    <t>　　　　　　　　 「理事長経営の医療法人立病院」と記入すること。</t>
    <phoneticPr fontId="2"/>
  </si>
  <si>
    <t>職員に対して感染対策に関する研修会を定期的に行っていますか。　　　　　□年に　　　　回、　　□　　　　ヶ月に　　　回
　　　　 　　　□その他（　　　　　　　　　　　　　　　　　　　　　）</t>
    <rPh sb="0" eb="2">
      <t>ショクイン</t>
    </rPh>
    <rPh sb="3" eb="4">
      <t>タイ</t>
    </rPh>
    <rPh sb="8" eb="10">
      <t>タイサク</t>
    </rPh>
    <rPh sb="11" eb="12">
      <t>カン</t>
    </rPh>
    <rPh sb="14" eb="16">
      <t>ケンシュウ</t>
    </rPh>
    <rPh sb="16" eb="17">
      <t>カイ</t>
    </rPh>
    <rPh sb="18" eb="21">
      <t>テイキテキ</t>
    </rPh>
    <rPh sb="22" eb="23">
      <t>オコナ</t>
    </rPh>
    <rPh sb="36" eb="37">
      <t>ネン</t>
    </rPh>
    <rPh sb="42" eb="43">
      <t>カイ</t>
    </rPh>
    <rPh sb="52" eb="53">
      <t>ゲツ</t>
    </rPh>
    <rPh sb="57" eb="58">
      <t>カイ</t>
    </rPh>
    <rPh sb="70" eb="71">
      <t>タ</t>
    </rPh>
    <phoneticPr fontId="11"/>
  </si>
  <si>
    <t>　　　　　　　　＊自己評価欄に○、△、×を記入してください。</t>
    <rPh sb="9" eb="11">
      <t>ジコ</t>
    </rPh>
    <rPh sb="11" eb="13">
      <t>ヒョウカ</t>
    </rPh>
    <rPh sb="13" eb="14">
      <t>ラン</t>
    </rPh>
    <rPh sb="21" eb="23">
      <t>キニュウ</t>
    </rPh>
    <phoneticPr fontId="11"/>
  </si>
  <si>
    <t xml:space="preserve">  （上記の機能訓練等への参加状況）</t>
    <rPh sb="3" eb="5">
      <t>ジョウキ</t>
    </rPh>
    <rPh sb="6" eb="8">
      <t>キノウ</t>
    </rPh>
    <rPh sb="8" eb="10">
      <t>クンレン</t>
    </rPh>
    <rPh sb="10" eb="11">
      <t>トウ</t>
    </rPh>
    <rPh sb="13" eb="17">
      <t>サンカジョウキョウ</t>
    </rPh>
    <phoneticPr fontId="11"/>
  </si>
  <si>
    <t>（８）所持金を自己管理できる者の保管の方法、場所</t>
    <rPh sb="3" eb="6">
      <t>ショジキン</t>
    </rPh>
    <rPh sb="7" eb="11">
      <t>ジコカンリ</t>
    </rPh>
    <rPh sb="14" eb="15">
      <t>シャ</t>
    </rPh>
    <rPh sb="16" eb="18">
      <t>ホカン</t>
    </rPh>
    <rPh sb="19" eb="21">
      <t>ホウホウ</t>
    </rPh>
    <rPh sb="22" eb="24">
      <t>バショ</t>
    </rPh>
    <phoneticPr fontId="2"/>
  </si>
  <si>
    <t>(4)</t>
    <phoneticPr fontId="2"/>
  </si>
  <si>
    <t>(5)</t>
    <phoneticPr fontId="2"/>
  </si>
  <si>
    <t>(6)</t>
    <phoneticPr fontId="2"/>
  </si>
  <si>
    <t>(7)</t>
    <phoneticPr fontId="2"/>
  </si>
  <si>
    <t>医師の勤務状況　　  ………………………………………………………………</t>
    <rPh sb="0" eb="2">
      <t>イシ</t>
    </rPh>
    <rPh sb="3" eb="5">
      <t>キンム</t>
    </rPh>
    <rPh sb="5" eb="7">
      <t>ジョウキョウ</t>
    </rPh>
    <phoneticPr fontId="2"/>
  </si>
  <si>
    <t>名(ﾕﾆｯﾄ数　　　　）</t>
    <rPh sb="0" eb="1">
      <t>メイ</t>
    </rPh>
    <rPh sb="6" eb="7">
      <t>スウ</t>
    </rPh>
    <phoneticPr fontId="2"/>
  </si>
  <si>
    <t>全国退職手当共済</t>
    <rPh sb="0" eb="2">
      <t>ゼンコク</t>
    </rPh>
    <rPh sb="2" eb="4">
      <t>タイショク</t>
    </rPh>
    <rPh sb="4" eb="6">
      <t>テアテ</t>
    </rPh>
    <rPh sb="6" eb="8">
      <t>キョウサイ</t>
    </rPh>
    <phoneticPr fontId="2"/>
  </si>
  <si>
    <t>日数計</t>
    <phoneticPr fontId="11"/>
  </si>
  <si>
    <t>月</t>
  </si>
  <si>
    <t>実　</t>
  </si>
  <si>
    <t>労</t>
  </si>
  <si>
    <t>前年の年次有</t>
  </si>
  <si>
    <t>職種名</t>
    <rPh sb="0" eb="2">
      <t>ショクシュ</t>
    </rPh>
    <rPh sb="2" eb="3">
      <t>メイ</t>
    </rPh>
    <phoneticPr fontId="11"/>
  </si>
  <si>
    <t>職員名　　</t>
    <phoneticPr fontId="11"/>
  </si>
  <si>
    <t>日</t>
  </si>
  <si>
    <t>働　</t>
  </si>
  <si>
    <t>休暇の取得状況</t>
    <rPh sb="5" eb="7">
      <t>ジョウキョウ</t>
    </rPh>
    <phoneticPr fontId="11"/>
  </si>
  <si>
    <t>時</t>
  </si>
  <si>
    <t>間　</t>
  </si>
  <si>
    <t>曜</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</si>
  <si>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</si>
  <si>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</si>
  <si>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</si>
  <si>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</si>
  <si>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</si>
  <si>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</si>
  <si>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</si>
  <si>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</si>
  <si>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</si>
  <si>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</si>
  <si>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</si>
  <si>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</si>
  <si>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</si>
  <si>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</si>
  <si>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</si>
  <si>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</si>
  <si>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</si>
  <si>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</si>
  <si>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</si>
  <si>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</si>
  <si>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</si>
  <si>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</si>
  <si>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</si>
  <si>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11"/>
  </si>
  <si>
    <t>計　</t>
  </si>
  <si>
    <t>H</t>
    <phoneticPr fontId="11"/>
  </si>
  <si>
    <t>　Ｆ＝休　日　　　　　　　　　　　　　　　　　　　　</t>
  </si>
  <si>
    <t xml:space="preserve">  Ｇ＝年　休　　　　　　　　　　　　　　　　　　　　</t>
    <phoneticPr fontId="11"/>
  </si>
  <si>
    <t>　H＝夜間宿直</t>
    <rPh sb="3" eb="5">
      <t>ヤカン</t>
    </rPh>
    <rPh sb="5" eb="7">
      <t>シュクチョク</t>
    </rPh>
    <phoneticPr fontId="11"/>
  </si>
  <si>
    <t>　I＝管理宿直</t>
    <rPh sb="3" eb="5">
      <t>カンリ</t>
    </rPh>
    <rPh sb="5" eb="7">
      <t>シュクチョク</t>
    </rPh>
    <phoneticPr fontId="11"/>
  </si>
  <si>
    <t>　※１</t>
    <phoneticPr fontId="11"/>
  </si>
  <si>
    <t>本表は、監査直近月の実績を記入すること。</t>
    <rPh sb="4" eb="6">
      <t>カンサ</t>
    </rPh>
    <rPh sb="6" eb="8">
      <t>チョッキン</t>
    </rPh>
    <rPh sb="8" eb="9">
      <t>ツキ</t>
    </rPh>
    <rPh sb="10" eb="12">
      <t>ジッセキ</t>
    </rPh>
    <rPh sb="13" eb="15">
      <t>キニュウ</t>
    </rPh>
    <phoneticPr fontId="11"/>
  </si>
  <si>
    <t>２</t>
    <phoneticPr fontId="11"/>
  </si>
  <si>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11"/>
  </si>
  <si>
    <t>３</t>
    <phoneticPr fontId="11"/>
  </si>
  <si>
    <t>１職種で１枚以上となる場合は、１枚目の「人数計」欄に合計を記入すること。</t>
    <phoneticPr fontId="11"/>
  </si>
  <si>
    <t>４</t>
  </si>
  <si>
    <t>施設で作成している勤務表で、本表について代用できる場合は、その写しを添付して差し支えないこと。</t>
    <phoneticPr fontId="11"/>
  </si>
  <si>
    <t>（１０）－２　１ヶ月の勤務割表　</t>
    <rPh sb="9" eb="10">
      <t>ゲツ</t>
    </rPh>
    <rPh sb="14" eb="15">
      <t>ヒョウ</t>
    </rPh>
    <phoneticPr fontId="11"/>
  </si>
  <si>
    <t>(１０）－１ 職員の勤務形態</t>
    <rPh sb="7" eb="9">
      <t>ショクイン</t>
    </rPh>
    <rPh sb="10" eb="12">
      <t>キンム</t>
    </rPh>
    <rPh sb="12" eb="14">
      <t>ケイタイ</t>
    </rPh>
    <phoneticPr fontId="11"/>
  </si>
  <si>
    <t>有　・　無</t>
    <rPh sb="0" eb="1">
      <t>ウ</t>
    </rPh>
    <rPh sb="4" eb="5">
      <t>ム</t>
    </rPh>
    <phoneticPr fontId="11"/>
  </si>
  <si>
    <t>①調理に従事する日の健康状態のチェック表（自己管理チェック表）があるか</t>
    <rPh sb="1" eb="3">
      <t>チョウリ</t>
    </rPh>
    <rPh sb="4" eb="6">
      <t>ジュウジ</t>
    </rPh>
    <rPh sb="8" eb="9">
      <t>ヒ</t>
    </rPh>
    <rPh sb="10" eb="12">
      <t>ケンコウ</t>
    </rPh>
    <rPh sb="12" eb="14">
      <t>ジョウタイ</t>
    </rPh>
    <rPh sb="19" eb="20">
      <t>ヒョウ</t>
    </rPh>
    <rPh sb="21" eb="23">
      <t>ジコ</t>
    </rPh>
    <rPh sb="23" eb="25">
      <t>カンリ</t>
    </rPh>
    <rPh sb="29" eb="30">
      <t>ヒョウ</t>
    </rPh>
    <phoneticPr fontId="11"/>
  </si>
  <si>
    <t>②調理場内に調理従事者以外の者が入っていないか</t>
    <rPh sb="1" eb="3">
      <t>チョウリ</t>
    </rPh>
    <rPh sb="3" eb="5">
      <t>ジョウナイ</t>
    </rPh>
    <rPh sb="6" eb="8">
      <t>チョウリ</t>
    </rPh>
    <rPh sb="8" eb="11">
      <t>ジュウジシャ</t>
    </rPh>
    <rPh sb="11" eb="13">
      <t>イガイ</t>
    </rPh>
    <rPh sb="14" eb="15">
      <t>モノ</t>
    </rPh>
    <rPh sb="16" eb="17">
      <t>ハイ</t>
    </rPh>
    <phoneticPr fontId="11"/>
  </si>
  <si>
    <t>③調理作業に不必要な物品を置いていないか</t>
    <rPh sb="1" eb="3">
      <t>チョウリ</t>
    </rPh>
    <rPh sb="3" eb="5">
      <t>サギョウ</t>
    </rPh>
    <phoneticPr fontId="11"/>
  </si>
  <si>
    <t>④調理場内が高温多湿にならないよう換気等を十分行っているか</t>
    <rPh sb="1" eb="3">
      <t>チョウリ</t>
    </rPh>
    <rPh sb="3" eb="5">
      <t>ジョウナイ</t>
    </rPh>
    <rPh sb="6" eb="8">
      <t>コウオン</t>
    </rPh>
    <rPh sb="8" eb="10">
      <t>タシツ</t>
    </rPh>
    <rPh sb="17" eb="19">
      <t>カンキ</t>
    </rPh>
    <rPh sb="19" eb="20">
      <t>トウ</t>
    </rPh>
    <rPh sb="21" eb="23">
      <t>ジュウブン</t>
    </rPh>
    <rPh sb="23" eb="24">
      <t>オコナ</t>
    </rPh>
    <phoneticPr fontId="11"/>
  </si>
  <si>
    <t>⑤専用手洗いの状況</t>
    <rPh sb="1" eb="3">
      <t>センヨウ</t>
    </rPh>
    <rPh sb="3" eb="5">
      <t>テアラ</t>
    </rPh>
    <rPh sb="7" eb="9">
      <t>ジョウキョウ</t>
    </rPh>
    <phoneticPr fontId="11"/>
  </si>
  <si>
    <t>　・調理場出入口に専用手洗い設備があるか</t>
    <rPh sb="2" eb="4">
      <t>チョウリ</t>
    </rPh>
    <rPh sb="4" eb="5">
      <t>バ</t>
    </rPh>
    <rPh sb="5" eb="7">
      <t>デイリ</t>
    </rPh>
    <rPh sb="7" eb="8">
      <t>グチ</t>
    </rPh>
    <rPh sb="9" eb="11">
      <t>センヨウ</t>
    </rPh>
    <rPh sb="11" eb="13">
      <t>テアラ</t>
    </rPh>
    <rPh sb="14" eb="16">
      <t>セツビ</t>
    </rPh>
    <phoneticPr fontId="11"/>
  </si>
  <si>
    <t>　・石けん、消毒液、爪ブラシが備え付けられているか　</t>
    <rPh sb="2" eb="3">
      <t>セッ</t>
    </rPh>
    <rPh sb="6" eb="8">
      <t>ショウドク</t>
    </rPh>
    <rPh sb="8" eb="9">
      <t>エキ</t>
    </rPh>
    <rPh sb="10" eb="11">
      <t>ツメ</t>
    </rPh>
    <rPh sb="15" eb="16">
      <t>ソナ</t>
    </rPh>
    <rPh sb="17" eb="18">
      <t>ツ</t>
    </rPh>
    <phoneticPr fontId="11"/>
  </si>
  <si>
    <t>　・ペーパータオルが備え付けられているか</t>
    <rPh sb="10" eb="11">
      <t>ソナ</t>
    </rPh>
    <rPh sb="12" eb="13">
      <t>ツ</t>
    </rPh>
    <phoneticPr fontId="11"/>
  </si>
  <si>
    <t>実施年月日</t>
    <rPh sb="0" eb="2">
      <t>ジッシ</t>
    </rPh>
    <rPh sb="2" eb="5">
      <t>ネンガッピ</t>
    </rPh>
    <phoneticPr fontId="11"/>
  </si>
  <si>
    <t>実施者</t>
    <rPh sb="0" eb="3">
      <t>ジッシシャ</t>
    </rPh>
    <phoneticPr fontId="11"/>
  </si>
  <si>
    <t>駆除方法</t>
    <rPh sb="0" eb="2">
      <t>クジョ</t>
    </rPh>
    <rPh sb="2" eb="4">
      <t>ホウホウ</t>
    </rPh>
    <phoneticPr fontId="11"/>
  </si>
  <si>
    <t>記録の有無</t>
    <rPh sb="0" eb="2">
      <t>キロク</t>
    </rPh>
    <rPh sb="3" eb="5">
      <t>ウム</t>
    </rPh>
    <phoneticPr fontId="11"/>
  </si>
  <si>
    <t>危機管理対策</t>
    <rPh sb="0" eb="2">
      <t>キキ</t>
    </rPh>
    <rPh sb="2" eb="4">
      <t>カンリ</t>
    </rPh>
    <rPh sb="4" eb="6">
      <t>タイサク</t>
    </rPh>
    <phoneticPr fontId="11"/>
  </si>
  <si>
    <t>非常時（食中毒など）</t>
    <rPh sb="0" eb="2">
      <t>ヒジョウ</t>
    </rPh>
    <rPh sb="2" eb="3">
      <t>ジ</t>
    </rPh>
    <rPh sb="4" eb="7">
      <t>ショクチュウドク</t>
    </rPh>
    <phoneticPr fontId="11"/>
  </si>
  <si>
    <t>　マニュアル</t>
    <phoneticPr fontId="11"/>
  </si>
  <si>
    <t>　災害時　　　　　　　</t>
    <rPh sb="1" eb="3">
      <t>サイガイ</t>
    </rPh>
    <rPh sb="3" eb="4">
      <t>ジ</t>
    </rPh>
    <phoneticPr fontId="11"/>
  </si>
  <si>
    <t>非常用食料</t>
    <rPh sb="0" eb="3">
      <t>ヒジョウヨウ</t>
    </rPh>
    <rPh sb="3" eb="5">
      <t>ショクリョウ</t>
    </rPh>
    <phoneticPr fontId="11"/>
  </si>
  <si>
    <t>　備 蓄 品</t>
    <rPh sb="1" eb="2">
      <t>ソナエ</t>
    </rPh>
    <rPh sb="3" eb="4">
      <t>チク</t>
    </rPh>
    <rPh sb="5" eb="6">
      <t>ヒン</t>
    </rPh>
    <phoneticPr fontId="11"/>
  </si>
  <si>
    <t>　献 立 表</t>
    <rPh sb="1" eb="2">
      <t>ケン</t>
    </rPh>
    <rPh sb="3" eb="4">
      <t>リツ</t>
    </rPh>
    <rPh sb="5" eb="6">
      <t>ヒョウ</t>
    </rPh>
    <phoneticPr fontId="11"/>
  </si>
  <si>
    <t>　保管場所</t>
    <rPh sb="1" eb="3">
      <t>ホカン</t>
    </rPh>
    <rPh sb="3" eb="5">
      <t>バショ</t>
    </rPh>
    <phoneticPr fontId="11"/>
  </si>
  <si>
    <t>有・無</t>
    <rPh sb="0" eb="1">
      <t>アリ</t>
    </rPh>
    <rPh sb="2" eb="3">
      <t>ム</t>
    </rPh>
    <phoneticPr fontId="2"/>
  </si>
  <si>
    <t>適・不適</t>
    <rPh sb="0" eb="1">
      <t>テキ</t>
    </rPh>
    <rPh sb="2" eb="4">
      <t>フテキ</t>
    </rPh>
    <phoneticPr fontId="2"/>
  </si>
  <si>
    <t>　有　(　　　）人分　（　　　）日分　・　無</t>
    <rPh sb="1" eb="2">
      <t>ア</t>
    </rPh>
    <rPh sb="8" eb="10">
      <t>ニンブン</t>
    </rPh>
    <rPh sb="16" eb="18">
      <t>ニチブン</t>
    </rPh>
    <rPh sb="21" eb="22">
      <t>ナ</t>
    </rPh>
    <phoneticPr fontId="11"/>
  </si>
  <si>
    <t>　厨房内　・防災保管庫　・その他（　　　　）</t>
    <rPh sb="1" eb="3">
      <t>チュウボウ</t>
    </rPh>
    <rPh sb="3" eb="4">
      <t>ナイ</t>
    </rPh>
    <rPh sb="6" eb="8">
      <t>ボウサイ</t>
    </rPh>
    <rPh sb="8" eb="11">
      <t>ホカンコ</t>
    </rPh>
    <rPh sb="15" eb="16">
      <t>タ</t>
    </rPh>
    <phoneticPr fontId="11"/>
  </si>
  <si>
    <t>（３）衛生管理の状況</t>
    <rPh sb="3" eb="5">
      <t>エイセイ</t>
    </rPh>
    <rPh sb="5" eb="7">
      <t>カンリ</t>
    </rPh>
    <rPh sb="8" eb="10">
      <t>ジョウキョウ</t>
    </rPh>
    <phoneticPr fontId="11"/>
  </si>
  <si>
    <t>（４）危機管理対策の状況</t>
    <rPh sb="3" eb="5">
      <t>キキ</t>
    </rPh>
    <rPh sb="5" eb="7">
      <t>カンリ</t>
    </rPh>
    <rPh sb="7" eb="9">
      <t>タイサク</t>
    </rPh>
    <rPh sb="10" eb="12">
      <t>ジョウキョウ</t>
    </rPh>
    <phoneticPr fontId="11"/>
  </si>
  <si>
    <t>⑥防虫・防そ等の駆除作業実施状況</t>
    <phoneticPr fontId="11"/>
  </si>
  <si>
    <t>（１０）感染対策チェックリスト</t>
    <rPh sb="4" eb="6">
      <t>カンセン</t>
    </rPh>
    <rPh sb="6" eb="8">
      <t>タイサク</t>
    </rPh>
    <phoneticPr fontId="11"/>
  </si>
  <si>
    <t>衛生管理の状況  ……………………………………………………………………</t>
    <rPh sb="0" eb="2">
      <t>エイセイ</t>
    </rPh>
    <rPh sb="2" eb="4">
      <t>カンリ</t>
    </rPh>
    <rPh sb="5" eb="7">
      <t>ジョウキョウ</t>
    </rPh>
    <phoneticPr fontId="2"/>
  </si>
  <si>
    <t>危機管理対策の状況  ………………………………………………………………</t>
    <rPh sb="0" eb="2">
      <t>キキ</t>
    </rPh>
    <rPh sb="2" eb="4">
      <t>カンリ</t>
    </rPh>
    <rPh sb="4" eb="6">
      <t>タイサク</t>
    </rPh>
    <rPh sb="7" eb="9">
      <t>ジョウキョウ</t>
    </rPh>
    <phoneticPr fontId="2"/>
  </si>
  <si>
    <t>レジオネラ症の防止対策の状況  ……………………………………………………………</t>
    <rPh sb="5" eb="6">
      <t>ショウ</t>
    </rPh>
    <rPh sb="7" eb="9">
      <t>ボウシ</t>
    </rPh>
    <rPh sb="9" eb="11">
      <t>タイサク</t>
    </rPh>
    <rPh sb="12" eb="14">
      <t>ジョウキョウ</t>
    </rPh>
    <phoneticPr fontId="2"/>
  </si>
  <si>
    <t>衛生関係  ……………………………………………………………………………………</t>
    <rPh sb="0" eb="2">
      <t>エイセイ</t>
    </rPh>
    <rPh sb="2" eb="4">
      <t>カンケイ</t>
    </rPh>
    <phoneticPr fontId="2"/>
  </si>
  <si>
    <t>施設の運営方針等　…………………………………………………………………………………</t>
    <rPh sb="0" eb="2">
      <t>シセツ</t>
    </rPh>
    <rPh sb="7" eb="8">
      <t>トウ</t>
    </rPh>
    <phoneticPr fontId="2"/>
  </si>
  <si>
    <t>④職員処遇の充実（給与・勤務労働条件整備等）</t>
    <rPh sb="1" eb="3">
      <t>ショクイン</t>
    </rPh>
    <rPh sb="3" eb="5">
      <t>ショグウ</t>
    </rPh>
    <rPh sb="6" eb="8">
      <t>ジュウジツ</t>
    </rPh>
    <rPh sb="9" eb="11">
      <t>キュウヨ</t>
    </rPh>
    <rPh sb="12" eb="14">
      <t>キンム</t>
    </rPh>
    <rPh sb="14" eb="16">
      <t>ロウドウ</t>
    </rPh>
    <rPh sb="16" eb="18">
      <t>ジョウケン</t>
    </rPh>
    <rPh sb="18" eb="20">
      <t>セイビ</t>
    </rPh>
    <rPh sb="20" eb="21">
      <t>トウ</t>
    </rPh>
    <phoneticPr fontId="2"/>
  </si>
  <si>
    <t>②入所者処遇（利用者本位の観点から）向上への取組</t>
    <rPh sb="1" eb="3">
      <t>ニュウショ</t>
    </rPh>
    <rPh sb="3" eb="4">
      <t>シャ</t>
    </rPh>
    <rPh sb="4" eb="6">
      <t>ショグウ</t>
    </rPh>
    <rPh sb="7" eb="10">
      <t>リヨウシャ</t>
    </rPh>
    <rPh sb="10" eb="12">
      <t>ホンイ</t>
    </rPh>
    <rPh sb="13" eb="15">
      <t>カンテン</t>
    </rPh>
    <rPh sb="18" eb="20">
      <t>コウジョウ</t>
    </rPh>
    <rPh sb="22" eb="24">
      <t>トリクミ</t>
    </rPh>
    <phoneticPr fontId="2"/>
  </si>
  <si>
    <t>③入所者の権利擁護及びプライバシー配慮</t>
    <rPh sb="1" eb="3">
      <t>ニュウショ</t>
    </rPh>
    <rPh sb="3" eb="4">
      <t>シャ</t>
    </rPh>
    <rPh sb="5" eb="7">
      <t>ケンリ</t>
    </rPh>
    <rPh sb="7" eb="9">
      <t>ヨウゴ</t>
    </rPh>
    <rPh sb="9" eb="10">
      <t>オヨ</t>
    </rPh>
    <rPh sb="17" eb="19">
      <t>ハイリョ</t>
    </rPh>
    <phoneticPr fontId="2"/>
  </si>
  <si>
    <t>⑥苦情受付・処理体制の充実</t>
    <rPh sb="1" eb="3">
      <t>クジョウ</t>
    </rPh>
    <rPh sb="3" eb="5">
      <t>ウケツケ</t>
    </rPh>
    <rPh sb="6" eb="8">
      <t>ショリ</t>
    </rPh>
    <rPh sb="8" eb="10">
      <t>タイセイ</t>
    </rPh>
    <rPh sb="11" eb="13">
      <t>ジュウジツ</t>
    </rPh>
    <phoneticPr fontId="2"/>
  </si>
  <si>
    <t>※注（１）　各項目毎に具体的に記入すること。</t>
    <rPh sb="1" eb="2">
      <t>チュウ</t>
    </rPh>
    <rPh sb="6" eb="9">
      <t>カクコウモク</t>
    </rPh>
    <rPh sb="9" eb="10">
      <t>ゴト</t>
    </rPh>
    <rPh sb="11" eb="14">
      <t>グタイテキ</t>
    </rPh>
    <rPh sb="15" eb="17">
      <t>キニュウ</t>
    </rPh>
    <phoneticPr fontId="2"/>
  </si>
  <si>
    <t>　　　 なお、記入欄が不足する場合は別紙に記入してください。</t>
    <rPh sb="7" eb="10">
      <t>キニュウラン</t>
    </rPh>
    <rPh sb="11" eb="13">
      <t>フソク</t>
    </rPh>
    <rPh sb="15" eb="17">
      <t>バアイ</t>
    </rPh>
    <rPh sb="18" eb="20">
      <t>ベッシ</t>
    </rPh>
    <rPh sb="21" eb="23">
      <t>キニュウ</t>
    </rPh>
    <phoneticPr fontId="2"/>
  </si>
  <si>
    <t>（２）　サービス種別毎に記載すること。</t>
    <rPh sb="8" eb="10">
      <t>シュベツ</t>
    </rPh>
    <rPh sb="10" eb="11">
      <t>ゴト</t>
    </rPh>
    <rPh sb="12" eb="14">
      <t>キサイ</t>
    </rPh>
    <phoneticPr fontId="2"/>
  </si>
  <si>
    <t>室　　数</t>
    <phoneticPr fontId="2"/>
  </si>
  <si>
    <t>片廊下</t>
    <phoneticPr fontId="2"/>
  </si>
  <si>
    <t>中廊下</t>
    <phoneticPr fontId="2"/>
  </si>
  <si>
    <t>延</t>
    <phoneticPr fontId="2"/>
  </si>
  <si>
    <t>面　　　積</t>
    <phoneticPr fontId="2"/>
  </si>
  <si>
    <t>～</t>
    <phoneticPr fontId="2"/>
  </si>
  <si>
    <t>年度</t>
    <rPh sb="0" eb="2">
      <t>ネンド</t>
    </rPh>
    <phoneticPr fontId="2"/>
  </si>
  <si>
    <t>～</t>
    <phoneticPr fontId="2"/>
  </si>
  <si>
    <t>月</t>
    <rPh sb="0" eb="1">
      <t>ツキ</t>
    </rPh>
    <phoneticPr fontId="2"/>
  </si>
  <si>
    <t>非常勤</t>
    <phoneticPr fontId="2"/>
  </si>
  <si>
    <t>　そ　の　他　の　職　員
　　（　　　　　　　　　　）</t>
    <rPh sb="5" eb="6">
      <t>タ</t>
    </rPh>
    <rPh sb="9" eb="10">
      <t>ショク</t>
    </rPh>
    <rPh sb="11" eb="12">
      <t>イン</t>
    </rPh>
    <phoneticPr fontId="2"/>
  </si>
  <si>
    <t>警備・宿直者</t>
    <rPh sb="0" eb="2">
      <t>ケイビ</t>
    </rPh>
    <rPh sb="3" eb="6">
      <t>シュクチョクシャ</t>
    </rPh>
    <phoneticPr fontId="2"/>
  </si>
  <si>
    <t>（　　　）</t>
  </si>
  <si>
    <t>（　　　）</t>
    <phoneticPr fontId="2"/>
  </si>
  <si>
    <t>内　管理栄養士</t>
    <rPh sb="0" eb="1">
      <t>ウチ</t>
    </rPh>
    <rPh sb="2" eb="4">
      <t>カンリ</t>
    </rPh>
    <rPh sb="4" eb="7">
      <t>エイヨウシ</t>
    </rPh>
    <phoneticPr fontId="2"/>
  </si>
  <si>
    <t>：直近１年間）</t>
    <rPh sb="1" eb="3">
      <t>チョッキン</t>
    </rPh>
    <rPh sb="4" eb="6">
      <t>ネンカン</t>
    </rPh>
    <phoneticPr fontId="2"/>
  </si>
  <si>
    <t>　　　　　　　備       考
（新規採用又は異動の別。異動の場合は「元配属先名」。）</t>
    <rPh sb="7" eb="8">
      <t>ソナエ</t>
    </rPh>
    <rPh sb="15" eb="16">
      <t>コウ</t>
    </rPh>
    <rPh sb="18" eb="20">
      <t>シンキ</t>
    </rPh>
    <rPh sb="20" eb="22">
      <t>サイヨウ</t>
    </rPh>
    <rPh sb="22" eb="23">
      <t>マタ</t>
    </rPh>
    <rPh sb="24" eb="26">
      <t>イドウ</t>
    </rPh>
    <rPh sb="27" eb="28">
      <t>ベツ</t>
    </rPh>
    <rPh sb="29" eb="31">
      <t>イドウ</t>
    </rPh>
    <rPh sb="32" eb="34">
      <t>バアイ</t>
    </rPh>
    <rPh sb="36" eb="37">
      <t>モト</t>
    </rPh>
    <rPh sb="37" eb="40">
      <t>ハイゾクサキ</t>
    </rPh>
    <rPh sb="40" eb="41">
      <t>メイ</t>
    </rPh>
    <rPh sb="41" eb="42">
      <t>サキナ</t>
    </rPh>
    <phoneticPr fontId="2"/>
  </si>
  <si>
    <t>　　　　　　　備       考
（退職理由、異動の場合は「新配属先名」。）</t>
    <rPh sb="7" eb="8">
      <t>ソナエ</t>
    </rPh>
    <rPh sb="15" eb="16">
      <t>コウ</t>
    </rPh>
    <rPh sb="18" eb="20">
      <t>タイショク</t>
    </rPh>
    <rPh sb="20" eb="22">
      <t>リユウ</t>
    </rPh>
    <rPh sb="23" eb="25">
      <t>イドウ</t>
    </rPh>
    <rPh sb="26" eb="28">
      <t>バアイ</t>
    </rPh>
    <rPh sb="30" eb="31">
      <t>シン</t>
    </rPh>
    <rPh sb="31" eb="34">
      <t>ハイゾクサキ</t>
    </rPh>
    <rPh sb="34" eb="35">
      <t>メイ</t>
    </rPh>
    <phoneticPr fontId="2"/>
  </si>
  <si>
    <t>（３）　職員の退職、採用状況の欄には、直近1年間の異動状況を記入してください。</t>
    <rPh sb="4" eb="6">
      <t>ショクイン</t>
    </rPh>
    <rPh sb="7" eb="9">
      <t>タイショク</t>
    </rPh>
    <rPh sb="10" eb="12">
      <t>サイヨウ</t>
    </rPh>
    <rPh sb="12" eb="14">
      <t>ジョウキョウ</t>
    </rPh>
    <rPh sb="15" eb="16">
      <t>ラン</t>
    </rPh>
    <rPh sb="19" eb="21">
      <t>チョッキン</t>
    </rPh>
    <rPh sb="22" eb="24">
      <t>ネンカン</t>
    </rPh>
    <rPh sb="25" eb="27">
      <t>イドウ</t>
    </rPh>
    <rPh sb="27" eb="29">
      <t>ジョウキョウ</t>
    </rPh>
    <rPh sb="30" eb="32">
      <t>キニュウ</t>
    </rPh>
    <phoneticPr fontId="2"/>
  </si>
  <si>
    <t>年齢</t>
    <rPh sb="0" eb="2">
      <t>ネンレイ</t>
    </rPh>
    <phoneticPr fontId="2"/>
  </si>
  <si>
    <t>（３）　兼務の場合は、その職名を備考欄に記入してください。</t>
    <rPh sb="4" eb="6">
      <t>ケンム</t>
    </rPh>
    <rPh sb="7" eb="9">
      <t>バアイ</t>
    </rPh>
    <rPh sb="13" eb="14">
      <t>ショク</t>
    </rPh>
    <rPh sb="14" eb="15">
      <t>メイ</t>
    </rPh>
    <rPh sb="16" eb="19">
      <t>ビコウラン</t>
    </rPh>
    <rPh sb="20" eb="22">
      <t>キニュウ</t>
    </rPh>
    <phoneticPr fontId="2"/>
  </si>
  <si>
    <t>（４）  本俸の欄には、基準日における額とその１年前の額を記入してください。</t>
    <rPh sb="5" eb="7">
      <t>ホンポウ</t>
    </rPh>
    <rPh sb="8" eb="9">
      <t>ラン</t>
    </rPh>
    <rPh sb="12" eb="14">
      <t>キジュン</t>
    </rPh>
    <rPh sb="14" eb="15">
      <t>ヒ</t>
    </rPh>
    <rPh sb="19" eb="20">
      <t>ガク</t>
    </rPh>
    <rPh sb="24" eb="26">
      <t>ネンマエ</t>
    </rPh>
    <rPh sb="27" eb="28">
      <t>ガク</t>
    </rPh>
    <rPh sb="29" eb="31">
      <t>キニュウ</t>
    </rPh>
    <phoneticPr fontId="2"/>
  </si>
  <si>
    <t>（５）  職種は例示です。必要に応じて修正してください。併設事業所も、必要に応じて追加等お願いします。</t>
    <rPh sb="5" eb="7">
      <t>ショクシュ</t>
    </rPh>
    <rPh sb="8" eb="10">
      <t>レイジ</t>
    </rPh>
    <rPh sb="13" eb="15">
      <t>ヒツヨウ</t>
    </rPh>
    <rPh sb="16" eb="17">
      <t>オウ</t>
    </rPh>
    <rPh sb="19" eb="21">
      <t>シュウセイ</t>
    </rPh>
    <rPh sb="28" eb="30">
      <t>ヘイセツ</t>
    </rPh>
    <rPh sb="30" eb="33">
      <t>ジギョウショ</t>
    </rPh>
    <rPh sb="35" eb="37">
      <t>ヒツヨウ</t>
    </rPh>
    <rPh sb="38" eb="39">
      <t>オウ</t>
    </rPh>
    <rPh sb="41" eb="43">
      <t>ツイカ</t>
    </rPh>
    <rPh sb="43" eb="44">
      <t>トウ</t>
    </rPh>
    <rPh sb="45" eb="46">
      <t>ネガ</t>
    </rPh>
    <phoneticPr fontId="2"/>
  </si>
  <si>
    <t>（２）　年齢は基準日で記入してください。</t>
    <rPh sb="4" eb="6">
      <t>ネンレイ</t>
    </rPh>
    <rPh sb="7" eb="10">
      <t>キジュンビ</t>
    </rPh>
    <rPh sb="11" eb="13">
      <t>キニュウ</t>
    </rPh>
    <phoneticPr fontId="2"/>
  </si>
  <si>
    <t>その他の職員
（　　　　　　　）</t>
    <rPh sb="2" eb="3">
      <t>タ</t>
    </rPh>
    <rPh sb="4" eb="6">
      <t>ショクイン</t>
    </rPh>
    <phoneticPr fontId="2"/>
  </si>
  <si>
    <t>警備・宿直員</t>
    <rPh sb="0" eb="2">
      <t>ケイビ</t>
    </rPh>
    <rPh sb="3" eb="5">
      <t>シュクチョク</t>
    </rPh>
    <rPh sb="5" eb="6">
      <t>イン</t>
    </rPh>
    <phoneticPr fontId="2"/>
  </si>
  <si>
    <t>警備・宿直員</t>
    <rPh sb="0" eb="2">
      <t>ケイビ</t>
    </rPh>
    <rPh sb="3" eb="6">
      <t>シュクチョクイン</t>
    </rPh>
    <phoneticPr fontId="2"/>
  </si>
  <si>
    <t>年度）</t>
    <rPh sb="0" eb="2">
      <t>ネンド</t>
    </rPh>
    <phoneticPr fontId="2"/>
  </si>
  <si>
    <t>ただし、上記の項目が全て含まれていることが必要です。</t>
    <rPh sb="4" eb="6">
      <t>ジョウキ</t>
    </rPh>
    <rPh sb="7" eb="9">
      <t>コウモク</t>
    </rPh>
    <rPh sb="10" eb="11">
      <t>スベ</t>
    </rPh>
    <rPh sb="12" eb="13">
      <t>フク</t>
    </rPh>
    <rPh sb="21" eb="23">
      <t>ヒツヨウ</t>
    </rPh>
    <phoneticPr fontId="2"/>
  </si>
  <si>
    <t>月分実績</t>
    <rPh sb="0" eb="2">
      <t>ガツブン</t>
    </rPh>
    <rPh sb="2" eb="4">
      <t>ジッセキ</t>
    </rPh>
    <phoneticPr fontId="2"/>
  </si>
  <si>
    <t>身体拘束廃止委員会</t>
    <rPh sb="0" eb="2">
      <t>シンタイ</t>
    </rPh>
    <rPh sb="2" eb="4">
      <t>コウソク</t>
    </rPh>
    <rPh sb="4" eb="6">
      <t>ハイシ</t>
    </rPh>
    <rPh sb="6" eb="9">
      <t>イインカイ</t>
    </rPh>
    <phoneticPr fontId="2"/>
  </si>
  <si>
    <t>ア　各種職員会議の開催状況</t>
    <rPh sb="2" eb="4">
      <t>カクシュ</t>
    </rPh>
    <rPh sb="4" eb="6">
      <t>ショクイン</t>
    </rPh>
    <rPh sb="6" eb="8">
      <t>カイギ</t>
    </rPh>
    <rPh sb="9" eb="11">
      <t>カイサイ</t>
    </rPh>
    <rPh sb="11" eb="13">
      <t>ジョウキョウ</t>
    </rPh>
    <phoneticPr fontId="2"/>
  </si>
  <si>
    <t>参加者（職種）</t>
    <rPh sb="0" eb="1">
      <t>サン</t>
    </rPh>
    <rPh sb="1" eb="2">
      <t>カ</t>
    </rPh>
    <rPh sb="2" eb="3">
      <t>シャ</t>
    </rPh>
    <rPh sb="4" eb="5">
      <t>ショク</t>
    </rPh>
    <rPh sb="5" eb="6">
      <t>タネ</t>
    </rPh>
    <phoneticPr fontId="2"/>
  </si>
  <si>
    <t>復命書</t>
    <rPh sb="0" eb="3">
      <t>フクメイショ</t>
    </rPh>
    <phoneticPr fontId="2"/>
  </si>
  <si>
    <t>研修記録</t>
    <rPh sb="0" eb="2">
      <t>ケンシュウ</t>
    </rPh>
    <rPh sb="2" eb="4">
      <t>キロク</t>
    </rPh>
    <phoneticPr fontId="2"/>
  </si>
  <si>
    <t>感染症及び食中毒の予防及びまん延の防止のための研修会</t>
    <rPh sb="9" eb="11">
      <t>ヨボウ</t>
    </rPh>
    <rPh sb="11" eb="12">
      <t>オヨ</t>
    </rPh>
    <rPh sb="15" eb="16">
      <t>エン</t>
    </rPh>
    <rPh sb="17" eb="19">
      <t>ボウシ</t>
    </rPh>
    <rPh sb="23" eb="26">
      <t>ケンシュウカイ</t>
    </rPh>
    <phoneticPr fontId="2"/>
  </si>
  <si>
    <t>身体拘束廃止に係る研修会</t>
    <rPh sb="0" eb="2">
      <t>シンタイ</t>
    </rPh>
    <rPh sb="2" eb="4">
      <t>コウソク</t>
    </rPh>
    <rPh sb="4" eb="6">
      <t>ハイシ</t>
    </rPh>
    <rPh sb="7" eb="8">
      <t>カカ</t>
    </rPh>
    <rPh sb="9" eb="12">
      <t>ケンシュウカイ</t>
    </rPh>
    <phoneticPr fontId="2"/>
  </si>
  <si>
    <t>事故発生防止のための研修会</t>
    <rPh sb="0" eb="2">
      <t>ジコ</t>
    </rPh>
    <rPh sb="2" eb="4">
      <t>ハッセイ</t>
    </rPh>
    <rPh sb="4" eb="6">
      <t>ボウシ</t>
    </rPh>
    <rPh sb="10" eb="13">
      <t>ケンシュウカイ</t>
    </rPh>
    <phoneticPr fontId="2"/>
  </si>
  <si>
    <t>平均入所(利用)者数
(K/A)</t>
    <rPh sb="0" eb="2">
      <t>ヘイキン</t>
    </rPh>
    <rPh sb="2" eb="4">
      <t>ニュウショ</t>
    </rPh>
    <rPh sb="5" eb="7">
      <t>リヨウ</t>
    </rPh>
    <rPh sb="8" eb="9">
      <t>シャ</t>
    </rPh>
    <rPh sb="9" eb="10">
      <t>スウ</t>
    </rPh>
    <phoneticPr fontId="2"/>
  </si>
  <si>
    <t>１回当たりの平均参加人員</t>
    <rPh sb="1" eb="2">
      <t>カイ</t>
    </rPh>
    <rPh sb="2" eb="3">
      <t>ア</t>
    </rPh>
    <rPh sb="6" eb="8">
      <t>ヘイキン</t>
    </rPh>
    <rPh sb="8" eb="10">
      <t>サンカ</t>
    </rPh>
    <rPh sb="10" eb="11">
      <t>ジン</t>
    </rPh>
    <rPh sb="11" eb="12">
      <t>イン</t>
    </rPh>
    <phoneticPr fontId="11"/>
  </si>
  <si>
    <t>＊委託の場合は、委託契約書（仕様書及び覚書も含む）の写しを添付すること。</t>
    <rPh sb="1" eb="3">
      <t>イタク</t>
    </rPh>
    <rPh sb="4" eb="6">
      <t>バアイ</t>
    </rPh>
    <rPh sb="8" eb="10">
      <t>イタク</t>
    </rPh>
    <rPh sb="10" eb="13">
      <t>ケイヤクショ</t>
    </rPh>
    <rPh sb="14" eb="17">
      <t>シヨウショ</t>
    </rPh>
    <rPh sb="17" eb="18">
      <t>オヨ</t>
    </rPh>
    <rPh sb="19" eb="21">
      <t>オボエガキ</t>
    </rPh>
    <rPh sb="22" eb="23">
      <t>フク</t>
    </rPh>
    <rPh sb="26" eb="27">
      <t>ウツ</t>
    </rPh>
    <rPh sb="29" eb="31">
      <t>テンプ</t>
    </rPh>
    <phoneticPr fontId="2"/>
  </si>
  <si>
    <t>給与（月額：円）</t>
    <rPh sb="0" eb="1">
      <t>キュウ</t>
    </rPh>
    <rPh sb="1" eb="2">
      <t>アタエ</t>
    </rPh>
    <rPh sb="3" eb="4">
      <t>ゲツ</t>
    </rPh>
    <rPh sb="4" eb="5">
      <t>ガク</t>
    </rPh>
    <rPh sb="6" eb="7">
      <t>エン</t>
    </rPh>
    <phoneticPr fontId="2"/>
  </si>
  <si>
    <t>○○：○○</t>
    <phoneticPr fontId="2"/>
  </si>
  <si>
    <t>毎週○・○曜日</t>
    <rPh sb="0" eb="2">
      <t>マイシュウ</t>
    </rPh>
    <rPh sb="5" eb="7">
      <t>ヨウビ</t>
    </rPh>
    <phoneticPr fontId="2"/>
  </si>
  <si>
    <t>毎月第○○曜日</t>
    <rPh sb="0" eb="2">
      <t>マイツキ</t>
    </rPh>
    <rPh sb="2" eb="3">
      <t>ダイ</t>
    </rPh>
    <rPh sb="5" eb="7">
      <t>ヨウビ</t>
    </rPh>
    <phoneticPr fontId="2"/>
  </si>
  <si>
    <t>トイレなどに液体石けんや手指消毒薬を設置できない場合、どのような工夫をしていますか。</t>
    <rPh sb="6" eb="8">
      <t>エキタイ</t>
    </rPh>
    <rPh sb="8" eb="9">
      <t>セッ</t>
    </rPh>
    <rPh sb="12" eb="14">
      <t>シュシ</t>
    </rPh>
    <rPh sb="14" eb="17">
      <t>ショウドクヤク</t>
    </rPh>
    <rPh sb="18" eb="20">
      <t>セッチ</t>
    </rPh>
    <rPh sb="24" eb="26">
      <t>バアイ</t>
    </rPh>
    <rPh sb="32" eb="34">
      <t>クフウ</t>
    </rPh>
    <phoneticPr fontId="11"/>
  </si>
  <si>
    <t>保　管　場　所　等</t>
    <rPh sb="0" eb="1">
      <t>ホ</t>
    </rPh>
    <rPh sb="2" eb="3">
      <t>カン</t>
    </rPh>
    <rPh sb="4" eb="5">
      <t>バ</t>
    </rPh>
    <rPh sb="6" eb="7">
      <t>ショ</t>
    </rPh>
    <rPh sb="8" eb="9">
      <t>トウ</t>
    </rPh>
    <phoneticPr fontId="2"/>
  </si>
  <si>
    <t>項目</t>
    <rPh sb="0" eb="2">
      <t>コウモク</t>
    </rPh>
    <phoneticPr fontId="2"/>
  </si>
  <si>
    <t>内訳若しくは理由等</t>
    <rPh sb="0" eb="2">
      <t>ウチワケ</t>
    </rPh>
    <rPh sb="2" eb="3">
      <t>モ</t>
    </rPh>
    <rPh sb="6" eb="8">
      <t>リユウ</t>
    </rPh>
    <rPh sb="8" eb="9">
      <t>トウ</t>
    </rPh>
    <phoneticPr fontId="2"/>
  </si>
  <si>
    <t>継続処理中</t>
    <rPh sb="0" eb="2">
      <t>ケイゾク</t>
    </rPh>
    <rPh sb="2" eb="5">
      <t>ショリチュウ</t>
    </rPh>
    <phoneticPr fontId="2"/>
  </si>
  <si>
    <t>消防署立会訓練</t>
    <rPh sb="0" eb="3">
      <t>ショウボウショ</t>
    </rPh>
    <phoneticPr fontId="11"/>
  </si>
  <si>
    <t>その他（　　　）</t>
    <rPh sb="2" eb="3">
      <t>タ</t>
    </rPh>
    <phoneticPr fontId="11"/>
  </si>
  <si>
    <t>備考</t>
    <rPh sb="0" eb="2">
      <t>ビコウ</t>
    </rPh>
    <phoneticPr fontId="11"/>
  </si>
  <si>
    <t>身体拘束継続中の者（A)</t>
    <rPh sb="0" eb="2">
      <t>シンタイ</t>
    </rPh>
    <rPh sb="2" eb="4">
      <t>コウソク</t>
    </rPh>
    <rPh sb="4" eb="7">
      <t>ケイゾクチュウ</t>
    </rPh>
    <rPh sb="8" eb="9">
      <t>モノ</t>
    </rPh>
    <phoneticPr fontId="2"/>
  </si>
  <si>
    <t>身体拘束解除された者（C)</t>
    <rPh sb="0" eb="2">
      <t>シンタイ</t>
    </rPh>
    <rPh sb="2" eb="4">
      <t>コウソク</t>
    </rPh>
    <rPh sb="4" eb="6">
      <t>カイジョ</t>
    </rPh>
    <rPh sb="9" eb="10">
      <t>シャ</t>
    </rPh>
    <phoneticPr fontId="2"/>
  </si>
  <si>
    <t>（D)＝（A)＋（B)－（C)</t>
    <phoneticPr fontId="2"/>
  </si>
  <si>
    <t>　　年　　月　　日</t>
    <rPh sb="2" eb="3">
      <t>トシ</t>
    </rPh>
    <rPh sb="5" eb="6">
      <t>ツキ</t>
    </rPh>
    <rPh sb="8" eb="9">
      <t>ヒ</t>
    </rPh>
    <phoneticPr fontId="2"/>
  </si>
  <si>
    <t>市町若しくは家族への連絡が遅くなった場合、その理由（該当事例があった時のみ記入してください）</t>
    <rPh sb="0" eb="2">
      <t>シチョウ</t>
    </rPh>
    <rPh sb="2" eb="3">
      <t>モ</t>
    </rPh>
    <rPh sb="6" eb="8">
      <t>カゾク</t>
    </rPh>
    <rPh sb="10" eb="12">
      <t>レンラク</t>
    </rPh>
    <rPh sb="13" eb="14">
      <t>オソ</t>
    </rPh>
    <rPh sb="18" eb="20">
      <t>バアイ</t>
    </rPh>
    <rPh sb="23" eb="25">
      <t>リユウ</t>
    </rPh>
    <rPh sb="26" eb="28">
      <t>ガイトウ</t>
    </rPh>
    <rPh sb="28" eb="30">
      <t>ジレイ</t>
    </rPh>
    <rPh sb="34" eb="35">
      <t>トキ</t>
    </rPh>
    <rPh sb="37" eb="39">
      <t>キニュウ</t>
    </rPh>
    <phoneticPr fontId="2"/>
  </si>
  <si>
    <t>有</t>
    <rPh sb="0" eb="1">
      <t>ア</t>
    </rPh>
    <phoneticPr fontId="2"/>
  </si>
  <si>
    <t>無</t>
    <rPh sb="0" eb="1">
      <t>ナ</t>
    </rPh>
    <phoneticPr fontId="2"/>
  </si>
  <si>
    <t>（５）</t>
    <phoneticPr fontId="2"/>
  </si>
  <si>
    <t>居室については、それぞれの居室名・番号、定員数及び居室面積を記入すること。</t>
    <rPh sb="13" eb="15">
      <t>キョシツ</t>
    </rPh>
    <rPh sb="15" eb="16">
      <t>メイ</t>
    </rPh>
    <rPh sb="17" eb="19">
      <t>バンゴウ</t>
    </rPh>
    <rPh sb="23" eb="24">
      <t>オヨ</t>
    </rPh>
    <phoneticPr fontId="2"/>
  </si>
  <si>
    <t>法人全体組織図及び施設内組織図（各々基準日における「職・氏名が分かるもの」を添付すること。）</t>
    <rPh sb="0" eb="2">
      <t>ホウジン</t>
    </rPh>
    <rPh sb="2" eb="4">
      <t>ゼンタイ</t>
    </rPh>
    <rPh sb="4" eb="7">
      <t>ソシキズ</t>
    </rPh>
    <rPh sb="7" eb="8">
      <t>オヨ</t>
    </rPh>
    <rPh sb="9" eb="12">
      <t>シセツナイ</t>
    </rPh>
    <rPh sb="12" eb="15">
      <t>ソシキズ</t>
    </rPh>
    <rPh sb="16" eb="18">
      <t>オノオノ</t>
    </rPh>
    <rPh sb="18" eb="21">
      <t>キジュンビ</t>
    </rPh>
    <rPh sb="26" eb="27">
      <t>ショク</t>
    </rPh>
    <rPh sb="28" eb="30">
      <t>シメイ</t>
    </rPh>
    <rPh sb="31" eb="32">
      <t>ワ</t>
    </rPh>
    <rPh sb="38" eb="40">
      <t>テンプ</t>
    </rPh>
    <phoneticPr fontId="2"/>
  </si>
  <si>
    <t>浣腸、摘便等を減らす方向での工夫改善等</t>
    <rPh sb="0" eb="2">
      <t>カンチョウ</t>
    </rPh>
    <rPh sb="3" eb="5">
      <t>テキベン</t>
    </rPh>
    <rPh sb="5" eb="6">
      <t>トウ</t>
    </rPh>
    <rPh sb="7" eb="8">
      <t>ヘ</t>
    </rPh>
    <rPh sb="10" eb="12">
      <t>ホウコウ</t>
    </rPh>
    <rPh sb="14" eb="16">
      <t>クフウ</t>
    </rPh>
    <rPh sb="16" eb="18">
      <t>カイゼン</t>
    </rPh>
    <rPh sb="18" eb="19">
      <t>トウ</t>
    </rPh>
    <phoneticPr fontId="11"/>
  </si>
  <si>
    <t>有の場合、実施時期</t>
    <rPh sb="0" eb="1">
      <t>ア</t>
    </rPh>
    <rPh sb="2" eb="4">
      <t>バアイ</t>
    </rPh>
    <rPh sb="5" eb="7">
      <t>ジッシ</t>
    </rPh>
    <rPh sb="7" eb="9">
      <t>ジキ</t>
    </rPh>
    <phoneticPr fontId="2"/>
  </si>
  <si>
    <t>褥瘡予防対策に係る施設内での取組み改善工夫等</t>
    <rPh sb="0" eb="2">
      <t>ジョクソウ</t>
    </rPh>
    <rPh sb="2" eb="4">
      <t>ヨボウ</t>
    </rPh>
    <rPh sb="4" eb="6">
      <t>タイサク</t>
    </rPh>
    <rPh sb="7" eb="8">
      <t>カカ</t>
    </rPh>
    <rPh sb="9" eb="12">
      <t>シセツナイ</t>
    </rPh>
    <rPh sb="14" eb="16">
      <t>トリク</t>
    </rPh>
    <rPh sb="17" eb="19">
      <t>カイゼン</t>
    </rPh>
    <rPh sb="19" eb="21">
      <t>クフウ</t>
    </rPh>
    <rPh sb="21" eb="22">
      <t>トウ</t>
    </rPh>
    <phoneticPr fontId="2"/>
  </si>
  <si>
    <t>平均入所者数
(D/A)
 (E)</t>
    <rPh sb="0" eb="2">
      <t>ヘイキン</t>
    </rPh>
    <rPh sb="2" eb="5">
      <t>ニュウショシャ</t>
    </rPh>
    <rPh sb="5" eb="6">
      <t>スウ</t>
    </rPh>
    <phoneticPr fontId="2"/>
  </si>
  <si>
    <t>延利用者数
(I)</t>
    <rPh sb="0" eb="1">
      <t>ノ</t>
    </rPh>
    <rPh sb="1" eb="3">
      <t>リヨウ</t>
    </rPh>
    <rPh sb="3" eb="4">
      <t>シャ</t>
    </rPh>
    <rPh sb="4" eb="5">
      <t>スウ</t>
    </rPh>
    <phoneticPr fontId="2"/>
  </si>
  <si>
    <t>平均利用者数
（I/Ａ）
 (J)</t>
    <rPh sb="0" eb="2">
      <t>ヘイキン</t>
    </rPh>
    <rPh sb="2" eb="4">
      <t>リヨウ</t>
    </rPh>
    <rPh sb="4" eb="5">
      <t>シャ</t>
    </rPh>
    <rPh sb="5" eb="6">
      <t>スウ</t>
    </rPh>
    <phoneticPr fontId="2"/>
  </si>
  <si>
    <r>
      <t>基準日における入所者名簿（</t>
    </r>
    <r>
      <rPr>
        <u/>
        <sz val="10.5"/>
        <rFont val="ＭＳ ゴシック"/>
        <family val="3"/>
        <charset val="128"/>
      </rPr>
      <t>併設事業所があれば、併せて添付すること。</t>
    </r>
    <r>
      <rPr>
        <sz val="10.5"/>
        <rFont val="ＭＳ 明朝"/>
        <family val="1"/>
        <charset val="128"/>
      </rPr>
      <t>）</t>
    </r>
    <rPh sb="0" eb="3">
      <t>キジュンビ</t>
    </rPh>
    <rPh sb="7" eb="10">
      <t>ニュウショシャ</t>
    </rPh>
    <rPh sb="10" eb="12">
      <t>メイボ</t>
    </rPh>
    <rPh sb="13" eb="15">
      <t>ヘイセツ</t>
    </rPh>
    <rPh sb="15" eb="18">
      <t>ジギョウショ</t>
    </rPh>
    <rPh sb="23" eb="24">
      <t>アワ</t>
    </rPh>
    <rPh sb="26" eb="28">
      <t>テンプ</t>
    </rPh>
    <phoneticPr fontId="2"/>
  </si>
  <si>
    <t>年次有給休暇の取得状況   ………………………………………………………………</t>
    <rPh sb="0" eb="2">
      <t>ネンジ</t>
    </rPh>
    <rPh sb="2" eb="4">
      <t>ユウキュウ</t>
    </rPh>
    <rPh sb="4" eb="6">
      <t>キュウカ</t>
    </rPh>
    <rPh sb="7" eb="9">
      <t>シュトク</t>
    </rPh>
    <rPh sb="9" eb="11">
      <t>ジョウキョウ</t>
    </rPh>
    <phoneticPr fontId="2"/>
  </si>
  <si>
    <t>7・8</t>
    <phoneticPr fontId="2"/>
  </si>
  <si>
    <t>21・22</t>
    <phoneticPr fontId="2"/>
  </si>
  <si>
    <t>関係帳簿の整備状況　……………………………………………………………………</t>
    <phoneticPr fontId="2"/>
  </si>
  <si>
    <t>防災・避難設備の状況　………………………………………………………………………………</t>
    <phoneticPr fontId="2"/>
  </si>
  <si>
    <t>人権擁護及び高齢者虐待防止研修会への参加並びに開催状況　………………………………………………………………………………………………</t>
    <rPh sb="0" eb="2">
      <t>ジンケン</t>
    </rPh>
    <rPh sb="2" eb="4">
      <t>ヨウゴ</t>
    </rPh>
    <rPh sb="4" eb="5">
      <t>オヨ</t>
    </rPh>
    <rPh sb="6" eb="9">
      <t>コウレイシャ</t>
    </rPh>
    <rPh sb="9" eb="11">
      <t>ギャクタイ</t>
    </rPh>
    <rPh sb="11" eb="13">
      <t>ボウシ</t>
    </rPh>
    <rPh sb="13" eb="16">
      <t>ケンシュウカイ</t>
    </rPh>
    <rPh sb="18" eb="20">
      <t>サンカ</t>
    </rPh>
    <rPh sb="20" eb="21">
      <t>ナラ</t>
    </rPh>
    <rPh sb="23" eb="25">
      <t>カイサイ</t>
    </rPh>
    <rPh sb="25" eb="27">
      <t>ジョウキョウ</t>
    </rPh>
    <phoneticPr fontId="2"/>
  </si>
  <si>
    <t>（保管責任者）</t>
    <rPh sb="1" eb="3">
      <t>ホカン</t>
    </rPh>
    <rPh sb="3" eb="6">
      <t>セキニンシャ</t>
    </rPh>
    <phoneticPr fontId="2"/>
  </si>
  <si>
    <t>（取扱責任者）</t>
    <rPh sb="1" eb="3">
      <t>トリアツカイ</t>
    </rPh>
    <rPh sb="3" eb="6">
      <t>セキニンシャ</t>
    </rPh>
    <phoneticPr fontId="2"/>
  </si>
  <si>
    <t>保管・取扱責任者</t>
    <rPh sb="0" eb="2">
      <t>ホカン</t>
    </rPh>
    <rPh sb="3" eb="5">
      <t>トリアツカ</t>
    </rPh>
    <rPh sb="5" eb="8">
      <t>セキニンシャ</t>
    </rPh>
    <phoneticPr fontId="2"/>
  </si>
  <si>
    <t>対象人数</t>
    <rPh sb="0" eb="2">
      <t>タイショウ</t>
    </rPh>
    <rPh sb="2" eb="4">
      <t>ニンズウ</t>
    </rPh>
    <phoneticPr fontId="2"/>
  </si>
  <si>
    <t>保管状況</t>
    <rPh sb="0" eb="2">
      <t>ホカン</t>
    </rPh>
    <rPh sb="2" eb="4">
      <t>ジョウキョウ</t>
    </rPh>
    <phoneticPr fontId="2"/>
  </si>
  <si>
    <t>印　鑑</t>
    <rPh sb="0" eb="1">
      <t>シルシ</t>
    </rPh>
    <rPh sb="2" eb="3">
      <t>カガミ</t>
    </rPh>
    <phoneticPr fontId="2"/>
  </si>
  <si>
    <t>通　帳</t>
    <rPh sb="0" eb="1">
      <t>ツウ</t>
    </rPh>
    <rPh sb="2" eb="3">
      <t>チョウ</t>
    </rPh>
    <phoneticPr fontId="2"/>
  </si>
  <si>
    <t>保管責任者が不
在の場合の対応</t>
    <rPh sb="0" eb="2">
      <t>ホカン</t>
    </rPh>
    <rPh sb="2" eb="5">
      <t>セキニンシャ</t>
    </rPh>
    <rPh sb="6" eb="7">
      <t>フ</t>
    </rPh>
    <rPh sb="8" eb="9">
      <t>ザイ</t>
    </rPh>
    <rPh sb="10" eb="12">
      <t>バアイ</t>
    </rPh>
    <rPh sb="13" eb="15">
      <t>タイオウ</t>
    </rPh>
    <phoneticPr fontId="2"/>
  </si>
  <si>
    <t>種　別</t>
    <rPh sb="0" eb="1">
      <t>タネ</t>
    </rPh>
    <rPh sb="2" eb="3">
      <t>ベツ</t>
    </rPh>
    <phoneticPr fontId="2"/>
  </si>
  <si>
    <t>①本年度の運営方針の基本</t>
    <rPh sb="1" eb="4">
      <t>ホンネンド</t>
    </rPh>
    <rPh sb="5" eb="7">
      <t>ウンエイ</t>
    </rPh>
    <rPh sb="7" eb="9">
      <t>ホウシン</t>
    </rPh>
    <rPh sb="10" eb="12">
      <t>キホン</t>
    </rPh>
    <phoneticPr fontId="2"/>
  </si>
  <si>
    <t>施設長　　　大分　太郎</t>
    <rPh sb="0" eb="2">
      <t>シセツ</t>
    </rPh>
    <rPh sb="2" eb="3">
      <t>チョウ</t>
    </rPh>
    <rPh sb="6" eb="8">
      <t>オオイタ</t>
    </rPh>
    <rPh sb="9" eb="11">
      <t>タロウ</t>
    </rPh>
    <phoneticPr fontId="2"/>
  </si>
  <si>
    <t>社会福祉法人　○○会</t>
    <rPh sb="0" eb="2">
      <t>シャカイ</t>
    </rPh>
    <rPh sb="2" eb="4">
      <t>フクシ</t>
    </rPh>
    <rPh sb="4" eb="6">
      <t>ホウジン</t>
    </rPh>
    <rPh sb="9" eb="10">
      <t>カイ</t>
    </rPh>
    <phoneticPr fontId="2"/>
  </si>
  <si>
    <t>早出</t>
    <rPh sb="0" eb="2">
      <t>ハヤデ</t>
    </rPh>
    <phoneticPr fontId="2"/>
  </si>
  <si>
    <t>遅出</t>
    <rPh sb="0" eb="2">
      <t>オソデ</t>
    </rPh>
    <phoneticPr fontId="2"/>
  </si>
  <si>
    <t>平常</t>
    <rPh sb="0" eb="2">
      <t>ヘイジョウ</t>
    </rPh>
    <phoneticPr fontId="2"/>
  </si>
  <si>
    <t>所得税、住民税　　　　　　　　　　厚生年金、健康保険料等　（親睦会積み立て等）</t>
    <rPh sb="0" eb="3">
      <t>ショトクゼイ</t>
    </rPh>
    <rPh sb="4" eb="7">
      <t>ジュウミンゼイ</t>
    </rPh>
    <rPh sb="17" eb="19">
      <t>コウセイ</t>
    </rPh>
    <rPh sb="19" eb="21">
      <t>ネンキン</t>
    </rPh>
    <rPh sb="22" eb="24">
      <t>ケンコウ</t>
    </rPh>
    <rPh sb="24" eb="27">
      <t>ホケンリョウ</t>
    </rPh>
    <rPh sb="27" eb="28">
      <t>トウ</t>
    </rPh>
    <rPh sb="30" eb="33">
      <t>シンボクカイ</t>
    </rPh>
    <rPh sb="33" eb="34">
      <t>ツ</t>
    </rPh>
    <rPh sb="35" eb="36">
      <t>タ</t>
    </rPh>
    <rPh sb="37" eb="38">
      <t>トウ</t>
    </rPh>
    <phoneticPr fontId="2"/>
  </si>
  <si>
    <t>従来型</t>
    <rPh sb="0" eb="3">
      <t>ジュウライガタ</t>
    </rPh>
    <phoneticPr fontId="2"/>
  </si>
  <si>
    <t>ユニット型</t>
    <rPh sb="4" eb="5">
      <t>ガタ</t>
    </rPh>
    <phoneticPr fontId="2"/>
  </si>
  <si>
    <t>延入所在籍者数
(B)</t>
    <rPh sb="0" eb="1">
      <t>ノ</t>
    </rPh>
    <rPh sb="1" eb="3">
      <t>ニュウショ</t>
    </rPh>
    <rPh sb="3" eb="5">
      <t>ザイセキ</t>
    </rPh>
    <rPh sb="5" eb="6">
      <t>シャ</t>
    </rPh>
    <rPh sb="6" eb="7">
      <t>スウ</t>
    </rPh>
    <phoneticPr fontId="2"/>
  </si>
  <si>
    <t>(B)のうち入院及び外泊者数
(C)</t>
    <rPh sb="6" eb="8">
      <t>ニュウイン</t>
    </rPh>
    <rPh sb="8" eb="9">
      <t>オヨ</t>
    </rPh>
    <rPh sb="10" eb="12">
      <t>ガイハク</t>
    </rPh>
    <rPh sb="12" eb="13">
      <t>シャ</t>
    </rPh>
    <rPh sb="13" eb="14">
      <t>スウ</t>
    </rPh>
    <phoneticPr fontId="2"/>
  </si>
  <si>
    <t>実入所者数（B-C)
(D)</t>
    <rPh sb="0" eb="1">
      <t>ジツ</t>
    </rPh>
    <rPh sb="1" eb="3">
      <t>ニュウショ</t>
    </rPh>
    <rPh sb="3" eb="4">
      <t>シャ</t>
    </rPh>
    <rPh sb="4" eb="5">
      <t>スウ</t>
    </rPh>
    <phoneticPr fontId="2"/>
  </si>
  <si>
    <t>空床利用の短期入所延利用者数
                                                                                                                                                                                                                                                                                                                                        （F)</t>
    <rPh sb="0" eb="1">
      <t>クウ</t>
    </rPh>
    <rPh sb="1" eb="2">
      <t>ユカ</t>
    </rPh>
    <rPh sb="2" eb="4">
      <t>リヨウ</t>
    </rPh>
    <rPh sb="5" eb="7">
      <t>タンキ</t>
    </rPh>
    <rPh sb="7" eb="9">
      <t>ニュウショ</t>
    </rPh>
    <rPh sb="9" eb="10">
      <t>ノ</t>
    </rPh>
    <rPh sb="10" eb="12">
      <t>リヨウ</t>
    </rPh>
    <rPh sb="12" eb="13">
      <t>シャ</t>
    </rPh>
    <rPh sb="13" eb="14">
      <t>スウ</t>
    </rPh>
    <phoneticPr fontId="2"/>
  </si>
  <si>
    <t>空床利用の短期入所平均利用者数
（F/Ａ）
 (G)</t>
    <rPh sb="0" eb="2">
      <t>クウショウ</t>
    </rPh>
    <rPh sb="2" eb="4">
      <t>リヨウ</t>
    </rPh>
    <rPh sb="5" eb="7">
      <t>タンキ</t>
    </rPh>
    <rPh sb="7" eb="9">
      <t>ニュウショ</t>
    </rPh>
    <rPh sb="9" eb="11">
      <t>ヘイキン</t>
    </rPh>
    <rPh sb="11" eb="13">
      <t>リヨウ</t>
    </rPh>
    <rPh sb="13" eb="14">
      <t>シャ</t>
    </rPh>
    <rPh sb="14" eb="15">
      <t>スウ</t>
    </rPh>
    <phoneticPr fontId="2"/>
  </si>
  <si>
    <r>
      <t xml:space="preserve">計
</t>
    </r>
    <r>
      <rPr>
        <u/>
        <sz val="11"/>
        <rFont val="ＭＳ Ｐ明朝"/>
        <family val="1"/>
        <charset val="128"/>
      </rPr>
      <t xml:space="preserve">（D+F)      </t>
    </r>
    <r>
      <rPr>
        <sz val="11"/>
        <rFont val="ＭＳ Ｐ明朝"/>
        <family val="1"/>
        <charset val="128"/>
      </rPr>
      <t>A
(H)</t>
    </r>
    <rPh sb="0" eb="1">
      <t>ケイ</t>
    </rPh>
    <phoneticPr fontId="2"/>
  </si>
  <si>
    <t>延入所      （利用）者数　　※入院・外泊は除く　　　　　　( D＋F＋I )
(K)</t>
    <rPh sb="0" eb="1">
      <t>ノ</t>
    </rPh>
    <rPh sb="1" eb="3">
      <t>ニュウショ</t>
    </rPh>
    <rPh sb="10" eb="12">
      <t>リヨウ</t>
    </rPh>
    <rPh sb="13" eb="14">
      <t>シャ</t>
    </rPh>
    <rPh sb="14" eb="15">
      <t>スウ</t>
    </rPh>
    <rPh sb="18" eb="20">
      <t>ニュウイン</t>
    </rPh>
    <rPh sb="21" eb="23">
      <t>ガイハク</t>
    </rPh>
    <rPh sb="24" eb="25">
      <t>ノゾ</t>
    </rPh>
    <phoneticPr fontId="2"/>
  </si>
  <si>
    <r>
      <t>併設事業所の短期入所</t>
    </r>
    <r>
      <rPr>
        <b/>
        <sz val="10"/>
        <rFont val="ＭＳ ゴシック"/>
        <family val="3"/>
        <charset val="128"/>
      </rPr>
      <t>（特養の空床利用者の分は除く）</t>
    </r>
    <rPh sb="0" eb="2">
      <t>ヘイセツ</t>
    </rPh>
    <rPh sb="2" eb="5">
      <t>ジギョウショ</t>
    </rPh>
    <rPh sb="6" eb="8">
      <t>タンキ</t>
    </rPh>
    <rPh sb="8" eb="10">
      <t>ニュウショ</t>
    </rPh>
    <rPh sb="11" eb="13">
      <t>トクヨウ</t>
    </rPh>
    <rPh sb="14" eb="15">
      <t>ソラ</t>
    </rPh>
    <rPh sb="15" eb="16">
      <t>ドコ</t>
    </rPh>
    <rPh sb="16" eb="19">
      <t>リヨウシャ</t>
    </rPh>
    <rPh sb="20" eb="21">
      <t>ブン</t>
    </rPh>
    <rPh sb="22" eb="23">
      <t>ノゾ</t>
    </rPh>
    <phoneticPr fontId="2"/>
  </si>
  <si>
    <t>身体　　　　　障がい</t>
    <rPh sb="0" eb="2">
      <t>シンタイ</t>
    </rPh>
    <rPh sb="7" eb="8">
      <t>サワ</t>
    </rPh>
    <phoneticPr fontId="11"/>
  </si>
  <si>
    <t>知的　　　　　　障がい</t>
    <rPh sb="0" eb="2">
      <t>チテキ</t>
    </rPh>
    <rPh sb="8" eb="9">
      <t>サワ</t>
    </rPh>
    <phoneticPr fontId="11"/>
  </si>
  <si>
    <t>精神　　　　　障がい</t>
    <rPh sb="0" eb="2">
      <t>セイシン</t>
    </rPh>
    <rPh sb="7" eb="8">
      <t>サワ</t>
    </rPh>
    <phoneticPr fontId="11"/>
  </si>
  <si>
    <t>・重要事項説明書</t>
    <rPh sb="1" eb="3">
      <t>ジュウヨウ</t>
    </rPh>
    <rPh sb="3" eb="5">
      <t>ジコウ</t>
    </rPh>
    <rPh sb="5" eb="8">
      <t>セツメイショ</t>
    </rPh>
    <phoneticPr fontId="2"/>
  </si>
  <si>
    <t>・契約書</t>
    <rPh sb="1" eb="4">
      <t>ケイヤクショ</t>
    </rPh>
    <phoneticPr fontId="2"/>
  </si>
  <si>
    <t>・給食業務委託契約書　※仕様書及び覚書を含む</t>
    <rPh sb="1" eb="3">
      <t>キュウショク</t>
    </rPh>
    <rPh sb="3" eb="5">
      <t>ギョウム</t>
    </rPh>
    <rPh sb="5" eb="7">
      <t>イタク</t>
    </rPh>
    <rPh sb="7" eb="10">
      <t>ケイヤクショ</t>
    </rPh>
    <rPh sb="12" eb="15">
      <t>シヨウショ</t>
    </rPh>
    <rPh sb="15" eb="16">
      <t>オヨ</t>
    </rPh>
    <rPh sb="17" eb="19">
      <t>オボエガキ</t>
    </rPh>
    <rPh sb="20" eb="21">
      <t>フク</t>
    </rPh>
    <phoneticPr fontId="2"/>
  </si>
  <si>
    <t>・清掃業務委託契約書　※仕様書及び覚書を含む</t>
    <rPh sb="1" eb="3">
      <t>セイソウ</t>
    </rPh>
    <rPh sb="3" eb="5">
      <t>ギョウム</t>
    </rPh>
    <rPh sb="5" eb="7">
      <t>イタク</t>
    </rPh>
    <rPh sb="7" eb="10">
      <t>ケイヤクショ</t>
    </rPh>
    <rPh sb="12" eb="15">
      <t>シヨウショ</t>
    </rPh>
    <rPh sb="15" eb="16">
      <t>オヨ</t>
    </rPh>
    <rPh sb="17" eb="19">
      <t>オボエガキ</t>
    </rPh>
    <rPh sb="20" eb="21">
      <t>フク</t>
    </rPh>
    <phoneticPr fontId="2"/>
  </si>
  <si>
    <t>・嘱託医との契約書</t>
    <rPh sb="1" eb="4">
      <t>ショクタクイ</t>
    </rPh>
    <rPh sb="6" eb="9">
      <t>ケイヤクショ</t>
    </rPh>
    <phoneticPr fontId="2"/>
  </si>
  <si>
    <t>（監査資料 P.17～18 ）</t>
    <rPh sb="1" eb="3">
      <t>カンサ</t>
    </rPh>
    <rPh sb="3" eb="5">
      <t>シリョウ</t>
    </rPh>
    <phoneticPr fontId="2"/>
  </si>
  <si>
    <t>（監査資料 P.19 ）</t>
    <rPh sb="1" eb="3">
      <t>カンサ</t>
    </rPh>
    <rPh sb="3" eb="5">
      <t>シリョウ</t>
    </rPh>
    <phoneticPr fontId="2"/>
  </si>
  <si>
    <t>屋内消火栓及び消火器の位置・避難通路・避難器具の設置場所を朱書すること。            　　　　（記入例）屋内消火栓　□   消火器　○    避難器具　　△</t>
    <phoneticPr fontId="2"/>
  </si>
  <si>
    <r>
      <t xml:space="preserve">備　　　　考
</t>
    </r>
    <r>
      <rPr>
        <b/>
        <sz val="10.5"/>
        <rFont val="ＭＳ Ｐ明朝"/>
        <family val="1"/>
        <charset val="128"/>
      </rPr>
      <t>（兼務、親族関係等）</t>
    </r>
    <rPh sb="0" eb="1">
      <t>ソナエ</t>
    </rPh>
    <rPh sb="5" eb="6">
      <t>コウ</t>
    </rPh>
    <rPh sb="8" eb="10">
      <t>ケンム</t>
    </rPh>
    <rPh sb="11" eb="13">
      <t>シンゾク</t>
    </rPh>
    <rPh sb="13" eb="16">
      <t>カンケイトウ</t>
    </rPh>
    <phoneticPr fontId="2"/>
  </si>
  <si>
    <t>１　資料作成時における一般的な状況により記入してください。</t>
    <phoneticPr fontId="11"/>
  </si>
  <si>
    <t>２　「日課」は起床、体操、朝食などの主な日課を記入してください。</t>
    <phoneticPr fontId="11"/>
  </si>
  <si>
    <r>
      <rPr>
        <b/>
        <u/>
        <sz val="16"/>
        <rFont val="ＭＳ Ｐゴシック"/>
        <family val="3"/>
        <charset val="128"/>
      </rPr>
      <t>３</t>
    </r>
    <r>
      <rPr>
        <b/>
        <u/>
        <sz val="18"/>
        <rFont val="ＭＳ Ｐゴシック"/>
        <family val="3"/>
        <charset val="128"/>
      </rPr>
      <t>　施設に勤務する全職員の</t>
    </r>
    <r>
      <rPr>
        <b/>
        <u/>
        <sz val="18"/>
        <color indexed="10"/>
        <rFont val="ＭＳ Ｐゴシック"/>
        <family val="3"/>
        <charset val="128"/>
      </rPr>
      <t>「勤務表の写し」</t>
    </r>
    <r>
      <rPr>
        <b/>
        <u/>
        <sz val="18"/>
        <rFont val="ＭＳ Ｐゴシック"/>
        <family val="3"/>
        <charset val="128"/>
      </rPr>
      <t>を添付して下さい。(10)-2を参照</t>
    </r>
    <rPh sb="2" eb="4">
      <t>シセツ</t>
    </rPh>
    <rPh sb="5" eb="7">
      <t>キンム</t>
    </rPh>
    <rPh sb="9" eb="12">
      <t>ゼンショクイン</t>
    </rPh>
    <rPh sb="14" eb="17">
      <t>キンムヒョウ</t>
    </rPh>
    <rPh sb="18" eb="19">
      <t>ウツ</t>
    </rPh>
    <rPh sb="22" eb="24">
      <t>テンプ</t>
    </rPh>
    <rPh sb="26" eb="27">
      <t>クダ</t>
    </rPh>
    <rPh sb="37" eb="39">
      <t>サンショウ</t>
    </rPh>
    <phoneticPr fontId="11"/>
  </si>
  <si>
    <t>○　入所判定委員会の構成（※設置していない場合は、判定基準を添付すること。）</t>
    <rPh sb="2" eb="4">
      <t>ニュウショ</t>
    </rPh>
    <rPh sb="4" eb="6">
      <t>ハンテイ</t>
    </rPh>
    <rPh sb="6" eb="9">
      <t>イインカイ</t>
    </rPh>
    <rPh sb="10" eb="12">
      <t>コウセイ</t>
    </rPh>
    <phoneticPr fontId="11"/>
  </si>
  <si>
    <t>(３）入所決定手続</t>
    <rPh sb="3" eb="5">
      <t>ニュウショ</t>
    </rPh>
    <rPh sb="5" eb="7">
      <t>ケッテイ</t>
    </rPh>
    <rPh sb="7" eb="9">
      <t>テツヅキ</t>
    </rPh>
    <phoneticPr fontId="11"/>
  </si>
  <si>
    <t>　　　　　　　</t>
    <phoneticPr fontId="11"/>
  </si>
  <si>
    <t>実施状況　</t>
    <phoneticPr fontId="11"/>
  </si>
  <si>
    <t>指導者に対する謝礼の有無</t>
    <rPh sb="4" eb="5">
      <t>タイ</t>
    </rPh>
    <rPh sb="7" eb="9">
      <t>シャレイ</t>
    </rPh>
    <rPh sb="10" eb="12">
      <t>ウム</t>
    </rPh>
    <phoneticPr fontId="11"/>
  </si>
  <si>
    <t>　　実施人員 (　　　　　）人</t>
    <rPh sb="2" eb="4">
      <t>ジッシ</t>
    </rPh>
    <rPh sb="4" eb="6">
      <t>ジンイン</t>
    </rPh>
    <rPh sb="14" eb="15">
      <t>ヒト</t>
    </rPh>
    <phoneticPr fontId="2"/>
  </si>
  <si>
    <t>（業務委託契約について)※ 委託契約書に、下記の事項が定められているか</t>
    <rPh sb="1" eb="3">
      <t>ギョウム</t>
    </rPh>
    <rPh sb="3" eb="5">
      <t>イタク</t>
    </rPh>
    <rPh sb="5" eb="7">
      <t>ケイヤク</t>
    </rPh>
    <phoneticPr fontId="2"/>
  </si>
  <si>
    <t>(   　  　　  )</t>
    <phoneticPr fontId="11"/>
  </si>
  <si>
    <t>(    　 　　  )</t>
    <phoneticPr fontId="11"/>
  </si>
  <si>
    <t>開催頻度　　（</t>
    <rPh sb="0" eb="2">
      <t>カイサイ</t>
    </rPh>
    <rPh sb="2" eb="4">
      <t>ヒンド</t>
    </rPh>
    <phoneticPr fontId="11"/>
  </si>
  <si>
    <t>）</t>
    <phoneticPr fontId="11"/>
  </si>
  <si>
    <t>②</t>
    <phoneticPr fontId="2"/>
  </si>
  <si>
    <t>５</t>
    <phoneticPr fontId="2"/>
  </si>
  <si>
    <t>(1）</t>
    <phoneticPr fontId="2"/>
  </si>
  <si>
    <t>(2）</t>
    <phoneticPr fontId="2"/>
  </si>
  <si>
    <t>(3）</t>
    <phoneticPr fontId="2"/>
  </si>
  <si>
    <t>(4）</t>
    <phoneticPr fontId="2"/>
  </si>
  <si>
    <t>(5）</t>
    <phoneticPr fontId="2"/>
  </si>
  <si>
    <t>(6）</t>
    <phoneticPr fontId="2"/>
  </si>
  <si>
    <t>(7）</t>
    <phoneticPr fontId="2"/>
  </si>
  <si>
    <t>事故発生防止　　　　　のための研修</t>
    <rPh sb="0" eb="2">
      <t>ジコ</t>
    </rPh>
    <rPh sb="2" eb="4">
      <t>ハッセイ</t>
    </rPh>
    <rPh sb="4" eb="6">
      <t>ボウシ</t>
    </rPh>
    <rPh sb="15" eb="17">
      <t>ケンシュウ</t>
    </rPh>
    <phoneticPr fontId="2"/>
  </si>
  <si>
    <t>感染症及び食中毒の　　　　　予防及びまん延の防止　　　のための研修</t>
    <rPh sb="0" eb="3">
      <t>カンセンショウ</t>
    </rPh>
    <rPh sb="3" eb="4">
      <t>オヨ</t>
    </rPh>
    <rPh sb="5" eb="8">
      <t>ショクチュウドク</t>
    </rPh>
    <rPh sb="14" eb="16">
      <t>ヨボウ</t>
    </rPh>
    <rPh sb="16" eb="17">
      <t>オヨ</t>
    </rPh>
    <rPh sb="20" eb="21">
      <t>エン</t>
    </rPh>
    <rPh sb="22" eb="24">
      <t>ボウシ</t>
    </rPh>
    <rPh sb="31" eb="33">
      <t>ケンシュウ</t>
    </rPh>
    <phoneticPr fontId="2"/>
  </si>
  <si>
    <t>（　　　　　　　　）室</t>
    <rPh sb="10" eb="11">
      <t>シツ</t>
    </rPh>
    <phoneticPr fontId="2"/>
  </si>
  <si>
    <t>対象人員（　　　　　　）人</t>
    <rPh sb="0" eb="2">
      <t>タイショウ</t>
    </rPh>
    <rPh sb="2" eb="4">
      <t>ジンイン</t>
    </rPh>
    <rPh sb="12" eb="13">
      <t>ヒト</t>
    </rPh>
    <phoneticPr fontId="2"/>
  </si>
  <si>
    <t>（ア）　入所者が選定する特別な居室の提供を行ったことに伴い必要となる費用</t>
    <rPh sb="34" eb="36">
      <t>ヒヨウ</t>
    </rPh>
    <phoneticPr fontId="2"/>
  </si>
  <si>
    <t>（イ）　入所者が選定する特別な食事の提供を行ったことに伴い必要となる費用</t>
    <phoneticPr fontId="2"/>
  </si>
  <si>
    <t>（ウ）　理美容代</t>
    <rPh sb="4" eb="7">
      <t>リビヨウ</t>
    </rPh>
    <rPh sb="7" eb="8">
      <t>ダイ</t>
    </rPh>
    <phoneticPr fontId="2"/>
  </si>
  <si>
    <t>（エ）　その他の日常生活費</t>
    <phoneticPr fontId="2"/>
  </si>
  <si>
    <t>○㎞・車で○分</t>
    <rPh sb="3" eb="4">
      <t>クルマ</t>
    </rPh>
    <rPh sb="6" eb="7">
      <t>フン</t>
    </rPh>
    <phoneticPr fontId="2"/>
  </si>
  <si>
    <t>　　　　　　　・預金通帳（　個人別　・　一括　）</t>
    <rPh sb="8" eb="10">
      <t>ヨキン</t>
    </rPh>
    <rPh sb="10" eb="12">
      <t>ツウチョウ</t>
    </rPh>
    <rPh sb="14" eb="17">
      <t>コジンベツ</t>
    </rPh>
    <rPh sb="20" eb="22">
      <t>イッカツ</t>
    </rPh>
    <phoneticPr fontId="2"/>
  </si>
  <si>
    <t>　　　　　　　・出納帳（　個人別　・　一括　）</t>
    <rPh sb="8" eb="11">
      <t>スイトウチョウ</t>
    </rPh>
    <rPh sb="13" eb="16">
      <t>コジンベツ</t>
    </rPh>
    <rPh sb="19" eb="21">
      <t>イッカツ</t>
    </rPh>
    <phoneticPr fontId="2"/>
  </si>
  <si>
    <t>　　　　　　　・預り金台帳の整備の有無</t>
    <rPh sb="8" eb="9">
      <t>アズカ</t>
    </rPh>
    <rPh sb="10" eb="11">
      <t>キン</t>
    </rPh>
    <rPh sb="11" eb="13">
      <t>ダイチョウ</t>
    </rPh>
    <rPh sb="14" eb="16">
      <t>セイビ</t>
    </rPh>
    <rPh sb="17" eb="19">
      <t>ウム</t>
    </rPh>
    <phoneticPr fontId="2"/>
  </si>
  <si>
    <t>：（　普通預金　・　定期預金　・　その他　）</t>
    <rPh sb="3" eb="5">
      <t>フツウ</t>
    </rPh>
    <rPh sb="5" eb="7">
      <t>ヨキン</t>
    </rPh>
    <rPh sb="10" eb="12">
      <t>テイキ</t>
    </rPh>
    <rPh sb="12" eb="14">
      <t>ヨキン</t>
    </rPh>
    <rPh sb="19" eb="20">
      <t>タ</t>
    </rPh>
    <phoneticPr fontId="2"/>
  </si>
  <si>
    <t>：（　記帳担当者：　　　　　　　　　　　　　　　）</t>
    <rPh sb="3" eb="5">
      <t>キチョウ</t>
    </rPh>
    <rPh sb="5" eb="8">
      <t>タントウシャ</t>
    </rPh>
    <phoneticPr fontId="2"/>
  </si>
  <si>
    <t>・施設内研修開催　　　</t>
    <rPh sb="1" eb="4">
      <t>シセツナイ</t>
    </rPh>
    <rPh sb="4" eb="6">
      <t>ケンシュウ</t>
    </rPh>
    <rPh sb="6" eb="8">
      <t>カイサイ</t>
    </rPh>
    <phoneticPr fontId="2"/>
  </si>
  <si>
    <t xml:space="preserve">  年　　月　　日</t>
    <phoneticPr fontId="2"/>
  </si>
  <si>
    <t>・施設外研修参加状況　　　年　　月　　日　場所（　　　　　　　）</t>
    <rPh sb="1" eb="4">
      <t>シセツガイ</t>
    </rPh>
    <rPh sb="4" eb="6">
      <t>ケンシュウ</t>
    </rPh>
    <rPh sb="6" eb="8">
      <t>サンカ</t>
    </rPh>
    <rPh sb="8" eb="10">
      <t>ジョウキョウ</t>
    </rPh>
    <rPh sb="13" eb="14">
      <t>ネン</t>
    </rPh>
    <rPh sb="16" eb="17">
      <t>ツキ</t>
    </rPh>
    <rPh sb="19" eb="20">
      <t>ニチ</t>
    </rPh>
    <rPh sb="21" eb="23">
      <t>バショ</t>
    </rPh>
    <phoneticPr fontId="2"/>
  </si>
  <si>
    <t xml:space="preserve"> 事故発生年月日及び時刻</t>
    <phoneticPr fontId="2"/>
  </si>
  <si>
    <t>市町に連絡した時刻</t>
    <phoneticPr fontId="2"/>
  </si>
  <si>
    <t>：</t>
    <phoneticPr fontId="2"/>
  </si>
  <si>
    <t>　（その経緯内容等</t>
    <rPh sb="4" eb="6">
      <t>ケイイ</t>
    </rPh>
    <rPh sb="6" eb="8">
      <t>ナイヨウ</t>
    </rPh>
    <rPh sb="8" eb="9">
      <t>トウ</t>
    </rPh>
    <phoneticPr fontId="2"/>
  </si>
  <si>
    <t>（０の場合は、その理由等　　　　　　　　　　）</t>
    <rPh sb="3" eb="5">
      <t>バアイ</t>
    </rPh>
    <rPh sb="9" eb="11">
      <t>リユウ</t>
    </rPh>
    <rPh sb="11" eb="12">
      <t>トウ</t>
    </rPh>
    <phoneticPr fontId="2"/>
  </si>
  <si>
    <t>（注)　(B),(D),(F),(I)の入所者（利用者）数の算定においては、入所した日を含み、退所した日は含まない。</t>
    <rPh sb="1" eb="2">
      <t>チュウ</t>
    </rPh>
    <rPh sb="20" eb="23">
      <t>ニュウショシャ</t>
    </rPh>
    <rPh sb="24" eb="27">
      <t>リヨウシャ</t>
    </rPh>
    <rPh sb="28" eb="29">
      <t>スウ</t>
    </rPh>
    <rPh sb="30" eb="32">
      <t>サンテイ</t>
    </rPh>
    <rPh sb="38" eb="40">
      <t>ニュウショ</t>
    </rPh>
    <rPh sb="42" eb="43">
      <t>ヒ</t>
    </rPh>
    <rPh sb="44" eb="45">
      <t>フク</t>
    </rPh>
    <rPh sb="47" eb="48">
      <t>タイ</t>
    </rPh>
    <rPh sb="48" eb="49">
      <t>ショ</t>
    </rPh>
    <rPh sb="51" eb="52">
      <t>ヒ</t>
    </rPh>
    <rPh sb="53" eb="54">
      <t>フク</t>
    </rPh>
    <phoneticPr fontId="2"/>
  </si>
  <si>
    <r>
      <t>（注)　(B)から差し引く(C)の算定においては、</t>
    </r>
    <r>
      <rPr>
        <b/>
        <u/>
        <sz val="10"/>
        <rFont val="メイリオ"/>
        <family val="3"/>
        <charset val="128"/>
      </rPr>
      <t xml:space="preserve">入院（外泊）した初日を含み、施設へ戻ってきた日を含まない。
</t>
    </r>
    <r>
      <rPr>
        <b/>
        <sz val="10"/>
        <rFont val="メイリオ"/>
        <family val="3"/>
        <charset val="128"/>
      </rPr>
      <t>　　　　　　　　　　　　　　　　　　　　　　（泊がない日帰りの外出は数えない。）</t>
    </r>
    <rPh sb="1" eb="2">
      <t>チュウ</t>
    </rPh>
    <rPh sb="9" eb="10">
      <t>サ</t>
    </rPh>
    <rPh sb="11" eb="12">
      <t>ヒ</t>
    </rPh>
    <rPh sb="17" eb="19">
      <t>サンテイ</t>
    </rPh>
    <rPh sb="25" eb="27">
      <t>ニュウイン</t>
    </rPh>
    <rPh sb="28" eb="30">
      <t>ガイハク</t>
    </rPh>
    <rPh sb="33" eb="35">
      <t>ショニチ</t>
    </rPh>
    <rPh sb="36" eb="37">
      <t>フク</t>
    </rPh>
    <rPh sb="39" eb="41">
      <t>シセツ</t>
    </rPh>
    <rPh sb="42" eb="43">
      <t>モド</t>
    </rPh>
    <rPh sb="47" eb="48">
      <t>ヒ</t>
    </rPh>
    <rPh sb="49" eb="50">
      <t>フク</t>
    </rPh>
    <rPh sb="78" eb="79">
      <t>ハク</t>
    </rPh>
    <rPh sb="82" eb="84">
      <t>ヒガエ</t>
    </rPh>
    <rPh sb="86" eb="88">
      <t>ガイシュツ</t>
    </rPh>
    <rPh sb="89" eb="90">
      <t>カゾ</t>
    </rPh>
    <phoneticPr fontId="2"/>
  </si>
  <si>
    <t>（　　　）</t>
    <phoneticPr fontId="2"/>
  </si>
  <si>
    <t>感染対策委員会</t>
    <rPh sb="0" eb="2">
      <t>カンセン</t>
    </rPh>
    <rPh sb="2" eb="4">
      <t>タイサク</t>
    </rPh>
    <rPh sb="4" eb="7">
      <t>イインカイ</t>
    </rPh>
    <phoneticPr fontId="2"/>
  </si>
  <si>
    <t>認知症ケア研修会</t>
    <rPh sb="0" eb="3">
      <t>ニンチショウ</t>
    </rPh>
    <rPh sb="5" eb="8">
      <t>ケンシュウカイ</t>
    </rPh>
    <phoneticPr fontId="2"/>
  </si>
  <si>
    <t>認知症ケア研修</t>
    <rPh sb="0" eb="3">
      <t>ニンチショウ</t>
    </rPh>
    <rPh sb="5" eb="7">
      <t>ケンシュウ</t>
    </rPh>
    <phoneticPr fontId="2"/>
  </si>
  <si>
    <t>褥瘡対策に関する
研修会</t>
    <rPh sb="0" eb="2">
      <t>ジョクソウ</t>
    </rPh>
    <rPh sb="2" eb="4">
      <t>タイサク</t>
    </rPh>
    <rPh sb="5" eb="6">
      <t>カン</t>
    </rPh>
    <rPh sb="9" eb="12">
      <t>ケンシュウカイ</t>
    </rPh>
    <phoneticPr fontId="2"/>
  </si>
  <si>
    <t>看取りに関する研修会</t>
    <rPh sb="0" eb="2">
      <t>ミト</t>
    </rPh>
    <rPh sb="4" eb="5">
      <t>カン</t>
    </rPh>
    <rPh sb="7" eb="10">
      <t>ケンシュウカイ</t>
    </rPh>
    <phoneticPr fontId="2"/>
  </si>
  <si>
    <r>
      <t>（1） 平均入所(利用)者数</t>
    </r>
    <r>
      <rPr>
        <b/>
        <sz val="14"/>
        <rFont val="ＭＳ ゴシック"/>
        <family val="3"/>
        <charset val="128"/>
      </rPr>
      <t>【従来型】</t>
    </r>
    <r>
      <rPr>
        <b/>
        <sz val="11"/>
        <rFont val="ＭＳ ゴシック"/>
        <family val="3"/>
        <charset val="128"/>
      </rPr>
      <t>　</t>
    </r>
    <rPh sb="4" eb="6">
      <t>ヘイキン</t>
    </rPh>
    <rPh sb="6" eb="8">
      <t>ニュウショ</t>
    </rPh>
    <rPh sb="9" eb="11">
      <t>リヨウ</t>
    </rPh>
    <rPh sb="12" eb="13">
      <t>シャ</t>
    </rPh>
    <rPh sb="13" eb="14">
      <t>スウ</t>
    </rPh>
    <rPh sb="15" eb="18">
      <t>ジュウライガタ</t>
    </rPh>
    <phoneticPr fontId="2"/>
  </si>
  <si>
    <r>
      <t>（1） 平均入所(利用)者数</t>
    </r>
    <r>
      <rPr>
        <b/>
        <sz val="14"/>
        <rFont val="ＭＳ ゴシック"/>
        <family val="3"/>
        <charset val="128"/>
      </rPr>
      <t>【ユニット型】</t>
    </r>
    <r>
      <rPr>
        <b/>
        <sz val="11"/>
        <rFont val="ＭＳ ゴシック"/>
        <family val="3"/>
        <charset val="128"/>
      </rPr>
      <t>　</t>
    </r>
    <rPh sb="4" eb="6">
      <t>ヘイキン</t>
    </rPh>
    <rPh sb="6" eb="8">
      <t>ニュウショ</t>
    </rPh>
    <rPh sb="9" eb="11">
      <t>リヨウ</t>
    </rPh>
    <rPh sb="12" eb="13">
      <t>シャ</t>
    </rPh>
    <rPh sb="13" eb="14">
      <t>スウ</t>
    </rPh>
    <rPh sb="19" eb="20">
      <t>ガタ</t>
    </rPh>
    <phoneticPr fontId="2"/>
  </si>
  <si>
    <t>名</t>
    <rPh sb="0" eb="1">
      <t>メイ</t>
    </rPh>
    <phoneticPr fontId="2"/>
  </si>
  <si>
    <t>機器点検（6月点検）</t>
    <rPh sb="0" eb="2">
      <t>キキ</t>
    </rPh>
    <rPh sb="2" eb="4">
      <t>テンケン</t>
    </rPh>
    <rPh sb="6" eb="7">
      <t>ツキ</t>
    </rPh>
    <rPh sb="7" eb="9">
      <t>テンケン</t>
    </rPh>
    <phoneticPr fontId="11"/>
  </si>
  <si>
    <t>総合点検（1年点検）</t>
    <rPh sb="0" eb="2">
      <t>ソウゴウ</t>
    </rPh>
    <rPh sb="2" eb="4">
      <t>テンケン</t>
    </rPh>
    <rPh sb="6" eb="7">
      <t>ネン</t>
    </rPh>
    <rPh sb="7" eb="9">
      <t>テンケン</t>
    </rPh>
    <phoneticPr fontId="11"/>
  </si>
  <si>
    <t>年</t>
    <rPh sb="0" eb="1">
      <t>ネン</t>
    </rPh>
    <phoneticPr fontId="11"/>
  </si>
  <si>
    <t>月</t>
    <rPh sb="0" eb="1">
      <t>ツキ</t>
    </rPh>
    <phoneticPr fontId="11"/>
  </si>
  <si>
    <t>日</t>
    <rPh sb="0" eb="1">
      <t>ニチ</t>
    </rPh>
    <phoneticPr fontId="11"/>
  </si>
  <si>
    <t>月</t>
    <rPh sb="0" eb="1">
      <t>ゲツ</t>
    </rPh>
    <phoneticPr fontId="11"/>
  </si>
  <si>
    <t>総合点検結果の報告</t>
    <rPh sb="0" eb="2">
      <t>ソウゴウ</t>
    </rPh>
    <rPh sb="2" eb="4">
      <t>テンケン</t>
    </rPh>
    <rPh sb="4" eb="6">
      <t>ケッカ</t>
    </rPh>
    <rPh sb="7" eb="9">
      <t>ホウコク</t>
    </rPh>
    <phoneticPr fontId="11"/>
  </si>
  <si>
    <t>特別養護老人ホーム　○○</t>
    <rPh sb="0" eb="2">
      <t>トクベツ</t>
    </rPh>
    <rPh sb="2" eb="4">
      <t>ヨウゴ</t>
    </rPh>
    <rPh sb="4" eb="6">
      <t>ロウジン</t>
    </rPh>
    <phoneticPr fontId="2"/>
  </si>
  <si>
    <t>○</t>
    <phoneticPr fontId="2"/>
  </si>
  <si>
    <t>ユニット数（　　　　　　）</t>
    <phoneticPr fontId="2"/>
  </si>
  <si>
    <t>個浴・
リフト付個浴</t>
    <rPh sb="0" eb="1">
      <t>コ</t>
    </rPh>
    <rPh sb="1" eb="2">
      <t>ヨク</t>
    </rPh>
    <rPh sb="7" eb="8">
      <t>ツ</t>
    </rPh>
    <rPh sb="8" eb="9">
      <t>コ</t>
    </rPh>
    <rPh sb="9" eb="10">
      <t>ヨク</t>
    </rPh>
    <phoneticPr fontId="2"/>
  </si>
  <si>
    <t>一般浴
（大浴槽）</t>
    <rPh sb="0" eb="2">
      <t>イッパン</t>
    </rPh>
    <rPh sb="2" eb="3">
      <t>ヨク</t>
    </rPh>
    <rPh sb="5" eb="6">
      <t>ダイ</t>
    </rPh>
    <rPh sb="6" eb="8">
      <t>ヨクソウ</t>
    </rPh>
    <phoneticPr fontId="11"/>
  </si>
  <si>
    <t>安心・安全な入浴についての配慮</t>
    <rPh sb="0" eb="2">
      <t>アンシン</t>
    </rPh>
    <rPh sb="3" eb="5">
      <t>アンゼン</t>
    </rPh>
    <rPh sb="6" eb="8">
      <t>ニュウヨク</t>
    </rPh>
    <rPh sb="13" eb="15">
      <t>ハイリョ</t>
    </rPh>
    <phoneticPr fontId="11"/>
  </si>
  <si>
    <t>□ 当日全身清拭
□ 可能となったときに全身清拭
□ 可能となったときに入浴
□ 次の入浴日まで入浴等を　　　　　　
　　行わない</t>
    <rPh sb="2" eb="4">
      <t>トウジツ</t>
    </rPh>
    <rPh sb="4" eb="6">
      <t>ゼンシン</t>
    </rPh>
    <rPh sb="6" eb="7">
      <t>キヨ</t>
    </rPh>
    <rPh sb="7" eb="8">
      <t>フ</t>
    </rPh>
    <rPh sb="11" eb="13">
      <t>カノウ</t>
    </rPh>
    <rPh sb="20" eb="22">
      <t>ゼンシン</t>
    </rPh>
    <rPh sb="22" eb="23">
      <t>キヨ</t>
    </rPh>
    <rPh sb="23" eb="24">
      <t>フ</t>
    </rPh>
    <rPh sb="27" eb="29">
      <t>カノウ</t>
    </rPh>
    <rPh sb="36" eb="38">
      <t>ニュウヨク</t>
    </rPh>
    <rPh sb="41" eb="42">
      <t>ツギ</t>
    </rPh>
    <rPh sb="43" eb="45">
      <t>ニュウヨク</t>
    </rPh>
    <rPh sb="45" eb="46">
      <t>ヒ</t>
    </rPh>
    <rPh sb="48" eb="50">
      <t>ニュウヨク</t>
    </rPh>
    <rPh sb="50" eb="51">
      <t>トウ</t>
    </rPh>
    <rPh sb="61" eb="62">
      <t>オコナ</t>
    </rPh>
    <phoneticPr fontId="11"/>
  </si>
  <si>
    <t>食事時間</t>
    <rPh sb="0" eb="2">
      <t>ショクジ</t>
    </rPh>
    <rPh sb="2" eb="4">
      <t>ジカン</t>
    </rPh>
    <phoneticPr fontId="11"/>
  </si>
  <si>
    <t>検食時間</t>
    <rPh sb="0" eb="1">
      <t>ケンサ</t>
    </rPh>
    <rPh sb="1" eb="2">
      <t>ショクジ</t>
    </rPh>
    <rPh sb="2" eb="4">
      <t>ジカン</t>
    </rPh>
    <phoneticPr fontId="11"/>
  </si>
  <si>
    <t>朝食</t>
    <rPh sb="0" eb="2">
      <t>チョウショク</t>
    </rPh>
    <phoneticPr fontId="11"/>
  </si>
  <si>
    <t>　時　　　分</t>
    <rPh sb="1" eb="2">
      <t>ジ</t>
    </rPh>
    <rPh sb="5" eb="6">
      <t>フン</t>
    </rPh>
    <phoneticPr fontId="11"/>
  </si>
  <si>
    <t>昼食</t>
    <rPh sb="0" eb="2">
      <t>チュウショク</t>
    </rPh>
    <phoneticPr fontId="11"/>
  </si>
  <si>
    <t>夕食</t>
    <rPh sb="0" eb="2">
      <t>ユウショク</t>
    </rPh>
    <phoneticPr fontId="11"/>
  </si>
  <si>
    <t>食事を提供した人数</t>
    <rPh sb="0" eb="2">
      <t>ショクジ</t>
    </rPh>
    <rPh sb="3" eb="5">
      <t>テイキョウ</t>
    </rPh>
    <rPh sb="7" eb="8">
      <t>ニン</t>
    </rPh>
    <rPh sb="8" eb="9">
      <t>スウ</t>
    </rPh>
    <phoneticPr fontId="11"/>
  </si>
  <si>
    <t>内訳</t>
    <rPh sb="0" eb="2">
      <t>ウチワケ</t>
    </rPh>
    <phoneticPr fontId="11"/>
  </si>
  <si>
    <t>療養食加算を算定した者の数</t>
    <rPh sb="0" eb="2">
      <t>リョウヨウ</t>
    </rPh>
    <rPh sb="2" eb="3">
      <t>ショク</t>
    </rPh>
    <rPh sb="3" eb="5">
      <t>カサン</t>
    </rPh>
    <rPh sb="6" eb="8">
      <t>サンテイ</t>
    </rPh>
    <rPh sb="10" eb="11">
      <t>モノ</t>
    </rPh>
    <rPh sb="12" eb="13">
      <t>カズ</t>
    </rPh>
    <phoneticPr fontId="11"/>
  </si>
  <si>
    <t>保存食の実施</t>
    <rPh sb="0" eb="3">
      <t>ホゾンショク</t>
    </rPh>
    <rPh sb="4" eb="6">
      <t>ジッシ</t>
    </rPh>
    <phoneticPr fontId="11"/>
  </si>
  <si>
    <r>
      <t>居室</t>
    </r>
    <r>
      <rPr>
        <sz val="9"/>
        <rFont val="ＭＳ Ｐ明朝"/>
        <family val="1"/>
        <charset val="128"/>
      </rPr>
      <t>（うちベッド）</t>
    </r>
    <rPh sb="0" eb="2">
      <t>キョシツ</t>
    </rPh>
    <phoneticPr fontId="2"/>
  </si>
  <si>
    <t>　　　　　　　　人（入所定員：　　　　人）</t>
    <rPh sb="8" eb="9">
      <t>ニン</t>
    </rPh>
    <rPh sb="10" eb="12">
      <t>ニュウショ</t>
    </rPh>
    <rPh sb="12" eb="14">
      <t>テイイン</t>
    </rPh>
    <rPh sb="19" eb="20">
      <t>ニン</t>
    </rPh>
    <phoneticPr fontId="2"/>
  </si>
  <si>
    <t>（　　）</t>
    <phoneticPr fontId="2"/>
  </si>
  <si>
    <t>有　・　無</t>
    <rPh sb="0" eb="1">
      <t>ア</t>
    </rPh>
    <rPh sb="4" eb="5">
      <t>ナ</t>
    </rPh>
    <phoneticPr fontId="2"/>
  </si>
  <si>
    <t>食堂・共同生活室</t>
    <rPh sb="0" eb="2">
      <t>ショクドウ</t>
    </rPh>
    <rPh sb="3" eb="5">
      <t>キョウドウ</t>
    </rPh>
    <rPh sb="5" eb="8">
      <t>セイカツシツ</t>
    </rPh>
    <phoneticPr fontId="2"/>
  </si>
  <si>
    <t xml:space="preserve">     ○ 衛生管理</t>
    <rPh sb="7" eb="9">
      <t>エイセイ</t>
    </rPh>
    <rPh sb="9" eb="11">
      <t>カンリ</t>
    </rPh>
    <phoneticPr fontId="2"/>
  </si>
  <si>
    <t>保存量</t>
    <rPh sb="0" eb="3">
      <t>ホゾンリョウ</t>
    </rPh>
    <phoneticPr fontId="2"/>
  </si>
  <si>
    <t>検査の状況</t>
    <rPh sb="0" eb="2">
      <t>ケンサ</t>
    </rPh>
    <rPh sb="3" eb="5">
      <t>ジョウキョウ</t>
    </rPh>
    <phoneticPr fontId="2"/>
  </si>
  <si>
    <t>毎月実施</t>
    <rPh sb="0" eb="2">
      <t>マイツキ</t>
    </rPh>
    <rPh sb="2" eb="4">
      <t>ジッシ</t>
    </rPh>
    <phoneticPr fontId="2"/>
  </si>
  <si>
    <t>未実施</t>
    <rPh sb="0" eb="3">
      <t>ミジッシ</t>
    </rPh>
    <phoneticPr fontId="2"/>
  </si>
  <si>
    <t xml:space="preserve">    ○ 献立の作成状況</t>
    <rPh sb="6" eb="8">
      <t>コンダテ</t>
    </rPh>
    <rPh sb="9" eb="11">
      <t>サクセイ</t>
    </rPh>
    <rPh sb="11" eb="13">
      <t>ジョウキョウ</t>
    </rPh>
    <phoneticPr fontId="2"/>
  </si>
  <si>
    <t>1人当たり平均栄養量</t>
    <rPh sb="1" eb="2">
      <t>ニン</t>
    </rPh>
    <rPh sb="2" eb="3">
      <t>ア</t>
    </rPh>
    <rPh sb="5" eb="7">
      <t>ヘイキン</t>
    </rPh>
    <rPh sb="7" eb="10">
      <t>エイヨウリョウ</t>
    </rPh>
    <phoneticPr fontId="2"/>
  </si>
  <si>
    <t>経管・鼻腔栄養等</t>
    <rPh sb="0" eb="2">
      <t>ケイカン</t>
    </rPh>
    <rPh sb="3" eb="5">
      <t>ビクウ</t>
    </rPh>
    <rPh sb="5" eb="7">
      <t>エイヨウ</t>
    </rPh>
    <rPh sb="7" eb="8">
      <t>トウ</t>
    </rPh>
    <phoneticPr fontId="11"/>
  </si>
  <si>
    <t>〔内　容〕</t>
    <rPh sb="1" eb="2">
      <t>ウチ</t>
    </rPh>
    <rPh sb="3" eb="4">
      <t>カタチ</t>
    </rPh>
    <phoneticPr fontId="2"/>
  </si>
  <si>
    <t>回／（年・月）</t>
    <rPh sb="0" eb="1">
      <t>カイ</t>
    </rPh>
    <rPh sb="3" eb="4">
      <t>ネン</t>
    </rPh>
    <rPh sb="5" eb="6">
      <t>ツキ</t>
    </rPh>
    <phoneticPr fontId="2"/>
  </si>
  <si>
    <t>・結果及び対応の周知</t>
    <rPh sb="1" eb="3">
      <t>ケッカ</t>
    </rPh>
    <rPh sb="3" eb="4">
      <t>オヨ</t>
    </rPh>
    <rPh sb="5" eb="7">
      <t>タイオウ</t>
    </rPh>
    <rPh sb="8" eb="10">
      <t>シュウチ</t>
    </rPh>
    <phoneticPr fontId="2"/>
  </si>
  <si>
    <t>・献立への反映状況</t>
    <rPh sb="1" eb="3">
      <t>コンダテ</t>
    </rPh>
    <rPh sb="5" eb="7">
      <t>ハンエイ</t>
    </rPh>
    <rPh sb="7" eb="9">
      <t>ジョウキョウ</t>
    </rPh>
    <phoneticPr fontId="2"/>
  </si>
  <si>
    <t>＜行事食＞</t>
    <rPh sb="1" eb="4">
      <t>ギョウジショク</t>
    </rPh>
    <phoneticPr fontId="2"/>
  </si>
  <si>
    <t>＜選択食＞</t>
    <rPh sb="1" eb="3">
      <t>センタク</t>
    </rPh>
    <rPh sb="3" eb="4">
      <t>ショク</t>
    </rPh>
    <phoneticPr fontId="2"/>
  </si>
  <si>
    <t>　＜利用者が選定する特別な食事＞
　（別に差額料金を徴収する食事）</t>
    <rPh sb="2" eb="5">
      <t>リヨウシャ</t>
    </rPh>
    <rPh sb="6" eb="8">
      <t>センテイ</t>
    </rPh>
    <rPh sb="10" eb="12">
      <t>トクベツ</t>
    </rPh>
    <rPh sb="13" eb="15">
      <t>ショクジ</t>
    </rPh>
    <rPh sb="19" eb="20">
      <t>ベツ</t>
    </rPh>
    <rPh sb="21" eb="23">
      <t>サガク</t>
    </rPh>
    <rPh sb="23" eb="25">
      <t>リョウキン</t>
    </rPh>
    <rPh sb="26" eb="28">
      <t>チョウシュウ</t>
    </rPh>
    <rPh sb="30" eb="32">
      <t>ショクジ</t>
    </rPh>
    <phoneticPr fontId="2"/>
  </si>
  <si>
    <t>㎡</t>
  </si>
  <si>
    <r>
      <t>ウ　設    備（</t>
    </r>
    <r>
      <rPr>
        <b/>
        <sz val="11"/>
        <rFont val="ＭＳ Ｐゴシック"/>
        <family val="3"/>
        <charset val="128"/>
      </rPr>
      <t>施設の平面図（居室名・番号、定員数及び居室面積を明記。）を必ず添付してください。</t>
    </r>
    <r>
      <rPr>
        <sz val="11"/>
        <rFont val="ＭＳ Ｐ明朝"/>
        <family val="1"/>
        <charset val="128"/>
      </rPr>
      <t>）</t>
    </r>
    <rPh sb="9" eb="11">
      <t>シセツ</t>
    </rPh>
    <rPh sb="12" eb="15">
      <t>ヘイメンズ</t>
    </rPh>
    <rPh sb="16" eb="18">
      <t>キョシツ</t>
    </rPh>
    <rPh sb="18" eb="19">
      <t>メイ</t>
    </rPh>
    <rPh sb="20" eb="22">
      <t>バンゴウ</t>
    </rPh>
    <rPh sb="23" eb="26">
      <t>テイインスウ</t>
    </rPh>
    <rPh sb="26" eb="27">
      <t>オヨ</t>
    </rPh>
    <rPh sb="28" eb="30">
      <t>キョシツ</t>
    </rPh>
    <rPh sb="30" eb="32">
      <t>メンセキ</t>
    </rPh>
    <rPh sb="33" eb="35">
      <t>メイキ</t>
    </rPh>
    <rPh sb="38" eb="39">
      <t>カナラ</t>
    </rPh>
    <rPh sb="40" eb="42">
      <t>テンプ</t>
    </rPh>
    <phoneticPr fontId="2"/>
  </si>
  <si>
    <t>うち夜間のみ</t>
    <rPh sb="2" eb="4">
      <t>ヤカン</t>
    </rPh>
    <phoneticPr fontId="11"/>
  </si>
  <si>
    <t>定時交換</t>
    <rPh sb="0" eb="2">
      <t>テイジ</t>
    </rPh>
    <rPh sb="2" eb="4">
      <t>コウカン</t>
    </rPh>
    <phoneticPr fontId="11"/>
  </si>
  <si>
    <t>トイレ誘導者</t>
    <rPh sb="3" eb="5">
      <t>ユウドウ</t>
    </rPh>
    <rPh sb="5" eb="6">
      <t>シャ</t>
    </rPh>
    <phoneticPr fontId="11"/>
  </si>
  <si>
    <t>誘導回数</t>
    <rPh sb="0" eb="2">
      <t>ユウドウ</t>
    </rPh>
    <rPh sb="2" eb="3">
      <t>カイ</t>
    </rPh>
    <rPh sb="3" eb="4">
      <t>カイスウ</t>
    </rPh>
    <phoneticPr fontId="11"/>
  </si>
  <si>
    <t>回／日</t>
    <rPh sb="0" eb="1">
      <t>カイ</t>
    </rPh>
    <rPh sb="2" eb="3">
      <t>ニチ</t>
    </rPh>
    <phoneticPr fontId="11"/>
  </si>
  <si>
    <t>枚／日</t>
    <rPh sb="0" eb="1">
      <t>マイ</t>
    </rPh>
    <rPh sb="2" eb="3">
      <t>ニチ</t>
    </rPh>
    <phoneticPr fontId="11"/>
  </si>
  <si>
    <t>排泄介助及び体位変換の実施状況</t>
    <rPh sb="0" eb="2">
      <t>ハイセツ</t>
    </rPh>
    <rPh sb="2" eb="4">
      <t>カイジョ</t>
    </rPh>
    <rPh sb="4" eb="5">
      <t>オヨ</t>
    </rPh>
    <rPh sb="6" eb="8">
      <t>タイイ</t>
    </rPh>
    <rPh sb="8" eb="10">
      <t>ヘンカン</t>
    </rPh>
    <rPh sb="11" eb="13">
      <t>ジッシ</t>
    </rPh>
    <rPh sb="13" eb="15">
      <t>ジョウキョウ</t>
    </rPh>
    <phoneticPr fontId="2"/>
  </si>
  <si>
    <t>おむつ使用者</t>
    <rPh sb="3" eb="6">
      <t>シヨウシャ</t>
    </rPh>
    <phoneticPr fontId="11"/>
  </si>
  <si>
    <t>随時交換</t>
    <rPh sb="0" eb="2">
      <t>ズイジ</t>
    </rPh>
    <rPh sb="2" eb="4">
      <t>コウカン</t>
    </rPh>
    <phoneticPr fontId="2"/>
  </si>
  <si>
    <t>うち褥瘡者</t>
    <rPh sb="2" eb="4">
      <t>ジョクソウ</t>
    </rPh>
    <rPh sb="4" eb="5">
      <t>シャ</t>
    </rPh>
    <phoneticPr fontId="2"/>
  </si>
  <si>
    <t>時間毎</t>
    <rPh sb="0" eb="2">
      <t>ジカン</t>
    </rPh>
    <rPh sb="2" eb="3">
      <t>ゴト</t>
    </rPh>
    <phoneticPr fontId="2"/>
  </si>
  <si>
    <t>体位変換</t>
    <rPh sb="0" eb="1">
      <t>カラダ</t>
    </rPh>
    <rPh sb="1" eb="2">
      <t>クライ</t>
    </rPh>
    <rPh sb="2" eb="4">
      <t>ヘンカン</t>
    </rPh>
    <phoneticPr fontId="2"/>
  </si>
  <si>
    <t>変換間隔</t>
    <rPh sb="0" eb="2">
      <t>ヘンカン</t>
    </rPh>
    <rPh sb="2" eb="4">
      <t>カンカク</t>
    </rPh>
    <phoneticPr fontId="2"/>
  </si>
  <si>
    <t>有の場合</t>
    <rPh sb="0" eb="1">
      <t>ア</t>
    </rPh>
    <rPh sb="2" eb="4">
      <t>バアイ</t>
    </rPh>
    <phoneticPr fontId="2"/>
  </si>
  <si>
    <t>褥瘡対策チーム
の設置</t>
    <rPh sb="0" eb="2">
      <t>ジョクソウ</t>
    </rPh>
    <rPh sb="2" eb="4">
      <t>タイサク</t>
    </rPh>
    <rPh sb="9" eb="11">
      <t>セッチ</t>
    </rPh>
    <phoneticPr fontId="11"/>
  </si>
  <si>
    <t>褥瘡対策のための指針の策定</t>
    <rPh sb="0" eb="2">
      <t>ジョクソウ</t>
    </rPh>
    <rPh sb="2" eb="4">
      <t>タイサク</t>
    </rPh>
    <rPh sb="8" eb="10">
      <t>シシン</t>
    </rPh>
    <rPh sb="11" eb="13">
      <t>サクテイ</t>
    </rPh>
    <phoneticPr fontId="11"/>
  </si>
  <si>
    <t>褥瘡対策に関する職員研修の実施</t>
    <rPh sb="0" eb="2">
      <t>ジョクソウ</t>
    </rPh>
    <rPh sb="2" eb="4">
      <t>タイサク</t>
    </rPh>
    <rPh sb="5" eb="6">
      <t>カン</t>
    </rPh>
    <rPh sb="8" eb="10">
      <t>ショクイン</t>
    </rPh>
    <rPh sb="10" eb="12">
      <t>ケンシュウ</t>
    </rPh>
    <rPh sb="13" eb="15">
      <t>ジッシ</t>
    </rPh>
    <phoneticPr fontId="11"/>
  </si>
  <si>
    <t>褥瘡ハイリスク者に対する褥瘡予防計画</t>
    <rPh sb="0" eb="2">
      <t>ジョクソウ</t>
    </rPh>
    <rPh sb="7" eb="8">
      <t>シャ</t>
    </rPh>
    <rPh sb="9" eb="10">
      <t>タイ</t>
    </rPh>
    <rPh sb="12" eb="14">
      <t>ジョクソウ</t>
    </rPh>
    <rPh sb="14" eb="16">
      <t>ヨボウ</t>
    </rPh>
    <rPh sb="16" eb="18">
      <t>ケイカク</t>
    </rPh>
    <phoneticPr fontId="2"/>
  </si>
  <si>
    <t>部位・
程度</t>
    <rPh sb="0" eb="2">
      <t>ブイ</t>
    </rPh>
    <rPh sb="4" eb="6">
      <t>テイド</t>
    </rPh>
    <phoneticPr fontId="2"/>
  </si>
  <si>
    <t>施設内・自宅
病院等</t>
    <rPh sb="0" eb="3">
      <t>シセツナイ</t>
    </rPh>
    <rPh sb="4" eb="6">
      <t>ジタク</t>
    </rPh>
    <rPh sb="7" eb="9">
      <t>ビョウイン</t>
    </rPh>
    <rPh sb="9" eb="10">
      <t>トウ</t>
    </rPh>
    <phoneticPr fontId="2"/>
  </si>
  <si>
    <t>寝たきりを防止するための方策及び取り組み</t>
    <rPh sb="0" eb="1">
      <t>ネ</t>
    </rPh>
    <rPh sb="5" eb="7">
      <t>ボウシ</t>
    </rPh>
    <rPh sb="12" eb="14">
      <t>ホウサク</t>
    </rPh>
    <rPh sb="14" eb="15">
      <t>オヨ</t>
    </rPh>
    <rPh sb="16" eb="17">
      <t>ト</t>
    </rPh>
    <rPh sb="18" eb="19">
      <t>ク</t>
    </rPh>
    <phoneticPr fontId="2"/>
  </si>
  <si>
    <t xml:space="preserve"> 施設内で転倒防止のための工夫・段差解消の状況</t>
    <rPh sb="1" eb="4">
      <t>シセツナイ</t>
    </rPh>
    <rPh sb="5" eb="7">
      <t>テントウ</t>
    </rPh>
    <rPh sb="7" eb="9">
      <t>ボウシ</t>
    </rPh>
    <rPh sb="13" eb="15">
      <t>クフウ</t>
    </rPh>
    <rPh sb="16" eb="18">
      <t>ダンサ</t>
    </rPh>
    <rPh sb="18" eb="20">
      <t>カイショウ</t>
    </rPh>
    <rPh sb="21" eb="23">
      <t>ジョウキョウ</t>
    </rPh>
    <phoneticPr fontId="2"/>
  </si>
  <si>
    <t>有　・　無</t>
    <rPh sb="0" eb="1">
      <t>ア</t>
    </rPh>
    <rPh sb="4" eb="5">
      <t>ナ</t>
    </rPh>
    <phoneticPr fontId="11"/>
  </si>
  <si>
    <t>　医師　・　看護職員　・　介護職員　・　栄養士等
　その他（　　　　　　　　　　　　　　　　　　　　　　　）　</t>
    <rPh sb="1" eb="3">
      <t>イシ</t>
    </rPh>
    <rPh sb="6" eb="8">
      <t>カンゴ</t>
    </rPh>
    <rPh sb="8" eb="10">
      <t>ショクイン</t>
    </rPh>
    <rPh sb="13" eb="15">
      <t>カイゴ</t>
    </rPh>
    <rPh sb="15" eb="17">
      <t>ショクイン</t>
    </rPh>
    <rPh sb="20" eb="23">
      <t>エイヨウシ</t>
    </rPh>
    <rPh sb="23" eb="24">
      <t>トウ</t>
    </rPh>
    <rPh sb="28" eb="29">
      <t>タ</t>
    </rPh>
    <phoneticPr fontId="11"/>
  </si>
  <si>
    <t>おむつ平均使用枚数</t>
    <rPh sb="3" eb="5">
      <t>ヘイキン</t>
    </rPh>
    <rPh sb="5" eb="7">
      <t>シヨウ</t>
    </rPh>
    <rPh sb="7" eb="9">
      <t>マイスウ</t>
    </rPh>
    <phoneticPr fontId="11"/>
  </si>
  <si>
    <t>褥瘡の発生を予防するための体制の整備</t>
    <rPh sb="0" eb="2">
      <t>ジョクソウ</t>
    </rPh>
    <rPh sb="3" eb="5">
      <t>ハッセイ</t>
    </rPh>
    <rPh sb="6" eb="8">
      <t>ヨボウ</t>
    </rPh>
    <rPh sb="13" eb="15">
      <t>タイセイ</t>
    </rPh>
    <rPh sb="16" eb="18">
      <t>セイビ</t>
    </rPh>
    <phoneticPr fontId="11"/>
  </si>
  <si>
    <t>褥瘡対策・寝たきり防止に関する対策の状況　………………………………………………………………………</t>
    <rPh sb="0" eb="2">
      <t>ジョクソウ</t>
    </rPh>
    <rPh sb="2" eb="4">
      <t>タイサク</t>
    </rPh>
    <rPh sb="5" eb="6">
      <t>ネ</t>
    </rPh>
    <rPh sb="9" eb="11">
      <t>ボウシ</t>
    </rPh>
    <rPh sb="12" eb="13">
      <t>カン</t>
    </rPh>
    <rPh sb="15" eb="17">
      <t>タイサク</t>
    </rPh>
    <rPh sb="18" eb="20">
      <t>ジョウキョウ</t>
    </rPh>
    <phoneticPr fontId="2"/>
  </si>
  <si>
    <t>（５） 褥瘡対策・寝たきり防止に関する対策の状況</t>
    <rPh sb="4" eb="6">
      <t>ジョクソウ</t>
    </rPh>
    <rPh sb="6" eb="8">
      <t>タイサク</t>
    </rPh>
    <rPh sb="9" eb="10">
      <t>ネ</t>
    </rPh>
    <rPh sb="13" eb="15">
      <t>ボウシ</t>
    </rPh>
    <rPh sb="16" eb="17">
      <t>カン</t>
    </rPh>
    <rPh sb="19" eb="21">
      <t>タイサク</t>
    </rPh>
    <rPh sb="22" eb="24">
      <t>ジョウキョウ</t>
    </rPh>
    <phoneticPr fontId="2"/>
  </si>
  <si>
    <t>構成員（該当
するものに○）</t>
    <rPh sb="0" eb="2">
      <t>コウセイ</t>
    </rPh>
    <rPh sb="2" eb="3">
      <t>イン</t>
    </rPh>
    <rPh sb="4" eb="6">
      <t>ガイトウ</t>
    </rPh>
    <phoneticPr fontId="11"/>
  </si>
  <si>
    <t>ポータブルトイレ誘導者</t>
    <rPh sb="8" eb="10">
      <t>ユウドウ</t>
    </rPh>
    <rPh sb="10" eb="11">
      <t>シャ</t>
    </rPh>
    <phoneticPr fontId="2"/>
  </si>
  <si>
    <t>（１）防火管理者</t>
    <rPh sb="3" eb="5">
      <t>ボウカ</t>
    </rPh>
    <rPh sb="5" eb="8">
      <t>カンリシャ</t>
    </rPh>
    <phoneticPr fontId="11"/>
  </si>
  <si>
    <t>防火管理者届出</t>
    <rPh sb="0" eb="2">
      <t>ボウカ</t>
    </rPh>
    <rPh sb="2" eb="5">
      <t>カンリシャ</t>
    </rPh>
    <rPh sb="5" eb="7">
      <t>トドケデ</t>
    </rPh>
    <phoneticPr fontId="2"/>
  </si>
  <si>
    <t>（２）消防計画</t>
    <rPh sb="3" eb="5">
      <t>ショウボウ</t>
    </rPh>
    <rPh sb="5" eb="7">
      <t>ケイカク</t>
    </rPh>
    <phoneticPr fontId="2"/>
  </si>
  <si>
    <t>日　届出</t>
    <rPh sb="0" eb="1">
      <t>ニチ</t>
    </rPh>
    <rPh sb="2" eb="4">
      <t>トドケデ</t>
    </rPh>
    <phoneticPr fontId="2"/>
  </si>
  <si>
    <t>・風水害に対処するための計画</t>
    <rPh sb="1" eb="4">
      <t>フウスイガイ</t>
    </rPh>
    <rPh sb="5" eb="7">
      <t>タイショ</t>
    </rPh>
    <rPh sb="12" eb="14">
      <t>ケイカク</t>
    </rPh>
    <phoneticPr fontId="2"/>
  </si>
  <si>
    <t>・地震に対処するための計画</t>
    <rPh sb="1" eb="3">
      <t>ジシン</t>
    </rPh>
    <rPh sb="4" eb="6">
      <t>タイショ</t>
    </rPh>
    <rPh sb="11" eb="13">
      <t>ケイカク</t>
    </rPh>
    <phoneticPr fontId="2"/>
  </si>
  <si>
    <t>設　　　備</t>
    <rPh sb="0" eb="1">
      <t>セツ</t>
    </rPh>
    <rPh sb="4" eb="5">
      <t>ソナエ</t>
    </rPh>
    <phoneticPr fontId="11"/>
  </si>
  <si>
    <t>設　備　状　況</t>
    <rPh sb="0" eb="1">
      <t>セツ</t>
    </rPh>
    <rPh sb="2" eb="3">
      <t>ソナエ</t>
    </rPh>
    <rPh sb="4" eb="5">
      <t>ジョウ</t>
    </rPh>
    <rPh sb="6" eb="7">
      <t>キョウ</t>
    </rPh>
    <phoneticPr fontId="11"/>
  </si>
  <si>
    <t>設　備</t>
    <rPh sb="0" eb="1">
      <t>セツ</t>
    </rPh>
    <rPh sb="2" eb="3">
      <t>ソナエ</t>
    </rPh>
    <phoneticPr fontId="11"/>
  </si>
  <si>
    <t>カーテン・じゅうたん
等の防炎処理</t>
    <rPh sb="11" eb="12">
      <t>トウ</t>
    </rPh>
    <rPh sb="13" eb="15">
      <t>ボウエン</t>
    </rPh>
    <rPh sb="15" eb="17">
      <t>ショリ</t>
    </rPh>
    <phoneticPr fontId="11"/>
  </si>
  <si>
    <t>（３）防災・避難設備の状況</t>
    <phoneticPr fontId="11"/>
  </si>
  <si>
    <t>（４）消防用設備等点検及び報告の状況</t>
    <phoneticPr fontId="11"/>
  </si>
  <si>
    <t>（７）事故発生時等の緊急マニュアル</t>
    <phoneticPr fontId="11"/>
  </si>
  <si>
    <t>（８）管理宿直の状況</t>
    <rPh sb="3" eb="5">
      <t>カンリ</t>
    </rPh>
    <rPh sb="5" eb="7">
      <t>シュクチョク</t>
    </rPh>
    <rPh sb="8" eb="10">
      <t>ジョウキョウ</t>
    </rPh>
    <phoneticPr fontId="2"/>
  </si>
  <si>
    <t>夜間想定（該当
の場合に○）</t>
    <rPh sb="0" eb="2">
      <t>ヤカン</t>
    </rPh>
    <rPh sb="2" eb="4">
      <t>ソウテイ</t>
    </rPh>
    <rPh sb="5" eb="7">
      <t>ガイトウ</t>
    </rPh>
    <rPh sb="9" eb="11">
      <t>バアイ</t>
    </rPh>
    <phoneticPr fontId="11"/>
  </si>
  <si>
    <t>立入検査年月日</t>
    <rPh sb="0" eb="1">
      <t>タテ</t>
    </rPh>
    <rPh sb="1" eb="2">
      <t>イリ</t>
    </rPh>
    <rPh sb="2" eb="3">
      <t>ケン</t>
    </rPh>
    <rPh sb="3" eb="4">
      <t>サ</t>
    </rPh>
    <rPh sb="4" eb="5">
      <t>トシ</t>
    </rPh>
    <rPh sb="5" eb="6">
      <t>ツキ</t>
    </rPh>
    <rPh sb="6" eb="7">
      <t>ヒ</t>
    </rPh>
    <phoneticPr fontId="11"/>
  </si>
  <si>
    <t>指導　・　指示内容</t>
    <rPh sb="0" eb="1">
      <t>ユビ</t>
    </rPh>
    <rPh sb="1" eb="2">
      <t>シルベ</t>
    </rPh>
    <rPh sb="5" eb="6">
      <t>ユビ</t>
    </rPh>
    <rPh sb="6" eb="7">
      <t>シメス</t>
    </rPh>
    <rPh sb="7" eb="8">
      <t>ナイ</t>
    </rPh>
    <rPh sb="8" eb="9">
      <t>カタチ</t>
    </rPh>
    <phoneticPr fontId="11"/>
  </si>
  <si>
    <r>
      <t>（５）避難・消火等訓練の状況（</t>
    </r>
    <r>
      <rPr>
        <u/>
        <sz val="11"/>
        <rFont val="ＭＳ ゴシック"/>
        <family val="3"/>
        <charset val="128"/>
      </rPr>
      <t>該当欄に実施した日付を記入すること</t>
    </r>
    <r>
      <rPr>
        <sz val="11"/>
        <rFont val="ＭＳ ゴシック"/>
        <family val="3"/>
        <charset val="128"/>
      </rPr>
      <t>）</t>
    </r>
    <phoneticPr fontId="11"/>
  </si>
  <si>
    <t>（６）消防署の立入検査の状況</t>
    <phoneticPr fontId="11"/>
  </si>
  <si>
    <t xml:space="preserve"> 宿直の形態</t>
    <rPh sb="1" eb="3">
      <t>シュクチョク</t>
    </rPh>
    <rPh sb="4" eb="6">
      <t>ケイタイ</t>
    </rPh>
    <phoneticPr fontId="11"/>
  </si>
  <si>
    <t xml:space="preserve"> 宿直の人員</t>
    <rPh sb="1" eb="3">
      <t>シュクチョク</t>
    </rPh>
    <rPh sb="4" eb="6">
      <t>ジンイン</t>
    </rPh>
    <phoneticPr fontId="11"/>
  </si>
  <si>
    <t>業務日誌</t>
    <rPh sb="0" eb="1">
      <t>ギョウ</t>
    </rPh>
    <rPh sb="1" eb="2">
      <t>ツトム</t>
    </rPh>
    <rPh sb="2" eb="3">
      <t>ヒ</t>
    </rPh>
    <rPh sb="3" eb="4">
      <t>シ</t>
    </rPh>
    <phoneticPr fontId="2"/>
  </si>
  <si>
    <t>勤務時間</t>
    <rPh sb="0" eb="2">
      <t>キンム</t>
    </rPh>
    <rPh sb="2" eb="4">
      <t>ジカン</t>
    </rPh>
    <phoneticPr fontId="2"/>
  </si>
  <si>
    <t>巡回時間</t>
    <rPh sb="0" eb="2">
      <t>ジュンカイ</t>
    </rPh>
    <rPh sb="2" eb="4">
      <t>ジカン</t>
    </rPh>
    <phoneticPr fontId="2"/>
  </si>
  <si>
    <t>防災訓練への参加</t>
    <rPh sb="0" eb="2">
      <t>ボウサイ</t>
    </rPh>
    <rPh sb="2" eb="4">
      <t>クンレン</t>
    </rPh>
    <rPh sb="6" eb="8">
      <t>サンカ</t>
    </rPh>
    <phoneticPr fontId="2"/>
  </si>
  <si>
    <t>相談窓口の周知方法</t>
    <rPh sb="0" eb="2">
      <t>ソウダン</t>
    </rPh>
    <rPh sb="2" eb="4">
      <t>マドグチ</t>
    </rPh>
    <rPh sb="5" eb="7">
      <t>シュウチ</t>
    </rPh>
    <rPh sb="7" eb="9">
      <t>ホウホウ</t>
    </rPh>
    <phoneticPr fontId="11"/>
  </si>
  <si>
    <t>責任者等の職氏名　</t>
    <rPh sb="0" eb="3">
      <t>セキニンシャ</t>
    </rPh>
    <rPh sb="3" eb="4">
      <t>トウ</t>
    </rPh>
    <phoneticPr fontId="11"/>
  </si>
  <si>
    <t>苦情解決責任者</t>
    <rPh sb="2" eb="4">
      <t>カイケツ</t>
    </rPh>
    <rPh sb="4" eb="7">
      <t>セキニンシャ</t>
    </rPh>
    <phoneticPr fontId="11"/>
  </si>
  <si>
    <t>苦情受付担当者</t>
    <rPh sb="2" eb="4">
      <t>ウケツケ</t>
    </rPh>
    <rPh sb="4" eb="7">
      <t>タントウシャ</t>
    </rPh>
    <phoneticPr fontId="11"/>
  </si>
  <si>
    <t>職</t>
    <rPh sb="0" eb="1">
      <t>ショク</t>
    </rPh>
    <phoneticPr fontId="2"/>
  </si>
  <si>
    <t>　施設内掲示　・　重要事項説明書に記載　・　家族会等で説明　
　広報誌等へ掲載　・　その他（　　　　　　　　　　　　　　　　　　　　　　）</t>
    <rPh sb="1" eb="4">
      <t>シセツナイ</t>
    </rPh>
    <rPh sb="4" eb="6">
      <t>ケイジ</t>
    </rPh>
    <rPh sb="9" eb="11">
      <t>ジュウヨウ</t>
    </rPh>
    <rPh sb="11" eb="13">
      <t>ジコウ</t>
    </rPh>
    <rPh sb="13" eb="16">
      <t>セツメイショ</t>
    </rPh>
    <rPh sb="17" eb="19">
      <t>キサイ</t>
    </rPh>
    <rPh sb="22" eb="25">
      <t>カゾクカイ</t>
    </rPh>
    <rPh sb="25" eb="26">
      <t>トウ</t>
    </rPh>
    <rPh sb="27" eb="29">
      <t>セツメイ</t>
    </rPh>
    <rPh sb="32" eb="35">
      <t>コウホウシ</t>
    </rPh>
    <rPh sb="35" eb="36">
      <t>トウ</t>
    </rPh>
    <rPh sb="37" eb="39">
      <t>ケイサイ</t>
    </rPh>
    <rPh sb="44" eb="45">
      <t>タ</t>
    </rPh>
    <phoneticPr fontId="11"/>
  </si>
  <si>
    <t>　第三者委員の設置</t>
    <rPh sb="1" eb="4">
      <t>ダイサンシャ</t>
    </rPh>
    <rPh sb="4" eb="6">
      <t>イイン</t>
    </rPh>
    <rPh sb="7" eb="9">
      <t>セッチ</t>
    </rPh>
    <phoneticPr fontId="11"/>
  </si>
  <si>
    <t>設置形態</t>
    <rPh sb="0" eb="2">
      <t>セッチ</t>
    </rPh>
    <rPh sb="2" eb="4">
      <t>ケイタイ</t>
    </rPh>
    <phoneticPr fontId="2"/>
  </si>
  <si>
    <t>各施設毎に設置　・　複数の施設で設置　・その他（　　　　　　　　　　）</t>
    <rPh sb="0" eb="3">
      <t>カクシセツ</t>
    </rPh>
    <rPh sb="3" eb="4">
      <t>ゴト</t>
    </rPh>
    <rPh sb="5" eb="7">
      <t>セッチ</t>
    </rPh>
    <rPh sb="10" eb="12">
      <t>フクスウ</t>
    </rPh>
    <rPh sb="13" eb="15">
      <t>シセツ</t>
    </rPh>
    <rPh sb="16" eb="18">
      <t>セッチ</t>
    </rPh>
    <rPh sb="22" eb="23">
      <t>タ</t>
    </rPh>
    <phoneticPr fontId="2"/>
  </si>
  <si>
    <t>選任方法</t>
    <rPh sb="0" eb="2">
      <t>センニン</t>
    </rPh>
    <rPh sb="2" eb="4">
      <t>ホウホウ</t>
    </rPh>
    <phoneticPr fontId="2"/>
  </si>
  <si>
    <t>　②　選任の際に評議員会への諮問や利用者からの意見聴取による</t>
    <phoneticPr fontId="2"/>
  </si>
  <si>
    <t>第三者委員の
具体的な活用
方法及び
昨年度の実績</t>
    <rPh sb="0" eb="3">
      <t>ダイサンシャ</t>
    </rPh>
    <rPh sb="3" eb="5">
      <t>イイン</t>
    </rPh>
    <rPh sb="7" eb="10">
      <t>グタイテキ</t>
    </rPh>
    <rPh sb="11" eb="13">
      <t>カツヨウ</t>
    </rPh>
    <rPh sb="14" eb="16">
      <t>ホウホウ</t>
    </rPh>
    <rPh sb="16" eb="17">
      <t>オヨ</t>
    </rPh>
    <rPh sb="19" eb="22">
      <t>サクネンド</t>
    </rPh>
    <rPh sb="23" eb="25">
      <t>ジッセキ</t>
    </rPh>
    <phoneticPr fontId="2"/>
  </si>
  <si>
    <t>処　 理　 済</t>
    <rPh sb="0" eb="1">
      <t>トコロ</t>
    </rPh>
    <rPh sb="3" eb="4">
      <t>リ</t>
    </rPh>
    <rPh sb="6" eb="7">
      <t>ズ</t>
    </rPh>
    <phoneticPr fontId="2"/>
  </si>
  <si>
    <t>受　　　　付</t>
    <rPh sb="0" eb="1">
      <t>ウケ</t>
    </rPh>
    <rPh sb="5" eb="6">
      <t>ツキ</t>
    </rPh>
    <phoneticPr fontId="2"/>
  </si>
  <si>
    <t>未　 処　 理</t>
    <rPh sb="0" eb="1">
      <t>ミ</t>
    </rPh>
    <rPh sb="3" eb="4">
      <t>トコロ</t>
    </rPh>
    <rPh sb="6" eb="7">
      <t>リ</t>
    </rPh>
    <phoneticPr fontId="2"/>
  </si>
  <si>
    <t>項　　　　目</t>
    <rPh sb="0" eb="1">
      <t>コウ</t>
    </rPh>
    <rPh sb="5" eb="6">
      <t>メ</t>
    </rPh>
    <phoneticPr fontId="2"/>
  </si>
  <si>
    <t>件　　　数</t>
    <rPh sb="0" eb="1">
      <t>ケン</t>
    </rPh>
    <rPh sb="4" eb="5">
      <t>スウ</t>
    </rPh>
    <phoneticPr fontId="2"/>
  </si>
  <si>
    <t>苦情の内容・処理に関する理由等</t>
    <rPh sb="0" eb="2">
      <t>クジョウ</t>
    </rPh>
    <rPh sb="3" eb="5">
      <t>ナイヨウ</t>
    </rPh>
    <rPh sb="6" eb="8">
      <t>ショリ</t>
    </rPh>
    <rPh sb="9" eb="10">
      <t>カン</t>
    </rPh>
    <rPh sb="12" eb="14">
      <t>リユウ</t>
    </rPh>
    <rPh sb="14" eb="15">
      <t>トウ</t>
    </rPh>
    <phoneticPr fontId="2"/>
  </si>
  <si>
    <t>気軽に相談して
もらえる工夫等</t>
    <rPh sb="14" eb="15">
      <t>トウ</t>
    </rPh>
    <phoneticPr fontId="11"/>
  </si>
  <si>
    <t>苦情（相談・意見・要望を含む）対応、職員への周知等</t>
    <rPh sb="0" eb="2">
      <t>クジョウ</t>
    </rPh>
    <rPh sb="3" eb="5">
      <t>ソウダン</t>
    </rPh>
    <rPh sb="6" eb="8">
      <t>イケン</t>
    </rPh>
    <rPh sb="9" eb="11">
      <t>ヨウボウ</t>
    </rPh>
    <rPh sb="12" eb="13">
      <t>フク</t>
    </rPh>
    <rPh sb="15" eb="17">
      <t>タイオウ</t>
    </rPh>
    <rPh sb="18" eb="20">
      <t>ショクイン</t>
    </rPh>
    <rPh sb="22" eb="24">
      <t>シュウチ</t>
    </rPh>
    <rPh sb="24" eb="25">
      <t>トウ</t>
    </rPh>
    <phoneticPr fontId="2"/>
  </si>
  <si>
    <t>苦情受付、処理状況等</t>
    <rPh sb="0" eb="2">
      <t>クジョウ</t>
    </rPh>
    <rPh sb="2" eb="4">
      <t>ウケツケ</t>
    </rPh>
    <rPh sb="5" eb="7">
      <t>ショリ</t>
    </rPh>
    <rPh sb="7" eb="9">
      <t>ジョウキョウ</t>
    </rPh>
    <rPh sb="9" eb="10">
      <t>トウ</t>
    </rPh>
    <phoneticPr fontId="2"/>
  </si>
  <si>
    <t>○</t>
    <phoneticPr fontId="2"/>
  </si>
  <si>
    <t>苦情解決体制</t>
    <rPh sb="0" eb="2">
      <t>クジョウ</t>
    </rPh>
    <rPh sb="2" eb="4">
      <t>カイケツ</t>
    </rPh>
    <rPh sb="4" eb="6">
      <t>タイセイ</t>
    </rPh>
    <phoneticPr fontId="2"/>
  </si>
  <si>
    <t>（ 有 ・ 無 ）</t>
    <rPh sb="2" eb="3">
      <t>ア</t>
    </rPh>
    <rPh sb="6" eb="7">
      <t>ナ</t>
    </rPh>
    <phoneticPr fontId="2"/>
  </si>
  <si>
    <t>有 ・ 無</t>
    <rPh sb="0" eb="1">
      <t>ア</t>
    </rPh>
    <rPh sb="4" eb="5">
      <t>ナ</t>
    </rPh>
    <phoneticPr fontId="2"/>
  </si>
  <si>
    <t>ほぼ毎日</t>
    <rPh sb="2" eb="4">
      <t>マイニチ</t>
    </rPh>
    <phoneticPr fontId="2"/>
  </si>
  <si>
    <t>名　称</t>
    <rPh sb="0" eb="1">
      <t>ナ</t>
    </rPh>
    <rPh sb="2" eb="3">
      <t>ショウ</t>
    </rPh>
    <phoneticPr fontId="11"/>
  </si>
  <si>
    <t>会員数</t>
    <rPh sb="0" eb="3">
      <t>カイインスウ</t>
    </rPh>
    <phoneticPr fontId="2"/>
  </si>
  <si>
    <t>規約の有・無</t>
    <rPh sb="0" eb="2">
      <t>キヤク</t>
    </rPh>
    <rPh sb="3" eb="4">
      <t>ア</t>
    </rPh>
    <rPh sb="5" eb="6">
      <t>ナ</t>
    </rPh>
    <phoneticPr fontId="2"/>
  </si>
  <si>
    <t>会費（１人月額又は年額）</t>
    <rPh sb="0" eb="2">
      <t>カイヒ</t>
    </rPh>
    <rPh sb="4" eb="5">
      <t>ニン</t>
    </rPh>
    <rPh sb="5" eb="7">
      <t>ゲツガク</t>
    </rPh>
    <rPh sb="7" eb="8">
      <t>マタ</t>
    </rPh>
    <rPh sb="9" eb="11">
      <t>ネンガク</t>
    </rPh>
    <phoneticPr fontId="2"/>
  </si>
  <si>
    <t>経理事務担当者名</t>
    <rPh sb="0" eb="2">
      <t>ケイリ</t>
    </rPh>
    <rPh sb="2" eb="4">
      <t>ジム</t>
    </rPh>
    <rPh sb="4" eb="8">
      <t>タントウシャメイ</t>
    </rPh>
    <phoneticPr fontId="2"/>
  </si>
  <si>
    <t>半年に１回</t>
    <rPh sb="0" eb="2">
      <t>ハントシ</t>
    </rPh>
    <rPh sb="4" eb="5">
      <t>カイ</t>
    </rPh>
    <phoneticPr fontId="2"/>
  </si>
  <si>
    <t>１年に１回</t>
    <rPh sb="1" eb="2">
      <t>ネン</t>
    </rPh>
    <rPh sb="4" eb="5">
      <t>カイ</t>
    </rPh>
    <phoneticPr fontId="2"/>
  </si>
  <si>
    <t>週に１回以上</t>
    <rPh sb="0" eb="1">
      <t>シュウ</t>
    </rPh>
    <rPh sb="3" eb="4">
      <t>カイ</t>
    </rPh>
    <rPh sb="4" eb="6">
      <t>イジョウ</t>
    </rPh>
    <phoneticPr fontId="2"/>
  </si>
  <si>
    <t>面会なし</t>
    <rPh sb="0" eb="2">
      <t>メンカイ</t>
    </rPh>
    <phoneticPr fontId="2"/>
  </si>
  <si>
    <t>月に１～３回</t>
    <rPh sb="0" eb="1">
      <t>ツキ</t>
    </rPh>
    <rPh sb="5" eb="6">
      <t>カイ</t>
    </rPh>
    <phoneticPr fontId="2"/>
  </si>
  <si>
    <t>（イ）家族会と施設の連携、家族等からの意見の反映（具体的取組状況）</t>
    <rPh sb="3" eb="6">
      <t>カゾクカイ</t>
    </rPh>
    <rPh sb="7" eb="9">
      <t>シセツ</t>
    </rPh>
    <rPh sb="10" eb="12">
      <t>レンケイ</t>
    </rPh>
    <rPh sb="13" eb="15">
      <t>カゾク</t>
    </rPh>
    <rPh sb="15" eb="16">
      <t>トウ</t>
    </rPh>
    <rPh sb="19" eb="21">
      <t>イケン</t>
    </rPh>
    <rPh sb="22" eb="24">
      <t>ハンエイ</t>
    </rPh>
    <rPh sb="25" eb="28">
      <t>グタイテキ</t>
    </rPh>
    <rPh sb="28" eb="30">
      <t>トリクミ</t>
    </rPh>
    <rPh sb="30" eb="32">
      <t>ジョウキョウ</t>
    </rPh>
    <phoneticPr fontId="11"/>
  </si>
  <si>
    <t>（ウ）　家族等の面会の状況、外泊の状況及び家族との連携方法</t>
    <rPh sb="4" eb="6">
      <t>カゾク</t>
    </rPh>
    <rPh sb="6" eb="7">
      <t>トウ</t>
    </rPh>
    <rPh sb="8" eb="10">
      <t>メンカイ</t>
    </rPh>
    <rPh sb="11" eb="13">
      <t>ジョウキョウ</t>
    </rPh>
    <rPh sb="14" eb="16">
      <t>ガイハク</t>
    </rPh>
    <rPh sb="17" eb="19">
      <t>ジョウキョウ</t>
    </rPh>
    <rPh sb="19" eb="20">
      <t>オヨ</t>
    </rPh>
    <rPh sb="21" eb="23">
      <t>カゾク</t>
    </rPh>
    <rPh sb="25" eb="27">
      <t>レンケイ</t>
    </rPh>
    <rPh sb="27" eb="29">
      <t>ホウホウ</t>
    </rPh>
    <phoneticPr fontId="11"/>
  </si>
  <si>
    <t>（エ）　面会を促進するための配慮</t>
    <phoneticPr fontId="11"/>
  </si>
  <si>
    <t>（オ）　面会の回数が少ない者に対する施設からの出身世帯に対する働きかけ　　　　　　　　　　　　　　　　　　　　　　　　　</t>
    <phoneticPr fontId="11"/>
  </si>
  <si>
    <t>※有の場合年</t>
    <rPh sb="1" eb="2">
      <t>ウ</t>
    </rPh>
    <rPh sb="3" eb="5">
      <t>バアイ</t>
    </rPh>
    <rPh sb="5" eb="6">
      <t>ネン</t>
    </rPh>
    <phoneticPr fontId="11"/>
  </si>
  <si>
    <t>回発行</t>
    <rPh sb="0" eb="1">
      <t>カイ</t>
    </rPh>
    <rPh sb="1" eb="3">
      <t>ハッコウ</t>
    </rPh>
    <phoneticPr fontId="2"/>
  </si>
  <si>
    <t>施設だよりの家族等への配布</t>
    <rPh sb="0" eb="2">
      <t>シセツ</t>
    </rPh>
    <rPh sb="6" eb="8">
      <t>カゾク</t>
    </rPh>
    <rPh sb="8" eb="9">
      <t>トウ</t>
    </rPh>
    <rPh sb="11" eb="13">
      <t>ハイフ</t>
    </rPh>
    <phoneticPr fontId="2"/>
  </si>
  <si>
    <t>　 施設だより等の発行</t>
    <rPh sb="2" eb="4">
      <t>シセツ</t>
    </rPh>
    <rPh sb="7" eb="8">
      <t>トウ</t>
    </rPh>
    <rPh sb="9" eb="11">
      <t>ハッコウ</t>
    </rPh>
    <phoneticPr fontId="2"/>
  </si>
  <si>
    <t>（カ）家族に対する施設会報等の送付</t>
    <rPh sb="3" eb="5">
      <t>カゾク</t>
    </rPh>
    <rPh sb="6" eb="7">
      <t>タイ</t>
    </rPh>
    <rPh sb="9" eb="11">
      <t>シセツ</t>
    </rPh>
    <rPh sb="11" eb="13">
      <t>カイホウ</t>
    </rPh>
    <rPh sb="13" eb="14">
      <t>トウ</t>
    </rPh>
    <rPh sb="15" eb="17">
      <t>ソウフ</t>
    </rPh>
    <phoneticPr fontId="2"/>
  </si>
  <si>
    <t>○家族会の昨年度の活動内容等</t>
    <rPh sb="1" eb="4">
      <t>カゾクカイ</t>
    </rPh>
    <rPh sb="5" eb="8">
      <t>サクネンド</t>
    </rPh>
    <rPh sb="9" eb="11">
      <t>カツドウ</t>
    </rPh>
    <rPh sb="11" eb="13">
      <t>ナイヨウ</t>
    </rPh>
    <rPh sb="13" eb="14">
      <t>トウ</t>
    </rPh>
    <phoneticPr fontId="11"/>
  </si>
  <si>
    <t>○家族から寄せられた相談・要望等の内容とその対応状況</t>
    <rPh sb="1" eb="3">
      <t>カゾク</t>
    </rPh>
    <rPh sb="5" eb="6">
      <t>ヨ</t>
    </rPh>
    <rPh sb="10" eb="12">
      <t>ソウダン</t>
    </rPh>
    <rPh sb="13" eb="15">
      <t>ヨウボウ</t>
    </rPh>
    <rPh sb="15" eb="16">
      <t>トウ</t>
    </rPh>
    <rPh sb="17" eb="19">
      <t>ナイヨウ</t>
    </rPh>
    <rPh sb="22" eb="24">
      <t>タイオウ</t>
    </rPh>
    <rPh sb="24" eb="26">
      <t>ジョウキョウ</t>
    </rPh>
    <phoneticPr fontId="11"/>
  </si>
  <si>
    <t xml:space="preserve"> 「会員数」欄の〔　〕書には、施設職員が含まれている場合に、その職員数を記入（別掲）すること。</t>
    <phoneticPr fontId="11"/>
  </si>
  <si>
    <t>月１回以上</t>
    <rPh sb="0" eb="1">
      <t>ツキ</t>
    </rPh>
    <rPh sb="2" eb="3">
      <t>カイ</t>
    </rPh>
    <rPh sb="3" eb="5">
      <t>イジョウ</t>
    </rPh>
    <phoneticPr fontId="2"/>
  </si>
  <si>
    <t>外泊なし</t>
    <rPh sb="0" eb="2">
      <t>ガイハク</t>
    </rPh>
    <phoneticPr fontId="2"/>
  </si>
  <si>
    <t>※入院による外泊は含めない。</t>
    <rPh sb="1" eb="3">
      <t>ニュウイン</t>
    </rPh>
    <rPh sb="6" eb="8">
      <t>ガイハク</t>
    </rPh>
    <rPh sb="9" eb="10">
      <t>フク</t>
    </rPh>
    <phoneticPr fontId="2"/>
  </si>
  <si>
    <t>１年に１回程度</t>
    <rPh sb="1" eb="2">
      <t>ネン</t>
    </rPh>
    <rPh sb="4" eb="5">
      <t>カイ</t>
    </rPh>
    <rPh sb="5" eb="7">
      <t>テイド</t>
    </rPh>
    <phoneticPr fontId="2"/>
  </si>
  <si>
    <t>２～６月に１回</t>
    <rPh sb="3" eb="4">
      <t>ツキ</t>
    </rPh>
    <rPh sb="6" eb="7">
      <t>カイ</t>
    </rPh>
    <phoneticPr fontId="2"/>
  </si>
  <si>
    <t>直営　・　委託</t>
    <rPh sb="0" eb="2">
      <t>チョクエイ</t>
    </rPh>
    <rPh sb="5" eb="7">
      <t>イタク</t>
    </rPh>
    <phoneticPr fontId="2"/>
  </si>
  <si>
    <t>　循環式浴槽の使用</t>
    <rPh sb="1" eb="4">
      <t>ジュンカンシキ</t>
    </rPh>
    <rPh sb="4" eb="6">
      <t>ヨクソウ</t>
    </rPh>
    <rPh sb="7" eb="9">
      <t>シヨウ</t>
    </rPh>
    <phoneticPr fontId="11"/>
  </si>
  <si>
    <t>※　以下は、循環式浴槽を使用している場合に記入してください。</t>
    <rPh sb="2" eb="4">
      <t>イカ</t>
    </rPh>
    <rPh sb="6" eb="8">
      <t>ジュンカン</t>
    </rPh>
    <rPh sb="8" eb="9">
      <t>シキ</t>
    </rPh>
    <rPh sb="9" eb="11">
      <t>ヨクソウ</t>
    </rPh>
    <rPh sb="12" eb="14">
      <t>シヨウ</t>
    </rPh>
    <rPh sb="18" eb="20">
      <t>バアイ</t>
    </rPh>
    <rPh sb="21" eb="23">
      <t>キニュウ</t>
    </rPh>
    <phoneticPr fontId="11"/>
  </si>
  <si>
    <t>　毎日完全に換水をしている場合</t>
    <rPh sb="1" eb="3">
      <t>マイニチ</t>
    </rPh>
    <rPh sb="3" eb="5">
      <t>カンゼン</t>
    </rPh>
    <rPh sb="6" eb="7">
      <t>カン</t>
    </rPh>
    <rPh sb="7" eb="8">
      <t>ミズ</t>
    </rPh>
    <rPh sb="13" eb="15">
      <t>バアイ</t>
    </rPh>
    <phoneticPr fontId="11"/>
  </si>
  <si>
    <t>　連日使用をしている場合</t>
    <rPh sb="1" eb="3">
      <t>レンジツ</t>
    </rPh>
    <rPh sb="3" eb="5">
      <t>シヨウ</t>
    </rPh>
    <rPh sb="10" eb="12">
      <t>バアイ</t>
    </rPh>
    <phoneticPr fontId="11"/>
  </si>
  <si>
    <t>　（　　）日・週に１回</t>
    <rPh sb="5" eb="6">
      <t>ニチ</t>
    </rPh>
    <rPh sb="7" eb="8">
      <t>シュウ</t>
    </rPh>
    <rPh sb="10" eb="11">
      <t>カイ</t>
    </rPh>
    <phoneticPr fontId="11"/>
  </si>
  <si>
    <t>　最近２回の実施状況（実施日）</t>
    <rPh sb="1" eb="3">
      <t>サイキン</t>
    </rPh>
    <rPh sb="4" eb="5">
      <t>カイ</t>
    </rPh>
    <rPh sb="6" eb="8">
      <t>ジッシ</t>
    </rPh>
    <rPh sb="8" eb="10">
      <t>ジョウキョウ</t>
    </rPh>
    <rPh sb="11" eb="14">
      <t>ジッシビ</t>
    </rPh>
    <phoneticPr fontId="11"/>
  </si>
  <si>
    <t>異常なし</t>
    <rPh sb="0" eb="2">
      <t>イジョウ</t>
    </rPh>
    <phoneticPr fontId="2"/>
  </si>
  <si>
    <t>要経過観察</t>
    <rPh sb="0" eb="1">
      <t>ヨウ</t>
    </rPh>
    <rPh sb="1" eb="3">
      <t>ケイカ</t>
    </rPh>
    <rPh sb="3" eb="5">
      <t>カンサツ</t>
    </rPh>
    <phoneticPr fontId="2"/>
  </si>
  <si>
    <t>要治療</t>
    <rPh sb="0" eb="1">
      <t>ヨウ</t>
    </rPh>
    <rPh sb="1" eb="3">
      <t>チリョウ</t>
    </rPh>
    <phoneticPr fontId="2"/>
  </si>
  <si>
    <t>治療中</t>
    <rPh sb="0" eb="2">
      <t>チリョウ</t>
    </rPh>
    <rPh sb="2" eb="3">
      <t>チュウ</t>
    </rPh>
    <phoneticPr fontId="2"/>
  </si>
  <si>
    <t>未受診</t>
    <rPh sb="0" eb="1">
      <t>ミ</t>
    </rPh>
    <rPh sb="1" eb="3">
      <t>ジュシン</t>
    </rPh>
    <phoneticPr fontId="2"/>
  </si>
  <si>
    <t>要精密</t>
    <rPh sb="0" eb="1">
      <t>ヨウ</t>
    </rPh>
    <rPh sb="1" eb="3">
      <t>セイミツ</t>
    </rPh>
    <phoneticPr fontId="2"/>
  </si>
  <si>
    <t>検　査　内　容</t>
    <rPh sb="0" eb="1">
      <t>ケン</t>
    </rPh>
    <rPh sb="2" eb="3">
      <t>サ</t>
    </rPh>
    <rPh sb="4" eb="5">
      <t>ウチ</t>
    </rPh>
    <rPh sb="6" eb="7">
      <t>カタチ</t>
    </rPh>
    <phoneticPr fontId="2"/>
  </si>
  <si>
    <t>ヘモグロビンＡｌｃ</t>
    <phoneticPr fontId="2"/>
  </si>
  <si>
    <t>ヘモグロビンＡｌｃ</t>
    <phoneticPr fontId="2"/>
  </si>
  <si>
    <t>清掃の頻度</t>
    <rPh sb="0" eb="2">
      <t>セイソウ</t>
    </rPh>
    <rPh sb="3" eb="5">
      <t>ヒンド</t>
    </rPh>
    <phoneticPr fontId="11"/>
  </si>
  <si>
    <t>消毒の種類</t>
    <rPh sb="0" eb="2">
      <t>ショウドク</t>
    </rPh>
    <rPh sb="3" eb="5">
      <t>シュルイ</t>
    </rPh>
    <phoneticPr fontId="11"/>
  </si>
  <si>
    <t>完全換水</t>
    <rPh sb="0" eb="2">
      <t>カンゼン</t>
    </rPh>
    <rPh sb="2" eb="3">
      <t>カン</t>
    </rPh>
    <rPh sb="3" eb="4">
      <t>ミズ</t>
    </rPh>
    <phoneticPr fontId="11"/>
  </si>
  <si>
    <t>消毒の頻度</t>
    <rPh sb="0" eb="2">
      <t>ショウドク</t>
    </rPh>
    <rPh sb="3" eb="5">
      <t>ヒンド</t>
    </rPh>
    <phoneticPr fontId="11"/>
  </si>
  <si>
    <t>検査の頻度</t>
    <rPh sb="0" eb="2">
      <t>ケンサ</t>
    </rPh>
    <rPh sb="3" eb="5">
      <t>ヒンド</t>
    </rPh>
    <phoneticPr fontId="11"/>
  </si>
  <si>
    <t>　１年に（　 　）回</t>
    <rPh sb="2" eb="3">
      <t>ネン</t>
    </rPh>
    <rPh sb="9" eb="10">
      <t>カイ</t>
    </rPh>
    <phoneticPr fontId="11"/>
  </si>
  <si>
    <t>（　　）日に１回</t>
    <rPh sb="4" eb="5">
      <t>ニチ</t>
    </rPh>
    <rPh sb="7" eb="8">
      <t>カイ</t>
    </rPh>
    <phoneticPr fontId="11"/>
  </si>
  <si>
    <t>（　　） 日 ・ 週 ・ 月 に１回</t>
    <rPh sb="5" eb="6">
      <t>ニチ</t>
    </rPh>
    <rPh sb="9" eb="10">
      <t>シュウ</t>
    </rPh>
    <rPh sb="13" eb="14">
      <t>ツキ</t>
    </rPh>
    <rPh sb="17" eb="18">
      <t>カイ</t>
    </rPh>
    <phoneticPr fontId="11"/>
  </si>
  <si>
    <t>（　 　）日 ・ 週 に１回</t>
    <rPh sb="5" eb="6">
      <t>ニチ</t>
    </rPh>
    <rPh sb="9" eb="10">
      <t>シュウ</t>
    </rPh>
    <rPh sb="13" eb="14">
      <t>カイ</t>
    </rPh>
    <phoneticPr fontId="11"/>
  </si>
  <si>
    <t>　年　　月　　日</t>
    <rPh sb="1" eb="2">
      <t>ネン</t>
    </rPh>
    <rPh sb="4" eb="5">
      <t>ツキ</t>
    </rPh>
    <rPh sb="7" eb="8">
      <t>ニチ</t>
    </rPh>
    <phoneticPr fontId="2"/>
  </si>
  <si>
    <t>年　　月　　日</t>
    <rPh sb="0" eb="1">
      <t>ネン</t>
    </rPh>
    <rPh sb="3" eb="4">
      <t>ツキ</t>
    </rPh>
    <rPh sb="6" eb="7">
      <t>ニチ</t>
    </rPh>
    <phoneticPr fontId="2"/>
  </si>
  <si>
    <t>　浴槽水の水質検査（レジオネラ属菌の検査）</t>
    <rPh sb="1" eb="3">
      <t>ヨクソウ</t>
    </rPh>
    <rPh sb="3" eb="4">
      <t>スイ</t>
    </rPh>
    <rPh sb="5" eb="7">
      <t>スイシツ</t>
    </rPh>
    <rPh sb="7" eb="9">
      <t>ケンサ</t>
    </rPh>
    <rPh sb="15" eb="16">
      <t>ゾク</t>
    </rPh>
    <rPh sb="16" eb="17">
      <t>キン</t>
    </rPh>
    <rPh sb="18" eb="20">
      <t>ケンサ</t>
    </rPh>
    <phoneticPr fontId="11"/>
  </si>
  <si>
    <t>検査実施機関</t>
    <rPh sb="0" eb="2">
      <t>ケンサ</t>
    </rPh>
    <rPh sb="2" eb="4">
      <t>ジッシ</t>
    </rPh>
    <rPh sb="4" eb="6">
      <t>キカン</t>
    </rPh>
    <phoneticPr fontId="11"/>
  </si>
  <si>
    <t>（ 塩素消毒 ・ それ以外 ）</t>
    <rPh sb="2" eb="4">
      <t>エンソ</t>
    </rPh>
    <rPh sb="4" eb="6">
      <t>ショウドク</t>
    </rPh>
    <rPh sb="11" eb="13">
      <t>イガイ</t>
    </rPh>
    <phoneticPr fontId="11"/>
  </si>
  <si>
    <t>貯水槽等</t>
    <rPh sb="0" eb="3">
      <t>チョスイソウ</t>
    </rPh>
    <rPh sb="3" eb="4">
      <t>トウ</t>
    </rPh>
    <phoneticPr fontId="2"/>
  </si>
  <si>
    <t>浄化槽</t>
    <rPh sb="0" eb="3">
      <t>ジョウカソウ</t>
    </rPh>
    <phoneticPr fontId="2"/>
  </si>
  <si>
    <t>下水道の有無</t>
    <rPh sb="0" eb="3">
      <t>ゲスイドウ</t>
    </rPh>
    <rPh sb="4" eb="6">
      <t>ウム</t>
    </rPh>
    <phoneticPr fontId="2"/>
  </si>
  <si>
    <t>水　　道</t>
    <rPh sb="0" eb="1">
      <t>ミズ</t>
    </rPh>
    <rPh sb="3" eb="4">
      <t>ミチ</t>
    </rPh>
    <phoneticPr fontId="2"/>
  </si>
  <si>
    <t>上水道　・　簡易水道　・井戸水</t>
    <rPh sb="0" eb="3">
      <t>ジョウスイドウ</t>
    </rPh>
    <rPh sb="6" eb="8">
      <t>カンイ</t>
    </rPh>
    <rPh sb="8" eb="10">
      <t>スイドウ</t>
    </rPh>
    <rPh sb="12" eb="15">
      <t>イドミズ</t>
    </rPh>
    <phoneticPr fontId="2"/>
  </si>
  <si>
    <t>清掃年月日</t>
    <rPh sb="0" eb="2">
      <t>セイソウ</t>
    </rPh>
    <rPh sb="2" eb="5">
      <t>ネンガッピ</t>
    </rPh>
    <phoneticPr fontId="2"/>
  </si>
  <si>
    <t>水質検査年月日</t>
    <rPh sb="0" eb="2">
      <t>スイシツ</t>
    </rPh>
    <rPh sb="2" eb="4">
      <t>ケンサ</t>
    </rPh>
    <rPh sb="4" eb="7">
      <t>ネンガッピ</t>
    </rPh>
    <phoneticPr fontId="2"/>
  </si>
  <si>
    <t>下水道　・　浄化槽</t>
    <rPh sb="0" eb="3">
      <t>ゲスイドウ</t>
    </rPh>
    <rPh sb="6" eb="9">
      <t>ジョウカソウ</t>
    </rPh>
    <phoneticPr fontId="2"/>
  </si>
  <si>
    <t>（浄化槽の場合）　浄化槽の種類</t>
    <rPh sb="1" eb="4">
      <t>ジョウカソウ</t>
    </rPh>
    <rPh sb="5" eb="7">
      <t>バアイ</t>
    </rPh>
    <rPh sb="9" eb="12">
      <t>ジョウカソウ</t>
    </rPh>
    <rPh sb="13" eb="15">
      <t>シュルイ</t>
    </rPh>
    <phoneticPr fontId="2"/>
  </si>
  <si>
    <t>合併　・　単独</t>
    <rPh sb="0" eb="2">
      <t>ガッペイ</t>
    </rPh>
    <rPh sb="5" eb="7">
      <t>タンドク</t>
    </rPh>
    <phoneticPr fontId="2"/>
  </si>
  <si>
    <t>合併</t>
    <rPh sb="0" eb="2">
      <t>ガッペイ</t>
    </rPh>
    <phoneticPr fontId="2"/>
  </si>
  <si>
    <t>単独</t>
    <rPh sb="0" eb="2">
      <t>タンドク</t>
    </rPh>
    <phoneticPr fontId="2"/>
  </si>
  <si>
    <t>下水道</t>
    <rPh sb="0" eb="3">
      <t>ゲスイドウ</t>
    </rPh>
    <phoneticPr fontId="2"/>
  </si>
  <si>
    <t>遊離残留塩素濃度の測定記録</t>
    <rPh sb="0" eb="2">
      <t>ユウリ</t>
    </rPh>
    <rPh sb="2" eb="4">
      <t>ザンリュウ</t>
    </rPh>
    <rPh sb="4" eb="6">
      <t>エンソ</t>
    </rPh>
    <rPh sb="6" eb="8">
      <t>ノウド</t>
    </rPh>
    <rPh sb="9" eb="11">
      <t>ソクテイ</t>
    </rPh>
    <rPh sb="11" eb="13">
      <t>キロク</t>
    </rPh>
    <phoneticPr fontId="2"/>
  </si>
  <si>
    <t>貯湯タンク内の湯温</t>
    <rPh sb="0" eb="2">
      <t>チョトウ</t>
    </rPh>
    <rPh sb="5" eb="6">
      <t>ナイ</t>
    </rPh>
    <rPh sb="7" eb="9">
      <t>ユオン</t>
    </rPh>
    <phoneticPr fontId="2"/>
  </si>
  <si>
    <t>末端の給湯栓温度</t>
    <rPh sb="0" eb="2">
      <t>マッタン</t>
    </rPh>
    <rPh sb="3" eb="5">
      <t>キュウトウ</t>
    </rPh>
    <rPh sb="5" eb="6">
      <t>セン</t>
    </rPh>
    <rPh sb="6" eb="8">
      <t>オンド</t>
    </rPh>
    <phoneticPr fontId="2"/>
  </si>
  <si>
    <t>（　　　〃　　　）　定期検査年月日</t>
    <rPh sb="10" eb="12">
      <t>テイキ</t>
    </rPh>
    <rPh sb="12" eb="14">
      <t>ケンサ</t>
    </rPh>
    <rPh sb="14" eb="17">
      <t>ネンガッピ</t>
    </rPh>
    <phoneticPr fontId="2"/>
  </si>
  <si>
    <t xml:space="preserve">     ○ 給食関係職員の検便の実施状況　(該当するもの全てに○をすること。)</t>
    <rPh sb="7" eb="9">
      <t>キュウショク</t>
    </rPh>
    <rPh sb="9" eb="11">
      <t>カンケイ</t>
    </rPh>
    <rPh sb="11" eb="13">
      <t>ショクイン</t>
    </rPh>
    <rPh sb="14" eb="16">
      <t>ケンベン</t>
    </rPh>
    <rPh sb="17" eb="19">
      <t>ジッシ</t>
    </rPh>
    <rPh sb="19" eb="21">
      <t>ジョウキョウ</t>
    </rPh>
    <rPh sb="23" eb="25">
      <t>ガイトウ</t>
    </rPh>
    <rPh sb="29" eb="30">
      <t>スベ</t>
    </rPh>
    <phoneticPr fontId="2"/>
  </si>
  <si>
    <t>１週間の</t>
    <rPh sb="1" eb="3">
      <t>シュウカン</t>
    </rPh>
    <phoneticPr fontId="11"/>
  </si>
  <si>
    <t>実施回数</t>
    <rPh sb="0" eb="2">
      <t>ジッシ</t>
    </rPh>
    <rPh sb="2" eb="4">
      <t>カイスウ</t>
    </rPh>
    <phoneticPr fontId="11"/>
  </si>
  <si>
    <t>担当職員</t>
    <rPh sb="0" eb="1">
      <t>タン</t>
    </rPh>
    <rPh sb="1" eb="2">
      <t>トウ</t>
    </rPh>
    <rPh sb="2" eb="3">
      <t>ショク</t>
    </rPh>
    <rPh sb="3" eb="4">
      <t>イン</t>
    </rPh>
    <phoneticPr fontId="11"/>
  </si>
  <si>
    <t>種　　　　類</t>
    <rPh sb="0" eb="1">
      <t>タネ</t>
    </rPh>
    <rPh sb="5" eb="6">
      <t>タグイ</t>
    </rPh>
    <phoneticPr fontId="11"/>
  </si>
  <si>
    <t>作業
療法</t>
    <rPh sb="0" eb="2">
      <t>サギョウ</t>
    </rPh>
    <rPh sb="3" eb="5">
      <t>リョウホウ</t>
    </rPh>
    <phoneticPr fontId="11"/>
  </si>
  <si>
    <t>理学
療法</t>
    <rPh sb="0" eb="2">
      <t>リガク</t>
    </rPh>
    <rPh sb="3" eb="5">
      <t>リョウホウ</t>
    </rPh>
    <phoneticPr fontId="11"/>
  </si>
  <si>
    <t>職種</t>
    <rPh sb="0" eb="1">
      <t>ショク</t>
    </rPh>
    <rPh sb="1" eb="2">
      <t>シュ</t>
    </rPh>
    <phoneticPr fontId="2"/>
  </si>
  <si>
    <t>対象者の参加状況（不参加者は記入不要）</t>
    <rPh sb="0" eb="3">
      <t>タイショウシャ</t>
    </rPh>
    <rPh sb="4" eb="8">
      <t>サンカジョウキョウ</t>
    </rPh>
    <phoneticPr fontId="11"/>
  </si>
  <si>
    <t>１か月当たり実施回数</t>
    <rPh sb="2" eb="3">
      <t>ゲツ</t>
    </rPh>
    <rPh sb="3" eb="4">
      <t>ア</t>
    </rPh>
    <rPh sb="6" eb="8">
      <t>ジッシ</t>
    </rPh>
    <rPh sb="8" eb="10">
      <t>カイスウ</t>
    </rPh>
    <phoneticPr fontId="11"/>
  </si>
  <si>
    <t>　：　</t>
    <phoneticPr fontId="2"/>
  </si>
  <si>
    <t>：</t>
    <phoneticPr fontId="2"/>
  </si>
  <si>
    <t>同性介助の配慮</t>
    <rPh sb="0" eb="2">
      <t>ドウセイ</t>
    </rPh>
    <rPh sb="2" eb="4">
      <t>カイジョ</t>
    </rPh>
    <rPh sb="5" eb="7">
      <t>ハイリョ</t>
    </rPh>
    <phoneticPr fontId="2"/>
  </si>
  <si>
    <t>個人所有の入浴用品</t>
    <rPh sb="0" eb="2">
      <t>コジン</t>
    </rPh>
    <rPh sb="2" eb="4">
      <t>ショユウ</t>
    </rPh>
    <rPh sb="5" eb="7">
      <t>ニュウヨク</t>
    </rPh>
    <rPh sb="7" eb="9">
      <t>ヨウヒン</t>
    </rPh>
    <phoneticPr fontId="2"/>
  </si>
  <si>
    <t>入浴介護技術向上のための研修実施</t>
    <phoneticPr fontId="2"/>
  </si>
  <si>
    <t>　　年　　月　　日</t>
    <rPh sb="2" eb="3">
      <t>ネン</t>
    </rPh>
    <rPh sb="5" eb="6">
      <t>ツキ</t>
    </rPh>
    <rPh sb="8" eb="9">
      <t>ニチ</t>
    </rPh>
    <phoneticPr fontId="2"/>
  </si>
  <si>
    <t>入浴実施一覧表等の整備</t>
    <rPh sb="0" eb="2">
      <t>ニュウヨク</t>
    </rPh>
    <rPh sb="2" eb="4">
      <t>ジッシ</t>
    </rPh>
    <rPh sb="4" eb="6">
      <t>イチラン</t>
    </rPh>
    <rPh sb="6" eb="7">
      <t>ヒョウ</t>
    </rPh>
    <rPh sb="7" eb="8">
      <t>トウ</t>
    </rPh>
    <rPh sb="9" eb="11">
      <t>セイビ</t>
    </rPh>
    <phoneticPr fontId="2"/>
  </si>
  <si>
    <t>実施</t>
    <rPh sb="0" eb="2">
      <t>ジッシ</t>
    </rPh>
    <phoneticPr fontId="2"/>
  </si>
  <si>
    <t>入浴介助マニュアル等の整備</t>
    <phoneticPr fontId="2"/>
  </si>
  <si>
    <t>（７）入浴の実施状況</t>
    <rPh sb="3" eb="5">
      <t>ニュウヨク</t>
    </rPh>
    <rPh sb="6" eb="8">
      <t>ジッシ</t>
    </rPh>
    <rPh sb="8" eb="10">
      <t>ジョウキョウ</t>
    </rPh>
    <phoneticPr fontId="11"/>
  </si>
  <si>
    <t>＊　本表には日常生活の中で行う機能訓練やレクリエーション、行事の実施状況等を通じた機能訓練について記入すること。</t>
    <rPh sb="2" eb="3">
      <t>ホン</t>
    </rPh>
    <rPh sb="3" eb="4">
      <t>ヒョウ</t>
    </rPh>
    <rPh sb="6" eb="8">
      <t>ニチジョウ</t>
    </rPh>
    <rPh sb="8" eb="10">
      <t>セイカツ</t>
    </rPh>
    <rPh sb="11" eb="12">
      <t>ナカ</t>
    </rPh>
    <rPh sb="13" eb="14">
      <t>オコナ</t>
    </rPh>
    <rPh sb="15" eb="17">
      <t>キノウ</t>
    </rPh>
    <rPh sb="17" eb="19">
      <t>クンレン</t>
    </rPh>
    <rPh sb="29" eb="31">
      <t>ギョウジ</t>
    </rPh>
    <rPh sb="32" eb="34">
      <t>ジッシ</t>
    </rPh>
    <rPh sb="34" eb="37">
      <t>ジョウキョウナド</t>
    </rPh>
    <rPh sb="38" eb="39">
      <t>ツウ</t>
    </rPh>
    <rPh sb="41" eb="43">
      <t>キノウ</t>
    </rPh>
    <phoneticPr fontId="11"/>
  </si>
  <si>
    <t>　　（生活相談や介護職員が主体となって行うものを含む。）</t>
    <rPh sb="3" eb="5">
      <t>セイカツ</t>
    </rPh>
    <rPh sb="5" eb="7">
      <t>ソウダン</t>
    </rPh>
    <rPh sb="8" eb="10">
      <t>カイゴ</t>
    </rPh>
    <rPh sb="10" eb="12">
      <t>ショクイン</t>
    </rPh>
    <rPh sb="13" eb="15">
      <t>シュタイ</t>
    </rPh>
    <rPh sb="19" eb="20">
      <t>オコナ</t>
    </rPh>
    <rPh sb="24" eb="25">
      <t>フク</t>
    </rPh>
    <phoneticPr fontId="11"/>
  </si>
  <si>
    <t>脱衣・洗身・着衣までマンツーマンによるケアの実施</t>
    <rPh sb="0" eb="2">
      <t>ダツイ</t>
    </rPh>
    <rPh sb="3" eb="5">
      <t>センシン</t>
    </rPh>
    <rPh sb="6" eb="8">
      <t>チャクイ</t>
    </rPh>
    <rPh sb="22" eb="24">
      <t>ジッシ</t>
    </rPh>
    <phoneticPr fontId="11"/>
  </si>
  <si>
    <t>実施 ・ 未実施</t>
    <rPh sb="0" eb="2">
      <t>ジッシ</t>
    </rPh>
    <rPh sb="5" eb="8">
      <t>ミジッシ</t>
    </rPh>
    <phoneticPr fontId="2"/>
  </si>
  <si>
    <t>ヘモグロビンＡｌｃ</t>
  </si>
  <si>
    <t>（　　　　　　　　　　　　　　　　　　　　）</t>
    <phoneticPr fontId="2"/>
  </si>
  <si>
    <t>備　　考</t>
    <rPh sb="0" eb="1">
      <t>ソナエ</t>
    </rPh>
    <rPh sb="3" eb="4">
      <t>コウ</t>
    </rPh>
    <phoneticPr fontId="2"/>
  </si>
  <si>
    <t>〔検査機関〕</t>
    <rPh sb="1" eb="3">
      <t>ケンサ</t>
    </rPh>
    <rPh sb="3" eb="5">
      <t>キカン</t>
    </rPh>
    <phoneticPr fontId="2"/>
  </si>
  <si>
    <t>〔要精密となった者の
その後の結果〕</t>
    <rPh sb="1" eb="2">
      <t>ヨウ</t>
    </rPh>
    <rPh sb="2" eb="4">
      <t>セイミツ</t>
    </rPh>
    <rPh sb="8" eb="9">
      <t>モノ</t>
    </rPh>
    <rPh sb="13" eb="14">
      <t>ゴ</t>
    </rPh>
    <rPh sb="15" eb="17">
      <t>ケッカ</t>
    </rPh>
    <phoneticPr fontId="2"/>
  </si>
  <si>
    <t>生活習慣病予防検診</t>
    <rPh sb="0" eb="2">
      <t>セイカツ</t>
    </rPh>
    <rPh sb="2" eb="5">
      <t>シュウカンビョウ</t>
    </rPh>
    <rPh sb="5" eb="7">
      <t>ヨボウ</t>
    </rPh>
    <rPh sb="7" eb="9">
      <t>ケンシン</t>
    </rPh>
    <phoneticPr fontId="2"/>
  </si>
  <si>
    <t>〔検査項目〕</t>
    <rPh sb="1" eb="3">
      <t>ケンサ</t>
    </rPh>
    <rPh sb="3" eb="5">
      <t>コウモク</t>
    </rPh>
    <phoneticPr fontId="2"/>
  </si>
  <si>
    <t>健康診断結果の記録（５年間保存）</t>
    <rPh sb="0" eb="2">
      <t>ケンコウ</t>
    </rPh>
    <rPh sb="2" eb="4">
      <t>シンダン</t>
    </rPh>
    <rPh sb="4" eb="6">
      <t>ケッカ</t>
    </rPh>
    <rPh sb="7" eb="9">
      <t>キロク</t>
    </rPh>
    <rPh sb="11" eb="13">
      <t>ネンカン</t>
    </rPh>
    <rPh sb="13" eb="15">
      <t>ホゾン</t>
    </rPh>
    <phoneticPr fontId="2"/>
  </si>
  <si>
    <t>健診結果の労働基準監督署への報告
（常時５０人以上の労働者を使用する場合）</t>
    <rPh sb="0" eb="2">
      <t>ケンシン</t>
    </rPh>
    <rPh sb="2" eb="4">
      <t>ケッカ</t>
    </rPh>
    <rPh sb="5" eb="7">
      <t>ロウドウ</t>
    </rPh>
    <rPh sb="7" eb="9">
      <t>キジュン</t>
    </rPh>
    <rPh sb="9" eb="12">
      <t>カントクショ</t>
    </rPh>
    <rPh sb="14" eb="16">
      <t>ホウコク</t>
    </rPh>
    <rPh sb="18" eb="20">
      <t>ジョウジ</t>
    </rPh>
    <rPh sb="22" eb="23">
      <t>ニン</t>
    </rPh>
    <rPh sb="23" eb="25">
      <t>イジョウ</t>
    </rPh>
    <rPh sb="26" eb="29">
      <t>ロウドウシャ</t>
    </rPh>
    <rPh sb="30" eb="32">
      <t>シヨウ</t>
    </rPh>
    <rPh sb="34" eb="36">
      <t>バアイ</t>
    </rPh>
    <phoneticPr fontId="2"/>
  </si>
  <si>
    <t>　　　年　　月　　日実施</t>
    <rPh sb="3" eb="4">
      <t>ネン</t>
    </rPh>
    <rPh sb="6" eb="7">
      <t>ツキ</t>
    </rPh>
    <rPh sb="9" eb="10">
      <t>ニチ</t>
    </rPh>
    <rPh sb="10" eb="12">
      <t>ジッシ</t>
    </rPh>
    <phoneticPr fontId="2"/>
  </si>
  <si>
    <t>腰痛に関する健康診断（６月以内毎）の実施</t>
    <rPh sb="12" eb="13">
      <t>ツキ</t>
    </rPh>
    <rPh sb="13" eb="15">
      <t>イナイ</t>
    </rPh>
    <rPh sb="15" eb="16">
      <t>ゴト</t>
    </rPh>
    <rPh sb="18" eb="20">
      <t>ジッシ</t>
    </rPh>
    <phoneticPr fontId="2"/>
  </si>
  <si>
    <t>○健康診断以外による腰痛予防対策に係る取り組み等</t>
    <rPh sb="17" eb="18">
      <t>カカ</t>
    </rPh>
    <rPh sb="19" eb="20">
      <t>ト</t>
    </rPh>
    <rPh sb="21" eb="22">
      <t>ク</t>
    </rPh>
    <rPh sb="23" eb="24">
      <t>トウ</t>
    </rPh>
    <phoneticPr fontId="2"/>
  </si>
  <si>
    <t>(１２）職員の健康管理の状況</t>
    <rPh sb="4" eb="6">
      <t>ショクイン</t>
    </rPh>
    <rPh sb="7" eb="9">
      <t>ケンコウ</t>
    </rPh>
    <rPh sb="9" eb="11">
      <t>カンリ</t>
    </rPh>
    <rPh sb="12" eb="14">
      <t>ジョウキョウ</t>
    </rPh>
    <phoneticPr fontId="2"/>
  </si>
  <si>
    <t>○職員の健康診断の状況</t>
    <rPh sb="1" eb="3">
      <t>ショクイン</t>
    </rPh>
    <rPh sb="4" eb="6">
      <t>ケンコウ</t>
    </rPh>
    <rPh sb="6" eb="8">
      <t>シンダン</t>
    </rPh>
    <rPh sb="9" eb="11">
      <t>ジョウキョウ</t>
    </rPh>
    <phoneticPr fontId="2"/>
  </si>
  <si>
    <t>○腰痛予防対策の状況</t>
    <rPh sb="1" eb="3">
      <t>ヨウツウ</t>
    </rPh>
    <rPh sb="3" eb="5">
      <t>ヨボウ</t>
    </rPh>
    <rPh sb="5" eb="7">
      <t>タイサク</t>
    </rPh>
    <rPh sb="8" eb="10">
      <t>ジョウキョウ</t>
    </rPh>
    <phoneticPr fontId="2"/>
  </si>
  <si>
    <t>衛生管理者</t>
    <rPh sb="0" eb="2">
      <t>エイセイ</t>
    </rPh>
    <rPh sb="2" eb="5">
      <t>カンリシャ</t>
    </rPh>
    <phoneticPr fontId="2"/>
  </si>
  <si>
    <t>所属医療機関</t>
    <rPh sb="0" eb="2">
      <t>ショゾク</t>
    </rPh>
    <rPh sb="2" eb="4">
      <t>イリョウ</t>
    </rPh>
    <rPh sb="4" eb="6">
      <t>キカン</t>
    </rPh>
    <phoneticPr fontId="2"/>
  </si>
  <si>
    <t>産　業　医</t>
    <rPh sb="0" eb="1">
      <t>サン</t>
    </rPh>
    <rPh sb="2" eb="3">
      <t>ギョウ</t>
    </rPh>
    <rPh sb="4" eb="5">
      <t>イ</t>
    </rPh>
    <phoneticPr fontId="2"/>
  </si>
  <si>
    <t>昨年度の衛生委員会
開　催　状　況</t>
    <rPh sb="0" eb="3">
      <t>サクネンド</t>
    </rPh>
    <rPh sb="4" eb="6">
      <t>エイセイ</t>
    </rPh>
    <rPh sb="6" eb="9">
      <t>イインカイ</t>
    </rPh>
    <rPh sb="10" eb="11">
      <t>カイ</t>
    </rPh>
    <rPh sb="12" eb="13">
      <t>サイ</t>
    </rPh>
    <rPh sb="14" eb="15">
      <t>ジョウ</t>
    </rPh>
    <rPh sb="16" eb="17">
      <t>キョウ</t>
    </rPh>
    <phoneticPr fontId="2"/>
  </si>
  <si>
    <r>
      <t>ウ　施設内研修会開催状況</t>
    </r>
    <r>
      <rPr>
        <b/>
        <sz val="11"/>
        <rFont val="ＭＳ Ｐゴシック"/>
        <family val="3"/>
        <charset val="128"/>
      </rPr>
      <t>（実績一覧表及び計画表があれば添付してください。）</t>
    </r>
    <rPh sb="2" eb="4">
      <t>シセツ</t>
    </rPh>
    <rPh sb="4" eb="5">
      <t>ナイ</t>
    </rPh>
    <rPh sb="5" eb="8">
      <t>ケンシュウカイ</t>
    </rPh>
    <rPh sb="8" eb="10">
      <t>カイサイ</t>
    </rPh>
    <rPh sb="10" eb="12">
      <t>ジョウキョウ</t>
    </rPh>
    <rPh sb="13" eb="15">
      <t>ジッセキ</t>
    </rPh>
    <rPh sb="15" eb="18">
      <t>イチランヒョウ</t>
    </rPh>
    <rPh sb="18" eb="19">
      <t>オヨ</t>
    </rPh>
    <rPh sb="20" eb="23">
      <t>ケイカクヒョウ</t>
    </rPh>
    <rPh sb="27" eb="29">
      <t>テンプ</t>
    </rPh>
    <phoneticPr fontId="2"/>
  </si>
  <si>
    <r>
      <t>イ　施設外研修会参加状況</t>
    </r>
    <r>
      <rPr>
        <b/>
        <sz val="11"/>
        <rFont val="ＭＳ Ｐゴシック"/>
        <family val="3"/>
        <charset val="128"/>
      </rPr>
      <t>（実績一覧表及び計画表があれば添付してください。）</t>
    </r>
    <rPh sb="2" eb="4">
      <t>シセツ</t>
    </rPh>
    <rPh sb="4" eb="5">
      <t>ガイ</t>
    </rPh>
    <rPh sb="5" eb="8">
      <t>ケンシュウカイ</t>
    </rPh>
    <rPh sb="8" eb="10">
      <t>サンカ</t>
    </rPh>
    <rPh sb="10" eb="12">
      <t>ジョウキョウ</t>
    </rPh>
    <rPh sb="13" eb="15">
      <t>ジッセキ</t>
    </rPh>
    <rPh sb="15" eb="18">
      <t>イチランヒョウ</t>
    </rPh>
    <rPh sb="18" eb="19">
      <t>オヨ</t>
    </rPh>
    <rPh sb="20" eb="23">
      <t>ケイカクヒョウ</t>
    </rPh>
    <rPh sb="27" eb="29">
      <t>テンプ</t>
    </rPh>
    <phoneticPr fontId="2"/>
  </si>
  <si>
    <t>（８）レジオネラ症の防止対策の状況</t>
    <rPh sb="8" eb="9">
      <t>ショウ</t>
    </rPh>
    <rPh sb="10" eb="12">
      <t>ボウシ</t>
    </rPh>
    <rPh sb="12" eb="14">
      <t>タイサク</t>
    </rPh>
    <rPh sb="15" eb="17">
      <t>ジョウキョウ</t>
    </rPh>
    <phoneticPr fontId="11"/>
  </si>
  <si>
    <t>○衛生委員会の開催状況（常時５０人以上の労働者を使用する場合）</t>
    <rPh sb="1" eb="3">
      <t>エイセイ</t>
    </rPh>
    <rPh sb="3" eb="6">
      <t>イインカイ</t>
    </rPh>
    <rPh sb="5" eb="6">
      <t>カイ</t>
    </rPh>
    <rPh sb="7" eb="9">
      <t>カイサイ</t>
    </rPh>
    <rPh sb="9" eb="11">
      <t>ジョウキョウ</t>
    </rPh>
    <phoneticPr fontId="2"/>
  </si>
  <si>
    <t>役職等</t>
    <rPh sb="0" eb="2">
      <t>ヤクショク</t>
    </rPh>
    <rPh sb="2" eb="3">
      <t>トウ</t>
    </rPh>
    <phoneticPr fontId="2"/>
  </si>
  <si>
    <t>褥瘡予防対策担当者　</t>
    <rPh sb="0" eb="2">
      <t>ジョクソウ</t>
    </rPh>
    <rPh sb="2" eb="4">
      <t>ヨボウ</t>
    </rPh>
    <rPh sb="4" eb="6">
      <t>タイサク</t>
    </rPh>
    <rPh sb="6" eb="9">
      <t>タントウシャ</t>
    </rPh>
    <phoneticPr fontId="11"/>
  </si>
  <si>
    <t>※　夕食時間は、「午後６時以降」が望ましい（特別養護老人ホームの設備及び運営に関する基準について
　　第四５（３）、指定介護老人福祉施設の人員、設備及び運営に関する基準について　第四１２（３））</t>
    <rPh sb="2" eb="4">
      <t>ユウショク</t>
    </rPh>
    <rPh sb="4" eb="6">
      <t>ジカン</t>
    </rPh>
    <rPh sb="9" eb="11">
      <t>ゴゴ</t>
    </rPh>
    <rPh sb="12" eb="13">
      <t>ジ</t>
    </rPh>
    <rPh sb="13" eb="15">
      <t>イコウ</t>
    </rPh>
    <rPh sb="17" eb="18">
      <t>ノゾ</t>
    </rPh>
    <rPh sb="22" eb="31">
      <t>ト</t>
    </rPh>
    <rPh sb="32" eb="34">
      <t>セツビ</t>
    </rPh>
    <rPh sb="34" eb="35">
      <t>オヨ</t>
    </rPh>
    <rPh sb="36" eb="38">
      <t>ウンエイ</t>
    </rPh>
    <rPh sb="39" eb="40">
      <t>カン</t>
    </rPh>
    <rPh sb="42" eb="44">
      <t>キジュン</t>
    </rPh>
    <rPh sb="51" eb="53">
      <t>ダイヨン</t>
    </rPh>
    <rPh sb="58" eb="60">
      <t>シテイ</t>
    </rPh>
    <rPh sb="60" eb="62">
      <t>カイゴ</t>
    </rPh>
    <rPh sb="62" eb="64">
      <t>ロウジン</t>
    </rPh>
    <rPh sb="64" eb="66">
      <t>フクシ</t>
    </rPh>
    <rPh sb="66" eb="68">
      <t>シセツ</t>
    </rPh>
    <rPh sb="69" eb="71">
      <t>ジンイン</t>
    </rPh>
    <rPh sb="72" eb="74">
      <t>セツビ</t>
    </rPh>
    <rPh sb="74" eb="75">
      <t>オヨ</t>
    </rPh>
    <rPh sb="76" eb="78">
      <t>ウンエイ</t>
    </rPh>
    <rPh sb="79" eb="80">
      <t>カン</t>
    </rPh>
    <rPh sb="82" eb="84">
      <t>キジュン</t>
    </rPh>
    <rPh sb="89" eb="91">
      <t>ダイヨン</t>
    </rPh>
    <phoneticPr fontId="2"/>
  </si>
  <si>
    <t>　・　調理員　　　・　管理栄養士、栄養士
　・　その他（　　　　　　　　　　　　　　　　　　　　　）</t>
    <rPh sb="3" eb="6">
      <t>チョウリイン</t>
    </rPh>
    <phoneticPr fontId="2"/>
  </si>
  <si>
    <t>　１　赤痢菌　　　２　腸チフス菌　　　３　パラチフス菌　　　４　Ｏ１５７　　
　５　サルモネラ菌　　　６　ノロウイルス　　　７　その他（　　　　　　　　）</t>
    <rPh sb="3" eb="5">
      <t>セキリ</t>
    </rPh>
    <rPh sb="5" eb="6">
      <t>キン</t>
    </rPh>
    <rPh sb="11" eb="12">
      <t>チョウ</t>
    </rPh>
    <rPh sb="15" eb="16">
      <t>キン</t>
    </rPh>
    <rPh sb="26" eb="27">
      <t>キン</t>
    </rPh>
    <rPh sb="47" eb="48">
      <t>キン</t>
    </rPh>
    <rPh sb="66" eb="67">
      <t>タ</t>
    </rPh>
    <phoneticPr fontId="2"/>
  </si>
  <si>
    <t>高齢者虐待防止・人権擁護の研修</t>
    <rPh sb="0" eb="3">
      <t>コウレイシャ</t>
    </rPh>
    <rPh sb="3" eb="5">
      <t>ギャクタイ</t>
    </rPh>
    <rPh sb="5" eb="7">
      <t>ボウシ</t>
    </rPh>
    <rPh sb="13" eb="15">
      <t>ケンシュウ</t>
    </rPh>
    <phoneticPr fontId="2"/>
  </si>
  <si>
    <t>人権問題（同和問題等）研修</t>
    <rPh sb="0" eb="2">
      <t>ジンケン</t>
    </rPh>
    <rPh sb="2" eb="4">
      <t>モンダイ</t>
    </rPh>
    <rPh sb="5" eb="7">
      <t>ドウワ</t>
    </rPh>
    <rPh sb="7" eb="8">
      <t>トイ</t>
    </rPh>
    <rPh sb="8" eb="9">
      <t>ダイ</t>
    </rPh>
    <rPh sb="9" eb="10">
      <t>トウ</t>
    </rPh>
    <rPh sb="11" eb="13">
      <t>ケンシュウ</t>
    </rPh>
    <phoneticPr fontId="2"/>
  </si>
  <si>
    <t>高齢者虐待防止・
人権擁護の研修</t>
    <rPh sb="0" eb="3">
      <t>コウレイシャ</t>
    </rPh>
    <rPh sb="3" eb="5">
      <t>ギャクタイ</t>
    </rPh>
    <rPh sb="5" eb="7">
      <t>ボウシ</t>
    </rPh>
    <rPh sb="14" eb="16">
      <t>ケンシュウ</t>
    </rPh>
    <phoneticPr fontId="2"/>
  </si>
  <si>
    <t>施設が実施する行事への家族等に対する参加の呼びかけ</t>
    <rPh sb="0" eb="2">
      <t>シセツ</t>
    </rPh>
    <rPh sb="3" eb="5">
      <t>ジッシ</t>
    </rPh>
    <rPh sb="7" eb="9">
      <t>ギョウジ</t>
    </rPh>
    <rPh sb="11" eb="13">
      <t>カゾク</t>
    </rPh>
    <rPh sb="13" eb="14">
      <t>トウ</t>
    </rPh>
    <rPh sb="15" eb="16">
      <t>タイ</t>
    </rPh>
    <rPh sb="18" eb="20">
      <t>サンカ</t>
    </rPh>
    <rPh sb="21" eb="22">
      <t>ヨ</t>
    </rPh>
    <phoneticPr fontId="2"/>
  </si>
  <si>
    <t>回配布</t>
    <rPh sb="0" eb="1">
      <t>カイ</t>
    </rPh>
    <rPh sb="1" eb="3">
      <t>ハイフ</t>
    </rPh>
    <phoneticPr fontId="2"/>
  </si>
  <si>
    <t>　腎臓食　・　肝臓食　・　糖尿食　・　胃潰瘍食
　貧血食　・　膵臓食　・　高脂血症食　・　痛風食
　特別な場合の検査食　・　心臓疾患等の減塩食</t>
    <phoneticPr fontId="11"/>
  </si>
  <si>
    <t>＜加算を算定した療養食の種類に○をすること。＞</t>
    <rPh sb="1" eb="3">
      <t>カサン</t>
    </rPh>
    <rPh sb="4" eb="6">
      <t>サンテイ</t>
    </rPh>
    <rPh sb="8" eb="10">
      <t>リョウヨウ</t>
    </rPh>
    <rPh sb="10" eb="11">
      <t>ショク</t>
    </rPh>
    <rPh sb="12" eb="14">
      <t>シュルイ</t>
    </rPh>
    <phoneticPr fontId="11"/>
  </si>
  <si>
    <t>　③　その他（　　　　　　　　　　　　　　　　　　　　　　　　　　　　　　　　　　　　）</t>
    <phoneticPr fontId="2"/>
  </si>
  <si>
    <t>　苦情等内容及び
　対応・改善等に関する
　職員への周知方法</t>
    <rPh sb="1" eb="2">
      <t>ク</t>
    </rPh>
    <rPh sb="2" eb="3">
      <t>ジョウ</t>
    </rPh>
    <rPh sb="3" eb="4">
      <t>トウ</t>
    </rPh>
    <rPh sb="4" eb="5">
      <t>ウチ</t>
    </rPh>
    <rPh sb="5" eb="6">
      <t>カタチ</t>
    </rPh>
    <rPh sb="6" eb="7">
      <t>オヨ</t>
    </rPh>
    <rPh sb="10" eb="12">
      <t>タイオウ</t>
    </rPh>
    <rPh sb="13" eb="15">
      <t>カイゼン</t>
    </rPh>
    <rPh sb="15" eb="16">
      <t>トウ</t>
    </rPh>
    <rPh sb="17" eb="18">
      <t>カン</t>
    </rPh>
    <rPh sb="22" eb="23">
      <t>ショク</t>
    </rPh>
    <rPh sb="23" eb="24">
      <t>イン</t>
    </rPh>
    <rPh sb="26" eb="28">
      <t>シュウチ</t>
    </rPh>
    <rPh sb="28" eb="30">
      <t>ホウホウ</t>
    </rPh>
    <phoneticPr fontId="2"/>
  </si>
  <si>
    <t xml:space="preserve"> 苦情（相談・意見・要望）
 への対応方法</t>
    <rPh sb="1" eb="3">
      <t>クジョウ</t>
    </rPh>
    <rPh sb="4" eb="6">
      <t>ソウダン</t>
    </rPh>
    <rPh sb="7" eb="9">
      <t>イケン</t>
    </rPh>
    <rPh sb="10" eb="12">
      <t>ヨウボウ</t>
    </rPh>
    <rPh sb="17" eb="19">
      <t>タイオウ</t>
    </rPh>
    <rPh sb="19" eb="21">
      <t>ホウホウ</t>
    </rPh>
    <phoneticPr fontId="11"/>
  </si>
  <si>
    <t>人</t>
    <phoneticPr fontId="2"/>
  </si>
  <si>
    <t>人</t>
    <phoneticPr fontId="2"/>
  </si>
  <si>
    <t>平均
年齢</t>
    <rPh sb="0" eb="2">
      <t>ヘイキン</t>
    </rPh>
    <rPh sb="3" eb="5">
      <t>ネンレイ</t>
    </rPh>
    <phoneticPr fontId="2"/>
  </si>
  <si>
    <t>歳</t>
    <rPh sb="0" eb="1">
      <t>サイ</t>
    </rPh>
    <phoneticPr fontId="2"/>
  </si>
  <si>
    <t>最低
年齢</t>
    <rPh sb="0" eb="2">
      <t>サイテイ</t>
    </rPh>
    <rPh sb="3" eb="5">
      <t>ネンレイ</t>
    </rPh>
    <phoneticPr fontId="2"/>
  </si>
  <si>
    <t>最高
年齢</t>
    <rPh sb="0" eb="2">
      <t>サイコウ</t>
    </rPh>
    <rPh sb="3" eb="5">
      <t>ネンレイ</t>
    </rPh>
    <phoneticPr fontId="2"/>
  </si>
  <si>
    <t>　 年齢
性別</t>
    <rPh sb="6" eb="8">
      <t>セイベツ</t>
    </rPh>
    <phoneticPr fontId="2"/>
  </si>
  <si>
    <t>　   障害
性別</t>
    <rPh sb="4" eb="6">
      <t>ショウガイ</t>
    </rPh>
    <rPh sb="8" eb="10">
      <t>セイベツ</t>
    </rPh>
    <phoneticPr fontId="11"/>
  </si>
  <si>
    <t>新規入所者の総数</t>
    <rPh sb="0" eb="2">
      <t>シンキ</t>
    </rPh>
    <rPh sb="2" eb="5">
      <t>ニュウショシャ</t>
    </rPh>
    <rPh sb="6" eb="8">
      <t>ソウスウ</t>
    </rPh>
    <phoneticPr fontId="66"/>
  </si>
  <si>
    <t>合計</t>
    <rPh sb="0" eb="2">
      <t>ゴウケイ</t>
    </rPh>
    <phoneticPr fontId="66"/>
  </si>
  <si>
    <t>(注１) A=B+C</t>
    <rPh sb="1" eb="2">
      <t>チュウ</t>
    </rPh>
    <phoneticPr fontId="65"/>
  </si>
  <si>
    <t>(注２）A=B'+C'</t>
    <rPh sb="1" eb="2">
      <t>チュウ</t>
    </rPh>
    <phoneticPr fontId="65"/>
  </si>
  <si>
    <t>（キ）基準月前1年間の新規入所者の状況</t>
    <rPh sb="3" eb="5">
      <t>キジュン</t>
    </rPh>
    <rPh sb="5" eb="6">
      <t>ツキ</t>
    </rPh>
    <rPh sb="6" eb="7">
      <t>マエ</t>
    </rPh>
    <rPh sb="8" eb="10">
      <t>ネンカン</t>
    </rPh>
    <rPh sb="11" eb="13">
      <t>シンキ</t>
    </rPh>
    <rPh sb="13" eb="16">
      <t>ニュウショシャ</t>
    </rPh>
    <rPh sb="17" eb="19">
      <t>ジョウキョウ</t>
    </rPh>
    <phoneticPr fontId="65"/>
  </si>
  <si>
    <t>(A)の内訳
認知症老人の日常生活
自立度の状況（入所時）</t>
    <rPh sb="4" eb="6">
      <t>ウチワケ</t>
    </rPh>
    <rPh sb="7" eb="10">
      <t>ニンチショウ</t>
    </rPh>
    <rPh sb="10" eb="12">
      <t>ロウジン</t>
    </rPh>
    <rPh sb="13" eb="15">
      <t>ニチジョウ</t>
    </rPh>
    <rPh sb="15" eb="17">
      <t>セイカツ</t>
    </rPh>
    <rPh sb="18" eb="20">
      <t>ジリツ</t>
    </rPh>
    <rPh sb="20" eb="21">
      <t>ド</t>
    </rPh>
    <rPh sb="22" eb="24">
      <t>ジョウキョウ</t>
    </rPh>
    <rPh sb="25" eb="28">
      <t>ニュウショジ</t>
    </rPh>
    <phoneticPr fontId="66"/>
  </si>
  <si>
    <t>(A)の内訳
要介護別状況（入所時）</t>
    <rPh sb="4" eb="6">
      <t>ウチワケ</t>
    </rPh>
    <rPh sb="7" eb="10">
      <t>ヨウカイゴ</t>
    </rPh>
    <rPh sb="10" eb="11">
      <t>ベツ</t>
    </rPh>
    <rPh sb="11" eb="13">
      <t>ジョウキョウ</t>
    </rPh>
    <rPh sb="14" eb="17">
      <t>ニュウショジ</t>
    </rPh>
    <phoneticPr fontId="66"/>
  </si>
  <si>
    <t>身体障がいと知的
障がいと精神障がい
との重複</t>
    <rPh sb="0" eb="2">
      <t>シンタイ</t>
    </rPh>
    <rPh sb="2" eb="3">
      <t>サワ</t>
    </rPh>
    <phoneticPr fontId="11"/>
  </si>
  <si>
    <t>(A)</t>
    <phoneticPr fontId="2"/>
  </si>
  <si>
    <t>１年未満</t>
    <rPh sb="2" eb="4">
      <t>ミマン</t>
    </rPh>
    <phoneticPr fontId="2"/>
  </si>
  <si>
    <t>１～２年</t>
    <phoneticPr fontId="2"/>
  </si>
  <si>
    <t>３～４年</t>
    <phoneticPr fontId="2"/>
  </si>
  <si>
    <t>５～９年</t>
    <phoneticPr fontId="2"/>
  </si>
  <si>
    <t>１０～１４年</t>
    <phoneticPr fontId="2"/>
  </si>
  <si>
    <t>１５年以上</t>
    <rPh sb="3" eb="5">
      <t>イジョウ</t>
    </rPh>
    <phoneticPr fontId="2"/>
  </si>
  <si>
    <t>　   期間
性別</t>
    <rPh sb="4" eb="6">
      <t>キカン</t>
    </rPh>
    <rPh sb="7" eb="9">
      <t>セイベツ</t>
    </rPh>
    <phoneticPr fontId="2"/>
  </si>
  <si>
    <t>平均入所
期間</t>
    <rPh sb="0" eb="2">
      <t>ヘイキン</t>
    </rPh>
    <rPh sb="2" eb="4">
      <t>ニュウショ</t>
    </rPh>
    <rPh sb="5" eb="7">
      <t>キカン</t>
    </rPh>
    <phoneticPr fontId="11"/>
  </si>
  <si>
    <t>要介護３以下</t>
    <rPh sb="0" eb="3">
      <t>ヨウカイゴ</t>
    </rPh>
    <rPh sb="4" eb="6">
      <t>イカ</t>
    </rPh>
    <phoneticPr fontId="65"/>
  </si>
  <si>
    <t>要介護４・５</t>
    <rPh sb="0" eb="3">
      <t>ヨウカイゴ</t>
    </rPh>
    <phoneticPr fontId="65"/>
  </si>
  <si>
    <t>正常～Ⅱb</t>
    <rPh sb="0" eb="2">
      <t>セイジョウ</t>
    </rPh>
    <phoneticPr fontId="65"/>
  </si>
  <si>
    <t>Ⅲa～Ｍ</t>
    <phoneticPr fontId="2"/>
  </si>
  <si>
    <t>(B)</t>
    <phoneticPr fontId="65"/>
  </si>
  <si>
    <t>(B')</t>
    <phoneticPr fontId="65"/>
  </si>
  <si>
    <t>(C')</t>
    <phoneticPr fontId="2"/>
  </si>
  <si>
    <t>(C)</t>
    <phoneticPr fontId="2"/>
  </si>
  <si>
    <t>検食者（職名）</t>
    <rPh sb="0" eb="2">
      <t>ケンショク</t>
    </rPh>
    <rPh sb="2" eb="3">
      <t>シャ</t>
    </rPh>
    <rPh sb="4" eb="6">
      <t>ショクメイ</t>
    </rPh>
    <phoneticPr fontId="2"/>
  </si>
  <si>
    <r>
      <t>kcal／日</t>
    </r>
    <r>
      <rPr>
        <sz val="9"/>
        <rFont val="ＭＳ Ｐ明朝"/>
        <family val="1"/>
        <charset val="128"/>
      </rPr>
      <t>（直近１週間の平均）</t>
    </r>
    <phoneticPr fontId="11"/>
  </si>
  <si>
    <r>
      <t>　月　日（</t>
    </r>
    <r>
      <rPr>
        <sz val="8"/>
        <rFont val="ＭＳ Ｐ明朝"/>
        <family val="1"/>
        <charset val="128"/>
      </rPr>
      <t>資料作成日）の状況</t>
    </r>
    <rPh sb="1" eb="2">
      <t>ツキ</t>
    </rPh>
    <rPh sb="3" eb="4">
      <t>ニチ</t>
    </rPh>
    <rPh sb="5" eb="7">
      <t>シリョウ</t>
    </rPh>
    <rPh sb="7" eb="10">
      <t>サクセイビ</t>
    </rPh>
    <rPh sb="12" eb="14">
      <t>ジョウキョウ</t>
    </rPh>
    <phoneticPr fontId="11"/>
  </si>
  <si>
    <r>
      <t xml:space="preserve">普通食
</t>
    </r>
    <r>
      <rPr>
        <sz val="9"/>
        <rFont val="ＭＳ Ｐ明朝"/>
        <family val="1"/>
        <charset val="128"/>
      </rPr>
      <t>(そのままの状態)</t>
    </r>
    <rPh sb="0" eb="2">
      <t>フツウ</t>
    </rPh>
    <rPh sb="2" eb="3">
      <t>ショク</t>
    </rPh>
    <rPh sb="10" eb="12">
      <t>ジョウタイ</t>
    </rPh>
    <phoneticPr fontId="11"/>
  </si>
  <si>
    <r>
      <rPr>
        <sz val="10"/>
        <rFont val="ＭＳ Ｐ明朝"/>
        <family val="1"/>
        <charset val="128"/>
      </rPr>
      <t>刻み・ミキサー等</t>
    </r>
    <r>
      <rPr>
        <sz val="11"/>
        <rFont val="ＭＳ Ｐ明朝"/>
        <family val="1"/>
        <charset val="128"/>
      </rPr>
      <t xml:space="preserve">
</t>
    </r>
    <r>
      <rPr>
        <sz val="9"/>
        <rFont val="ＭＳ Ｐ明朝"/>
        <family val="1"/>
        <charset val="128"/>
      </rPr>
      <t>(食べやすく加工)</t>
    </r>
    <rPh sb="0" eb="1">
      <t>キザ</t>
    </rPh>
    <rPh sb="7" eb="8">
      <t>トウ</t>
    </rPh>
    <rPh sb="10" eb="11">
      <t>タ</t>
    </rPh>
    <rPh sb="15" eb="17">
      <t>カコウ</t>
    </rPh>
    <phoneticPr fontId="11"/>
  </si>
  <si>
    <t>（　同性介助　・　カーテン　・　衝立　・　あからさまな声かけをしない　）　</t>
    <rPh sb="2" eb="4">
      <t>ドウセイ</t>
    </rPh>
    <rPh sb="4" eb="6">
      <t>カイジョ</t>
    </rPh>
    <rPh sb="16" eb="18">
      <t>ツイタテ</t>
    </rPh>
    <rPh sb="27" eb="28">
      <t>コエ</t>
    </rPh>
    <phoneticPr fontId="2"/>
  </si>
  <si>
    <r>
      <t xml:space="preserve">中間浴
</t>
    </r>
    <r>
      <rPr>
        <sz val="9"/>
        <rFont val="ＭＳ Ｐ明朝"/>
        <family val="1"/>
        <charset val="128"/>
      </rPr>
      <t>（チェアインバス）</t>
    </r>
    <rPh sb="0" eb="2">
      <t>チュウカン</t>
    </rPh>
    <rPh sb="2" eb="3">
      <t>ヨク</t>
    </rPh>
    <phoneticPr fontId="11"/>
  </si>
  <si>
    <r>
      <t xml:space="preserve">臥位式浴
</t>
    </r>
    <r>
      <rPr>
        <sz val="9"/>
        <rFont val="ＭＳ Ｐ明朝"/>
        <family val="1"/>
        <charset val="128"/>
      </rPr>
      <t>（ストレッチャー）</t>
    </r>
    <rPh sb="0" eb="2">
      <t>ガイ</t>
    </rPh>
    <rPh sb="2" eb="3">
      <t>シキ</t>
    </rPh>
    <rPh sb="3" eb="4">
      <t>ヨク</t>
    </rPh>
    <phoneticPr fontId="11"/>
  </si>
  <si>
    <t>おむつ使用者に対する排泄の自立に向けた働きかけ及び取組方法等</t>
    <rPh sb="3" eb="6">
      <t>シヨウシャ</t>
    </rPh>
    <rPh sb="7" eb="8">
      <t>タイ</t>
    </rPh>
    <rPh sb="10" eb="12">
      <t>ハイセツ</t>
    </rPh>
    <rPh sb="13" eb="15">
      <t>ジリツ</t>
    </rPh>
    <rPh sb="16" eb="17">
      <t>ム</t>
    </rPh>
    <rPh sb="19" eb="20">
      <t>ハタラ</t>
    </rPh>
    <rPh sb="23" eb="24">
      <t>オヨ</t>
    </rPh>
    <rPh sb="27" eb="29">
      <t>ホウホウ</t>
    </rPh>
    <rPh sb="29" eb="30">
      <t>トウ</t>
    </rPh>
    <phoneticPr fontId="11"/>
  </si>
  <si>
    <t>排泄の自立に向けた施設内研修等の実施の有無</t>
    <rPh sb="0" eb="2">
      <t>ハイセツ</t>
    </rPh>
    <rPh sb="3" eb="5">
      <t>ジリツ</t>
    </rPh>
    <rPh sb="6" eb="7">
      <t>ム</t>
    </rPh>
    <rPh sb="9" eb="12">
      <t>シセツナイ</t>
    </rPh>
    <rPh sb="12" eb="15">
      <t>ケンシュウトウ</t>
    </rPh>
    <rPh sb="16" eb="18">
      <t>ジッシ</t>
    </rPh>
    <rPh sb="19" eb="21">
      <t>ウム</t>
    </rPh>
    <phoneticPr fontId="11"/>
  </si>
  <si>
    <t>　第三者委員の
　氏名及び　　
　役職・職業等</t>
    <rPh sb="1" eb="4">
      <t>ダイサンシャ</t>
    </rPh>
    <rPh sb="4" eb="6">
      <t>イイン</t>
    </rPh>
    <rPh sb="9" eb="11">
      <t>シメイ</t>
    </rPh>
    <rPh sb="11" eb="12">
      <t>オヨ</t>
    </rPh>
    <rPh sb="17" eb="19">
      <t>ヤクショク</t>
    </rPh>
    <rPh sb="20" eb="22">
      <t>ショクギョウ</t>
    </rPh>
    <rPh sb="22" eb="23">
      <t>トウ</t>
    </rPh>
    <phoneticPr fontId="11"/>
  </si>
  <si>
    <t xml:space="preserve">        ・その際の入所者の心身の状況 </t>
    <phoneticPr fontId="2"/>
  </si>
  <si>
    <t xml:space="preserve"> ・その他</t>
    <rPh sb="4" eb="5">
      <t>タ</t>
    </rPh>
    <phoneticPr fontId="2"/>
  </si>
  <si>
    <t xml:space="preserve">    ・拘束等の態様</t>
    <phoneticPr fontId="2"/>
  </si>
  <si>
    <t xml:space="preserve">        ・拘束解除に向けた検討状況　　　　　　　　　　　　</t>
    <rPh sb="9" eb="11">
      <t>コウソク</t>
    </rPh>
    <rPh sb="11" eb="13">
      <t>カイジョ</t>
    </rPh>
    <rPh sb="14" eb="15">
      <t>ム</t>
    </rPh>
    <rPh sb="17" eb="19">
      <t>ケントウ</t>
    </rPh>
    <rPh sb="19" eb="21">
      <t>ジョウキョウ</t>
    </rPh>
    <phoneticPr fontId="2"/>
  </si>
  <si>
    <t>件</t>
    <rPh sb="0" eb="1">
      <t>ケン</t>
    </rPh>
    <phoneticPr fontId="11"/>
  </si>
  <si>
    <t>無</t>
    <rPh sb="0" eb="1">
      <t>ナ</t>
    </rPh>
    <phoneticPr fontId="2"/>
  </si>
  <si>
    <t>（１）食事の提供体制等</t>
    <rPh sb="3" eb="5">
      <t>ショクジ</t>
    </rPh>
    <rPh sb="6" eb="8">
      <t>テイキョウ</t>
    </rPh>
    <rPh sb="8" eb="10">
      <t>タイセイ</t>
    </rPh>
    <rPh sb="10" eb="11">
      <t>トウ</t>
    </rPh>
    <phoneticPr fontId="2"/>
  </si>
  <si>
    <t>適</t>
    <rPh sb="0" eb="1">
      <t>テキ</t>
    </rPh>
    <phoneticPr fontId="2"/>
  </si>
  <si>
    <t>不適</t>
    <rPh sb="0" eb="2">
      <t>フテキ</t>
    </rPh>
    <phoneticPr fontId="2"/>
  </si>
  <si>
    <t>（ 有 ・ 無 ）</t>
  </si>
  <si>
    <t>有　・　無</t>
  </si>
  <si>
    <t>　 　年　　月　　日　場所（　　　　　　　）</t>
    <phoneticPr fontId="2"/>
  </si>
  <si>
    <t>・緊急やむを得なかった理由（３要件の検討）</t>
    <rPh sb="15" eb="17">
      <t>ヨウケン</t>
    </rPh>
    <rPh sb="18" eb="20">
      <t>ケントウ</t>
    </rPh>
    <phoneticPr fontId="2"/>
  </si>
  <si>
    <t>新たに身体拘束された者（B)</t>
    <rPh sb="0" eb="1">
      <t>アラ</t>
    </rPh>
    <rPh sb="3" eb="5">
      <t>シンタイ</t>
    </rPh>
    <rPh sb="5" eb="7">
      <t>コウソク</t>
    </rPh>
    <rPh sb="10" eb="11">
      <t>シャ</t>
    </rPh>
    <phoneticPr fontId="2"/>
  </si>
  <si>
    <t>基準日現在、身体拘束されている者（D)</t>
    <rPh sb="0" eb="3">
      <t>キジュンビ</t>
    </rPh>
    <rPh sb="3" eb="5">
      <t>ゲンザイ</t>
    </rPh>
    <rPh sb="6" eb="8">
      <t>シンタイ</t>
    </rPh>
    <rPh sb="8" eb="10">
      <t>コウソク</t>
    </rPh>
    <rPh sb="15" eb="16">
      <t>シャ</t>
    </rPh>
    <phoneticPr fontId="2"/>
  </si>
  <si>
    <t>・拘束等を行った時間</t>
    <phoneticPr fontId="2"/>
  </si>
  <si>
    <t>　旧一部ユニット型施設</t>
    <rPh sb="1" eb="2">
      <t>キュウ</t>
    </rPh>
    <rPh sb="2" eb="4">
      <t>イチブ</t>
    </rPh>
    <rPh sb="8" eb="9">
      <t>ガタ</t>
    </rPh>
    <rPh sb="9" eb="11">
      <t>シセツ</t>
    </rPh>
    <phoneticPr fontId="2"/>
  </si>
  <si>
    <t>はい　・　いいえ</t>
  </si>
  <si>
    <t>　サテライト型施設</t>
    <rPh sb="6" eb="7">
      <t>ガタ</t>
    </rPh>
    <rPh sb="7" eb="9">
      <t>シセツ</t>
    </rPh>
    <phoneticPr fontId="2"/>
  </si>
  <si>
    <t>はい</t>
    <phoneticPr fontId="2"/>
  </si>
  <si>
    <t>いいえ</t>
    <phoneticPr fontId="2"/>
  </si>
  <si>
    <t>①　売　　　店　…………………</t>
    <phoneticPr fontId="2"/>
  </si>
  <si>
    <t>指導事項及び
その改善状況　　</t>
    <phoneticPr fontId="2"/>
  </si>
  <si>
    <t>　　　年　月　日</t>
    <rPh sb="3" eb="4">
      <t>ネン</t>
    </rPh>
    <rPh sb="5" eb="6">
      <t>ツキ</t>
    </rPh>
    <rPh sb="7" eb="8">
      <t>ヒ</t>
    </rPh>
    <phoneticPr fontId="2"/>
  </si>
  <si>
    <t>　有の場合
　その日付</t>
    <rPh sb="1" eb="2">
      <t>ア</t>
    </rPh>
    <rPh sb="3" eb="5">
      <t>バアイ</t>
    </rPh>
    <rPh sb="9" eb="11">
      <t>ヒヅケ</t>
    </rPh>
    <phoneticPr fontId="2"/>
  </si>
  <si>
    <t>２４時</t>
    <phoneticPr fontId="11"/>
  </si>
  <si>
    <t>口頭 ・ サイン ・ その他（　　　　　　　　　　　　　　　　　　　）　</t>
    <phoneticPr fontId="11"/>
  </si>
  <si>
    <t>未実施（理由：　　　　　　　　　　　　　　　　　　　　　　　　　　）</t>
    <rPh sb="0" eb="3">
      <t>ミジッシ</t>
    </rPh>
    <rPh sb="4" eb="6">
      <t>リユウ</t>
    </rPh>
    <phoneticPr fontId="2"/>
  </si>
  <si>
    <t>（　　　　　　　　　　　　　　　　　　　　　　　　　　　　　　　）</t>
    <phoneticPr fontId="11"/>
  </si>
  <si>
    <t>・個々の入所者の栄養管理の方法等（　　　　　　　　　　　　　　　　　　　　　　）</t>
    <phoneticPr fontId="2"/>
  </si>
  <si>
    <t>･未実施の場合の理由（　　　　　　　　　　　　　　　　　　　　　　　　　　 　　　　　）</t>
    <rPh sb="1" eb="4">
      <t>ミジッシ</t>
    </rPh>
    <rPh sb="5" eb="7">
      <t>バアイ</t>
    </rPh>
    <phoneticPr fontId="2"/>
  </si>
  <si>
    <t>　（週当りの回数　　　　　回　・　随時）</t>
    <phoneticPr fontId="2"/>
  </si>
  <si>
    <t>断続的な宿日直の許可（有・無）</t>
    <rPh sb="0" eb="3">
      <t>ダンゾクテキ</t>
    </rPh>
    <rPh sb="4" eb="5">
      <t>シュク</t>
    </rPh>
    <rPh sb="5" eb="7">
      <t>ニッチョク</t>
    </rPh>
    <rPh sb="8" eb="10">
      <t>キョカ</t>
    </rPh>
    <rPh sb="11" eb="12">
      <t>ア</t>
    </rPh>
    <rPh sb="13" eb="14">
      <t>ナ</t>
    </rPh>
    <phoneticPr fontId="2"/>
  </si>
  <si>
    <t>監視・断続労働の許可（有・無）</t>
    <rPh sb="0" eb="2">
      <t>カンシ</t>
    </rPh>
    <rPh sb="3" eb="5">
      <t>ダンゾク</t>
    </rPh>
    <rPh sb="5" eb="7">
      <t>ロウドウ</t>
    </rPh>
    <rPh sb="8" eb="10">
      <t>キョカ</t>
    </rPh>
    <rPh sb="11" eb="12">
      <t>ア</t>
    </rPh>
    <rPh sb="13" eb="14">
      <t>ナ</t>
    </rPh>
    <phoneticPr fontId="2"/>
  </si>
  <si>
    <t>（８）クラブ活動の状況</t>
    <phoneticPr fontId="11"/>
  </si>
  <si>
    <t>（９）地域との交流の状況</t>
    <rPh sb="3" eb="5">
      <t>チイキ</t>
    </rPh>
    <rPh sb="7" eb="9">
      <t>コウリュウ</t>
    </rPh>
    <rPh sb="10" eb="12">
      <t>ジョウキョウ</t>
    </rPh>
    <phoneticPr fontId="11"/>
  </si>
  <si>
    <t>（１０）入所者自治会及び家族会等の状況</t>
    <rPh sb="4" eb="7">
      <t>ニュウショシャ</t>
    </rPh>
    <rPh sb="7" eb="10">
      <t>ジチカイ</t>
    </rPh>
    <rPh sb="10" eb="11">
      <t>オヨ</t>
    </rPh>
    <phoneticPr fontId="11"/>
  </si>
  <si>
    <t>（２） 調理業務委託の状況</t>
    <rPh sb="4" eb="6">
      <t>チョウリ</t>
    </rPh>
    <rPh sb="6" eb="8">
      <t>ギョウム</t>
    </rPh>
    <rPh sb="8" eb="10">
      <t>イタク</t>
    </rPh>
    <rPh sb="11" eb="13">
      <t>ジョウキョウ</t>
    </rPh>
    <phoneticPr fontId="2"/>
  </si>
  <si>
    <t>（９）衛生関係</t>
    <rPh sb="3" eb="5">
      <t>エイセイ</t>
    </rPh>
    <rPh sb="5" eb="7">
      <t>カンケイ</t>
    </rPh>
    <phoneticPr fontId="11"/>
  </si>
  <si>
    <t>（１）入所者預り金に関する規程</t>
    <rPh sb="3" eb="6">
      <t>ニュウショシャ</t>
    </rPh>
    <rPh sb="6" eb="7">
      <t>アズカ</t>
    </rPh>
    <rPh sb="8" eb="9">
      <t>キン</t>
    </rPh>
    <rPh sb="10" eb="11">
      <t>カン</t>
    </rPh>
    <rPh sb="13" eb="15">
      <t>キテイ</t>
    </rPh>
    <phoneticPr fontId="2"/>
  </si>
  <si>
    <t>１２ 事故発生の防止及び発生時の対応</t>
    <rPh sb="3" eb="5">
      <t>ジコ</t>
    </rPh>
    <rPh sb="5" eb="7">
      <t>ハッセイ</t>
    </rPh>
    <rPh sb="8" eb="10">
      <t>ボウシ</t>
    </rPh>
    <rPh sb="10" eb="11">
      <t>オヨ</t>
    </rPh>
    <rPh sb="12" eb="15">
      <t>ハッセイジ</t>
    </rPh>
    <rPh sb="16" eb="18">
      <t>タイオウ</t>
    </rPh>
    <phoneticPr fontId="2"/>
  </si>
  <si>
    <t>・運営規程（本体施設及び併設の短期入所生活介護事業所に関するものを添付すること。）</t>
    <rPh sb="27" eb="28">
      <t>カン</t>
    </rPh>
    <phoneticPr fontId="2"/>
  </si>
  <si>
    <t>本体施設及び併設の短期入所生活介護事業所に関するものを添付すること。</t>
    <rPh sb="0" eb="2">
      <t>ホンタイ</t>
    </rPh>
    <rPh sb="2" eb="4">
      <t>シセツ</t>
    </rPh>
    <rPh sb="4" eb="5">
      <t>オヨ</t>
    </rPh>
    <rPh sb="6" eb="8">
      <t>ヘイセツ</t>
    </rPh>
    <rPh sb="9" eb="11">
      <t>タンキ</t>
    </rPh>
    <rPh sb="11" eb="13">
      <t>ニュウショ</t>
    </rPh>
    <rPh sb="13" eb="15">
      <t>セイカツ</t>
    </rPh>
    <rPh sb="15" eb="17">
      <t>カイゴ</t>
    </rPh>
    <rPh sb="17" eb="20">
      <t>ジギョウショ</t>
    </rPh>
    <rPh sb="21" eb="22">
      <t>カン</t>
    </rPh>
    <rPh sb="27" eb="29">
      <t>テンプ</t>
    </rPh>
    <phoneticPr fontId="2"/>
  </si>
  <si>
    <t>令和</t>
    <rPh sb="0" eb="2">
      <t>レイワ</t>
    </rPh>
    <phoneticPr fontId="2"/>
  </si>
  <si>
    <t>（令和</t>
    <rPh sb="1" eb="3">
      <t>レイワ</t>
    </rPh>
    <phoneticPr fontId="2"/>
  </si>
  <si>
    <t>（４）</t>
    <phoneticPr fontId="2"/>
  </si>
  <si>
    <t>（６）</t>
    <phoneticPr fontId="2"/>
  </si>
  <si>
    <t>（７）</t>
    <phoneticPr fontId="2"/>
  </si>
  <si>
    <t>②　訪問販売（　　　　　　　）……</t>
    <phoneticPr fontId="2"/>
  </si>
  <si>
    <t>（１）　「配置基準」欄には、「指定介護老人福祉施設の人員、設備及び運営に関する基準」第２条の規定に</t>
    <rPh sb="5" eb="9">
      <t>ハイチキジュン</t>
    </rPh>
    <rPh sb="10" eb="11">
      <t>ラン</t>
    </rPh>
    <rPh sb="15" eb="17">
      <t>シテイ</t>
    </rPh>
    <rPh sb="17" eb="19">
      <t>カイゴ</t>
    </rPh>
    <rPh sb="19" eb="21">
      <t>ロウジン</t>
    </rPh>
    <rPh sb="21" eb="25">
      <t>フクシシセツ</t>
    </rPh>
    <rPh sb="26" eb="28">
      <t>ジンイン</t>
    </rPh>
    <rPh sb="29" eb="31">
      <t>セツビ</t>
    </rPh>
    <rPh sb="31" eb="32">
      <t>オヨ</t>
    </rPh>
    <rPh sb="33" eb="35">
      <t>ウンエイ</t>
    </rPh>
    <rPh sb="36" eb="37">
      <t>カン</t>
    </rPh>
    <rPh sb="39" eb="41">
      <t>キジュン</t>
    </rPh>
    <rPh sb="42" eb="43">
      <t>ダイ</t>
    </rPh>
    <rPh sb="44" eb="45">
      <t>ジョウ</t>
    </rPh>
    <rPh sb="46" eb="48">
      <t>キテイ</t>
    </rPh>
    <phoneticPr fontId="2"/>
  </si>
  <si>
    <t>　　基づく数を記入してください。</t>
    <phoneticPr fontId="2"/>
  </si>
  <si>
    <t>⑦事故発生防止体制の充実</t>
    <rPh sb="1" eb="3">
      <t>ジコ</t>
    </rPh>
    <rPh sb="3" eb="5">
      <t>ハッセイ</t>
    </rPh>
    <rPh sb="5" eb="7">
      <t>ボウシ</t>
    </rPh>
    <rPh sb="7" eb="9">
      <t>タイセイ</t>
    </rPh>
    <rPh sb="10" eb="12">
      <t>ジュウジツ</t>
    </rPh>
    <phoneticPr fontId="2"/>
  </si>
  <si>
    <t>⑧地域連携・貢献等の取組み</t>
    <rPh sb="1" eb="3">
      <t>チイキ</t>
    </rPh>
    <rPh sb="3" eb="5">
      <t>レンケイ</t>
    </rPh>
    <rPh sb="6" eb="8">
      <t>コウケン</t>
    </rPh>
    <rPh sb="8" eb="9">
      <t>トウ</t>
    </rPh>
    <rPh sb="10" eb="12">
      <t>トリク</t>
    </rPh>
    <phoneticPr fontId="2"/>
  </si>
  <si>
    <t>⑨情報開示の取組み</t>
    <rPh sb="1" eb="3">
      <t>ジョウホウ</t>
    </rPh>
    <rPh sb="3" eb="5">
      <t>カイジ</t>
    </rPh>
    <rPh sb="6" eb="8">
      <t>トリク</t>
    </rPh>
    <phoneticPr fontId="2"/>
  </si>
  <si>
    <t>⑩施設の特徴・セールスポイント</t>
    <rPh sb="1" eb="3">
      <t>シセツ</t>
    </rPh>
    <rPh sb="4" eb="6">
      <t>トクチョウ</t>
    </rPh>
    <phoneticPr fontId="2"/>
  </si>
  <si>
    <t>＊　「１回当たり平均参加人員」欄の人数は、「年間延べ人÷年間延べ開催回数」で算出すること。</t>
    <rPh sb="4" eb="5">
      <t>カイ</t>
    </rPh>
    <rPh sb="5" eb="6">
      <t>ア</t>
    </rPh>
    <rPh sb="8" eb="10">
      <t>ヘイキン</t>
    </rPh>
    <rPh sb="10" eb="12">
      <t>サンカ</t>
    </rPh>
    <rPh sb="12" eb="14">
      <t>ジンイン</t>
    </rPh>
    <rPh sb="15" eb="16">
      <t>ラン</t>
    </rPh>
    <rPh sb="17" eb="19">
      <t>ニンズウ</t>
    </rPh>
    <rPh sb="22" eb="24">
      <t>ネンカン</t>
    </rPh>
    <rPh sb="24" eb="25">
      <t>ノ</t>
    </rPh>
    <rPh sb="26" eb="27">
      <t>ニン</t>
    </rPh>
    <rPh sb="28" eb="30">
      <t>ネンカン</t>
    </rPh>
    <rPh sb="30" eb="31">
      <t>ノ</t>
    </rPh>
    <rPh sb="32" eb="34">
      <t>カイサイ</t>
    </rPh>
    <rPh sb="34" eb="36">
      <t>カイスウ</t>
    </rPh>
    <phoneticPr fontId="11"/>
  </si>
  <si>
    <t>⑤職員の確保及び定着化や資質向上に関する取組</t>
    <rPh sb="1" eb="3">
      <t>ショクイン</t>
    </rPh>
    <rPh sb="4" eb="6">
      <t>カクホ</t>
    </rPh>
    <rPh sb="6" eb="7">
      <t>オヨ</t>
    </rPh>
    <rPh sb="8" eb="11">
      <t>テイチャクカ</t>
    </rPh>
    <rPh sb="12" eb="14">
      <t>シシツ</t>
    </rPh>
    <rPh sb="14" eb="16">
      <t>コウジョウ</t>
    </rPh>
    <rPh sb="17" eb="18">
      <t>カン</t>
    </rPh>
    <rPh sb="20" eb="22">
      <t>トリクミ</t>
    </rPh>
    <phoneticPr fontId="2"/>
  </si>
  <si>
    <t>令和　　年　　月　　日現在</t>
    <rPh sb="0" eb="1">
      <t>レイ</t>
    </rPh>
    <rPh sb="1" eb="2">
      <t>カズ</t>
    </rPh>
    <rPh sb="4" eb="5">
      <t>トシ</t>
    </rPh>
    <rPh sb="5" eb="6">
      <t>ヘイネン</t>
    </rPh>
    <rPh sb="7" eb="8">
      <t>ツキ</t>
    </rPh>
    <rPh sb="10" eb="11">
      <t>ニチ</t>
    </rPh>
    <rPh sb="11" eb="13">
      <t>ゲンザイ</t>
    </rPh>
    <phoneticPr fontId="2"/>
  </si>
  <si>
    <t>令和</t>
    <rPh sb="0" eb="2">
      <t>レイワ</t>
    </rPh>
    <phoneticPr fontId="2"/>
  </si>
  <si>
    <t>令和　年   月　　日現在（基準日）の入所者数</t>
    <rPh sb="0" eb="1">
      <t>レイ</t>
    </rPh>
    <rPh sb="1" eb="2">
      <t>カズ</t>
    </rPh>
    <rPh sb="3" eb="4">
      <t>トシ</t>
    </rPh>
    <rPh sb="4" eb="5">
      <t>ヘイネン</t>
    </rPh>
    <rPh sb="7" eb="8">
      <t>ツキ</t>
    </rPh>
    <rPh sb="10" eb="11">
      <t>ニチ</t>
    </rPh>
    <rPh sb="11" eb="13">
      <t>ゲンザイ</t>
    </rPh>
    <rPh sb="14" eb="17">
      <t>キジュンビ</t>
    </rPh>
    <rPh sb="19" eb="22">
      <t>ニュウショシャ</t>
    </rPh>
    <rPh sb="22" eb="23">
      <t>スウ</t>
    </rPh>
    <phoneticPr fontId="11"/>
  </si>
  <si>
    <t>貯水槽の清掃・法定検査</t>
    <rPh sb="0" eb="3">
      <t>チョスイソウ</t>
    </rPh>
    <rPh sb="4" eb="6">
      <t>セイソウ</t>
    </rPh>
    <rPh sb="7" eb="9">
      <t>ホウテイ</t>
    </rPh>
    <rPh sb="9" eb="11">
      <t>ケンサ</t>
    </rPh>
    <phoneticPr fontId="11"/>
  </si>
  <si>
    <t>　①　理事会で選考し、理事長が任命</t>
    <rPh sb="3" eb="6">
      <t>リジカイ</t>
    </rPh>
    <rPh sb="7" eb="9">
      <t>センコウ</t>
    </rPh>
    <rPh sb="11" eb="14">
      <t>リジチョウ</t>
    </rPh>
    <rPh sb="15" eb="17">
      <t>ニンメイ</t>
    </rPh>
    <phoneticPr fontId="2"/>
  </si>
  <si>
    <t>　①管理宿直専門員　　②その他の施設職員　　③ ①と②の併用　　④業務委託</t>
    <rPh sb="2" eb="4">
      <t>カンリ</t>
    </rPh>
    <rPh sb="4" eb="6">
      <t>シュクチョク</t>
    </rPh>
    <rPh sb="6" eb="9">
      <t>センモンイン</t>
    </rPh>
    <rPh sb="14" eb="15">
      <t>タ</t>
    </rPh>
    <rPh sb="16" eb="18">
      <t>シセツ</t>
    </rPh>
    <rPh sb="18" eb="20">
      <t>ショクイン</t>
    </rPh>
    <rPh sb="28" eb="30">
      <t>ヘイヨウ</t>
    </rPh>
    <rPh sb="33" eb="35">
      <t>ギョウム</t>
    </rPh>
    <rPh sb="35" eb="37">
      <t>イタク</t>
    </rPh>
    <phoneticPr fontId="2"/>
  </si>
  <si>
    <t>利用料等の受領　…………………………………………………………………………　</t>
    <phoneticPr fontId="2"/>
  </si>
  <si>
    <t>職員配置の状況  ……………………………………………………………………</t>
    <rPh sb="0" eb="2">
      <t>ショクイン</t>
    </rPh>
    <rPh sb="2" eb="4">
      <t>ハイチ</t>
    </rPh>
    <rPh sb="5" eb="7">
      <t>ジョウキョウ</t>
    </rPh>
    <phoneticPr fontId="2"/>
  </si>
  <si>
    <t>職員の採用・退職状況   ………………………………………………………………………</t>
    <rPh sb="0" eb="2">
      <t>ショクイン</t>
    </rPh>
    <rPh sb="3" eb="5">
      <t>サイヨウ</t>
    </rPh>
    <rPh sb="6" eb="8">
      <t>タイショク</t>
    </rPh>
    <rPh sb="8" eb="10">
      <t>ジョウキョウ</t>
    </rPh>
    <phoneticPr fontId="2"/>
  </si>
  <si>
    <t>職員の健康管理の状況　……………………………………………………………………</t>
    <rPh sb="0" eb="2">
      <t>ショクイン</t>
    </rPh>
    <rPh sb="3" eb="5">
      <t>ケンコウ</t>
    </rPh>
    <rPh sb="5" eb="7">
      <t>カンリ</t>
    </rPh>
    <rPh sb="8" eb="10">
      <t>ジョウキョウ</t>
    </rPh>
    <phoneticPr fontId="2"/>
  </si>
  <si>
    <t>感染対策チェックリスト ………………………………………………………………</t>
    <rPh sb="0" eb="2">
      <t>カンセン</t>
    </rPh>
    <rPh sb="2" eb="4">
      <t>タイサク</t>
    </rPh>
    <phoneticPr fontId="2"/>
  </si>
  <si>
    <t>入所者預り金の現在高の連絡方法　…………………………………………………………</t>
    <phoneticPr fontId="2"/>
  </si>
  <si>
    <t>所持金を自己管理できる者の保管方法、場所　…………………………………</t>
    <phoneticPr fontId="2"/>
  </si>
  <si>
    <t>令和   年</t>
    <rPh sb="0" eb="1">
      <t>レイ</t>
    </rPh>
    <rPh sb="1" eb="2">
      <t>カズ</t>
    </rPh>
    <rPh sb="5" eb="6">
      <t>トシ</t>
    </rPh>
    <phoneticPr fontId="2"/>
  </si>
  <si>
    <t>令和２年度予防接種実績</t>
    <rPh sb="3" eb="5">
      <t>ネンド</t>
    </rPh>
    <rPh sb="5" eb="7">
      <t>ヨボウ</t>
    </rPh>
    <rPh sb="7" eb="9">
      <t>セッシュ</t>
    </rPh>
    <rPh sb="9" eb="11">
      <t>ジッセキ</t>
    </rPh>
    <phoneticPr fontId="2"/>
  </si>
  <si>
    <t>令和３年度予防接種予定</t>
    <rPh sb="0" eb="1">
      <t>レイ</t>
    </rPh>
    <rPh sb="1" eb="2">
      <t>ワ</t>
    </rPh>
    <rPh sb="3" eb="5">
      <t>ネンド</t>
    </rPh>
    <rPh sb="4" eb="5">
      <t>ド</t>
    </rPh>
    <rPh sb="5" eb="7">
      <t>ヨボウ</t>
    </rPh>
    <rPh sb="7" eb="9">
      <t>セッシュ</t>
    </rPh>
    <rPh sb="9" eb="11">
      <t>ヨテイ</t>
    </rPh>
    <phoneticPr fontId="2"/>
  </si>
  <si>
    <t>身体的拘束等の適正化を図るための対策を検討する委員会の設置</t>
    <rPh sb="0" eb="2">
      <t>シンタイ</t>
    </rPh>
    <rPh sb="2" eb="3">
      <t>テキ</t>
    </rPh>
    <rPh sb="3" eb="5">
      <t>コウソク</t>
    </rPh>
    <rPh sb="5" eb="6">
      <t>トウ</t>
    </rPh>
    <rPh sb="7" eb="10">
      <t>テキセイカ</t>
    </rPh>
    <rPh sb="11" eb="12">
      <t>ハカ</t>
    </rPh>
    <rPh sb="16" eb="18">
      <t>タイサク</t>
    </rPh>
    <rPh sb="19" eb="21">
      <t>ケントウ</t>
    </rPh>
    <rPh sb="23" eb="26">
      <t>イインカイ</t>
    </rPh>
    <rPh sb="27" eb="29">
      <t>セッチ</t>
    </rPh>
    <phoneticPr fontId="2"/>
  </si>
  <si>
    <t>＊　身体的拘束等その他入所者の行動を制限する行為を防止するために施設でとっている対策等について、具体的に記入すること。</t>
    <rPh sb="4" eb="5">
      <t>テキ</t>
    </rPh>
    <rPh sb="7" eb="8">
      <t>トウ</t>
    </rPh>
    <phoneticPr fontId="2"/>
  </si>
  <si>
    <t>〔ソフト面〕
      　（例）身体的拘束等の適正化のための研修会への参加と各職員への周知徹底</t>
    <rPh sb="4" eb="5">
      <t>メン</t>
    </rPh>
    <rPh sb="19" eb="20">
      <t>テキ</t>
    </rPh>
    <rPh sb="22" eb="23">
      <t>トウ</t>
    </rPh>
    <rPh sb="24" eb="27">
      <t>テキセイカ</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</si>
  <si>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Ph sb="2" eb="3">
      <t>ユウ</t>
    </rPh>
    <rPh sb="6" eb="7">
      <t>ム</t>
    </rPh>
    <phoneticPr fontId="2"/>
  </si>
  <si>
    <t>理事長　　　○○　○○</t>
    <rPh sb="0" eb="3">
      <t>リジチョウ</t>
    </rPh>
    <phoneticPr fontId="2"/>
  </si>
  <si>
    <t>人権擁護、高齢者虐待防止及び身体的拘束等の適正化への取組み状況</t>
    <rPh sb="0" eb="2">
      <t>ジンケン</t>
    </rPh>
    <rPh sb="2" eb="4">
      <t>ヨウゴ</t>
    </rPh>
    <rPh sb="5" eb="8">
      <t>コウレイシャ</t>
    </rPh>
    <rPh sb="8" eb="10">
      <t>ギャクタイ</t>
    </rPh>
    <rPh sb="10" eb="12">
      <t>ボウシ</t>
    </rPh>
    <rPh sb="12" eb="13">
      <t>オヨ</t>
    </rPh>
    <rPh sb="14" eb="16">
      <t>シンタイ</t>
    </rPh>
    <rPh sb="16" eb="17">
      <t>テキ</t>
    </rPh>
    <rPh sb="17" eb="19">
      <t>コウソク</t>
    </rPh>
    <rPh sb="19" eb="20">
      <t>トウ</t>
    </rPh>
    <rPh sb="21" eb="24">
      <t>テキセイカ</t>
    </rPh>
    <rPh sb="26" eb="28">
      <t>トリク</t>
    </rPh>
    <rPh sb="29" eb="31">
      <t>ジョウキョウ</t>
    </rPh>
    <phoneticPr fontId="2"/>
  </si>
  <si>
    <t>身体的拘束等の適正化を図るための取組み　………………………………………………………………………………………………</t>
    <rPh sb="5" eb="6">
      <t>トウ</t>
    </rPh>
    <rPh sb="7" eb="10">
      <t>テキセイカ</t>
    </rPh>
    <rPh sb="11" eb="12">
      <t>ハカ</t>
    </rPh>
    <rPh sb="16" eb="18">
      <t>トリク</t>
    </rPh>
    <phoneticPr fontId="2"/>
  </si>
  <si>
    <t>身体的拘束等を行った場合の記録  ………………………………………………………………</t>
    <rPh sb="0" eb="2">
      <t>シンタイ</t>
    </rPh>
    <rPh sb="2" eb="3">
      <t>テキ</t>
    </rPh>
    <rPh sb="3" eb="5">
      <t>コウソク</t>
    </rPh>
    <rPh sb="5" eb="6">
      <t>トウ</t>
    </rPh>
    <rPh sb="7" eb="8">
      <t>オコナ</t>
    </rPh>
    <rPh sb="10" eb="12">
      <t>バアイ</t>
    </rPh>
    <rPh sb="13" eb="15">
      <t>キロク</t>
    </rPh>
    <phoneticPr fontId="2"/>
  </si>
  <si>
    <t>身体的拘束等に該当する事例の発生状況  ………………………………………………………………</t>
    <rPh sb="0" eb="2">
      <t>シンタイ</t>
    </rPh>
    <rPh sb="2" eb="3">
      <t>テキ</t>
    </rPh>
    <rPh sb="3" eb="5">
      <t>コウソク</t>
    </rPh>
    <rPh sb="5" eb="6">
      <t>トウ</t>
    </rPh>
    <rPh sb="7" eb="9">
      <t>ガイトウ</t>
    </rPh>
    <rPh sb="11" eb="13">
      <t>ジレイ</t>
    </rPh>
    <rPh sb="14" eb="16">
      <t>ハッセイ</t>
    </rPh>
    <rPh sb="16" eb="18">
      <t>ジョウキョウ</t>
    </rPh>
    <phoneticPr fontId="2"/>
  </si>
  <si>
    <t>身体的拘束等の適正化を図るための対策 ………………………………………………………………</t>
    <rPh sb="0" eb="2">
      <t>シンタイ</t>
    </rPh>
    <rPh sb="2" eb="3">
      <t>テキ</t>
    </rPh>
    <rPh sb="3" eb="5">
      <t>コウソク</t>
    </rPh>
    <rPh sb="5" eb="6">
      <t>トウ</t>
    </rPh>
    <rPh sb="7" eb="10">
      <t>テキセイカ</t>
    </rPh>
    <rPh sb="11" eb="12">
      <t>ハカ</t>
    </rPh>
    <rPh sb="16" eb="18">
      <t>タイサク</t>
    </rPh>
    <phoneticPr fontId="2"/>
  </si>
  <si>
    <t>○　入所に関する指針の策定</t>
    <rPh sb="2" eb="4">
      <t>ニュウショ</t>
    </rPh>
    <rPh sb="5" eb="6">
      <t>カン</t>
    </rPh>
    <rPh sb="8" eb="10">
      <t>シシン</t>
    </rPh>
    <rPh sb="11" eb="13">
      <t>サクテイ</t>
    </rPh>
    <phoneticPr fontId="11"/>
  </si>
  <si>
    <t>※委員会開催記録「有」の場合、直近の入所判定委員会の資料を添付すること。</t>
    <rPh sb="1" eb="4">
      <t>イインカイ</t>
    </rPh>
    <rPh sb="4" eb="6">
      <t>カイサイ</t>
    </rPh>
    <rPh sb="6" eb="8">
      <t>キロク</t>
    </rPh>
    <rPh sb="9" eb="10">
      <t>ア</t>
    </rPh>
    <rPh sb="12" eb="14">
      <t>バアイ</t>
    </rPh>
    <rPh sb="15" eb="17">
      <t>チョッキン</t>
    </rPh>
    <rPh sb="18" eb="20">
      <t>ニュウショ</t>
    </rPh>
    <rPh sb="20" eb="22">
      <t>ハンテイ</t>
    </rPh>
    <rPh sb="22" eb="25">
      <t>イインカイ</t>
    </rPh>
    <rPh sb="26" eb="28">
      <t>シリョウ</t>
    </rPh>
    <rPh sb="29" eb="31">
      <t>テンプ</t>
    </rPh>
    <phoneticPr fontId="11"/>
  </si>
  <si>
    <t>規約等がある場合は、その写しを次頁に添付すること。</t>
    <rPh sb="15" eb="17">
      <t>ツギページ</t>
    </rPh>
    <phoneticPr fontId="11"/>
  </si>
  <si>
    <t>※指針がある場合は、その写しを次頁に添付すること。</t>
    <rPh sb="1" eb="3">
      <t>シシン</t>
    </rPh>
    <rPh sb="6" eb="8">
      <t>バアイ</t>
    </rPh>
    <rPh sb="12" eb="13">
      <t>ウツ</t>
    </rPh>
    <rPh sb="15" eb="17">
      <t>ジページ</t>
    </rPh>
    <rPh sb="18" eb="20">
      <t>テンプ</t>
    </rPh>
    <phoneticPr fontId="2"/>
  </si>
  <si>
    <t>※委託の場合は､委託契約書の写しを次頁に添付すること。</t>
    <rPh sb="1" eb="3">
      <t>イタク</t>
    </rPh>
    <rPh sb="4" eb="6">
      <t>バアイ</t>
    </rPh>
    <rPh sb="8" eb="10">
      <t>イタク</t>
    </rPh>
    <rPh sb="10" eb="13">
      <t>ケイヤクショ</t>
    </rPh>
    <rPh sb="14" eb="15">
      <t>ウツ</t>
    </rPh>
    <rPh sb="17" eb="19">
      <t>ツギページ</t>
    </rPh>
    <rPh sb="20" eb="22">
      <t>テンプ</t>
    </rPh>
    <phoneticPr fontId="11"/>
  </si>
  <si>
    <t>※　「有」の場合は規程の写しを次頁に添付すること。</t>
    <rPh sb="3" eb="4">
      <t>ユウ</t>
    </rPh>
    <rPh sb="6" eb="8">
      <t>バアイ</t>
    </rPh>
    <rPh sb="9" eb="11">
      <t>キテイ</t>
    </rPh>
    <rPh sb="12" eb="13">
      <t>ウツ</t>
    </rPh>
    <rPh sb="15" eb="17">
      <t>ツギページ</t>
    </rPh>
    <rPh sb="18" eb="20">
      <t>テンプ</t>
    </rPh>
    <phoneticPr fontId="2"/>
  </si>
  <si>
    <t>注) 福祉サービス相談委員会規程及び構成員名簿（直近のものに限る）を次頁に添付すること。</t>
    <rPh sb="0" eb="1">
      <t>チュウ</t>
    </rPh>
    <rPh sb="34" eb="36">
      <t>ツギページ</t>
    </rPh>
    <phoneticPr fontId="11"/>
  </si>
  <si>
    <t>※資格証明書等の写しを
　次頁に添付すること。</t>
    <rPh sb="1" eb="3">
      <t>シカク</t>
    </rPh>
    <rPh sb="3" eb="6">
      <t>ショウメイショ</t>
    </rPh>
    <rPh sb="6" eb="7">
      <t>トウ</t>
    </rPh>
    <rPh sb="8" eb="9">
      <t>ウツ</t>
    </rPh>
    <rPh sb="13" eb="15">
      <t>ツギページ</t>
    </rPh>
    <rPh sb="16" eb="18">
      <t>テンプ</t>
    </rPh>
    <phoneticPr fontId="11"/>
  </si>
  <si>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</si>
  <si>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　有　）</t>
    <rPh sb="2" eb="3">
      <t>ウ</t>
    </rPh>
    <phoneticPr fontId="2"/>
  </si>
  <si>
    <t>（　無　）</t>
    <rPh sb="2" eb="3">
      <t>ナ</t>
    </rPh>
    <phoneticPr fontId="2"/>
  </si>
  <si>
    <t>※　指針の整備「有」の場合は写しを次頁に添付すること。</t>
    <rPh sb="2" eb="4">
      <t>シシン</t>
    </rPh>
    <rPh sb="5" eb="7">
      <t>セイビ</t>
    </rPh>
    <rPh sb="8" eb="9">
      <t>ア</t>
    </rPh>
    <rPh sb="11" eb="13">
      <t>バアイ</t>
    </rPh>
    <rPh sb="14" eb="15">
      <t>ウツ</t>
    </rPh>
    <rPh sb="17" eb="19">
      <t>ジページ</t>
    </rPh>
    <rPh sb="20" eb="22">
      <t>テンプ</t>
    </rPh>
    <phoneticPr fontId="2"/>
  </si>
  <si>
    <t>経営主体
（所在地）</t>
    <rPh sb="0" eb="2">
      <t>ケイエイ</t>
    </rPh>
    <rPh sb="2" eb="4">
      <t>シュタイ</t>
    </rPh>
    <rPh sb="6" eb="9">
      <t>ショザイチ</t>
    </rPh>
    <phoneticPr fontId="2"/>
  </si>
  <si>
    <t>※　施設で発行している「施設だより」等がある場合は、次頁に添付すること。</t>
    <rPh sb="18" eb="19">
      <t>トウ</t>
    </rPh>
    <rPh sb="26" eb="28">
      <t>ツギページ</t>
    </rPh>
    <phoneticPr fontId="11"/>
  </si>
  <si>
    <t>令和４年度</t>
    <rPh sb="0" eb="1">
      <t>レイ</t>
    </rPh>
    <rPh sb="1" eb="2">
      <t>ワ</t>
    </rPh>
    <rPh sb="3" eb="5">
      <t>ネンド</t>
    </rPh>
    <rPh sb="4" eb="5">
      <t>ド</t>
    </rPh>
    <phoneticPr fontId="2"/>
  </si>
  <si>
    <t>○　特例入所件数（令和３年度）　　　　　</t>
    <rPh sb="2" eb="4">
      <t>トクレイ</t>
    </rPh>
    <rPh sb="4" eb="6">
      <t>ニュウショ</t>
    </rPh>
    <rPh sb="6" eb="8">
      <t>ケンスウ</t>
    </rPh>
    <rPh sb="9" eb="11">
      <t>レイワ</t>
    </rPh>
    <rPh sb="12" eb="14">
      <t>ネンド</t>
    </rPh>
    <phoneticPr fontId="11"/>
  </si>
  <si>
    <t>（　　　〃　　　）　　　　清掃年月日</t>
    <rPh sb="13" eb="15">
      <t>セイソウ</t>
    </rPh>
    <rPh sb="15" eb="18">
      <t>ネンガッピ</t>
    </rPh>
    <phoneticPr fontId="2"/>
  </si>
  <si>
    <t>４年</t>
    <rPh sb="1" eb="2">
      <t>ネン</t>
    </rPh>
    <phoneticPr fontId="11"/>
  </si>
  <si>
    <t>（直近に発行したものを１部でよい）　　　　　</t>
    <rPh sb="1" eb="3">
      <t>チョッキン</t>
    </rPh>
    <rPh sb="4" eb="6">
      <t>ハッコウ</t>
    </rPh>
    <rPh sb="12" eb="13">
      <t>ブ</t>
    </rPh>
    <phoneticPr fontId="2"/>
  </si>
  <si>
    <t>(１) 事故の発生又はその再発防止のための取組み</t>
    <rPh sb="4" eb="6">
      <t>ジコ</t>
    </rPh>
    <rPh sb="7" eb="9">
      <t>ハッセイ</t>
    </rPh>
    <rPh sb="9" eb="10">
      <t>マタ</t>
    </rPh>
    <rPh sb="13" eb="15">
      <t>サイハツ</t>
    </rPh>
    <rPh sb="15" eb="17">
      <t>ボウシ</t>
    </rPh>
    <rPh sb="21" eb="22">
      <t>ト</t>
    </rPh>
    <rPh sb="22" eb="23">
      <t>ク</t>
    </rPh>
    <phoneticPr fontId="2"/>
  </si>
  <si>
    <t>事故発生の防止のための指針の整備</t>
    <rPh sb="0" eb="2">
      <t>ジコ</t>
    </rPh>
    <rPh sb="2" eb="4">
      <t>ハッセイ</t>
    </rPh>
    <rPh sb="5" eb="7">
      <t>ボウシ</t>
    </rPh>
    <rPh sb="11" eb="13">
      <t>シシン</t>
    </rPh>
    <rPh sb="14" eb="16">
      <t>セイビ</t>
    </rPh>
    <phoneticPr fontId="2"/>
  </si>
  <si>
    <t>無</t>
    <rPh sb="0" eb="1">
      <t>ム</t>
    </rPh>
    <phoneticPr fontId="2"/>
  </si>
  <si>
    <t>※委員会を構成する職種</t>
    <rPh sb="1" eb="4">
      <t>イインカイ</t>
    </rPh>
    <rPh sb="5" eb="7">
      <t>コウセイ</t>
    </rPh>
    <rPh sb="9" eb="11">
      <t>ショクシュ</t>
    </rPh>
    <phoneticPr fontId="2"/>
  </si>
  <si>
    <t>職種</t>
    <rPh sb="0" eb="2">
      <t>ショクシュ</t>
    </rPh>
    <phoneticPr fontId="2"/>
  </si>
  <si>
    <t>氏名</t>
    <rPh sb="0" eb="2">
      <t>シメイ</t>
    </rPh>
    <phoneticPr fontId="2"/>
  </si>
  <si>
    <t>※指針及びマニュアル並びに緊急時通報連絡体制図を次頁に添付すること。</t>
    <phoneticPr fontId="2"/>
  </si>
  <si>
    <t>事故発生防止のための身体拘束の実施の有無</t>
    <rPh sb="0" eb="2">
      <t>ジコ</t>
    </rPh>
    <rPh sb="2" eb="4">
      <t>ハッセイ</t>
    </rPh>
    <rPh sb="4" eb="6">
      <t>ボウシ</t>
    </rPh>
    <rPh sb="10" eb="12">
      <t>シンタイ</t>
    </rPh>
    <rPh sb="12" eb="14">
      <t>コウソク</t>
    </rPh>
    <rPh sb="15" eb="17">
      <t>ジッシ</t>
    </rPh>
    <rPh sb="18" eb="20">
      <t>ウム</t>
    </rPh>
    <phoneticPr fontId="2"/>
  </si>
  <si>
    <t>⑥</t>
    <phoneticPr fontId="2"/>
  </si>
  <si>
    <t>事故発生防止ための委員会の設置</t>
    <rPh sb="0" eb="2">
      <t>ジコ</t>
    </rPh>
    <rPh sb="2" eb="4">
      <t>ハッセイ</t>
    </rPh>
    <rPh sb="4" eb="6">
      <t>ボウシ</t>
    </rPh>
    <rPh sb="9" eb="12">
      <t>イインカイ</t>
    </rPh>
    <rPh sb="13" eb="15">
      <t>セッチ</t>
    </rPh>
    <phoneticPr fontId="2"/>
  </si>
  <si>
    <t>事故発生防止ための研修の実施（年２回以上）</t>
    <rPh sb="0" eb="2">
      <t>ジコ</t>
    </rPh>
    <rPh sb="2" eb="4">
      <t>ハッセイ</t>
    </rPh>
    <rPh sb="4" eb="6">
      <t>ボウシ</t>
    </rPh>
    <rPh sb="9" eb="11">
      <t>ケンシュウ</t>
    </rPh>
    <rPh sb="12" eb="14">
      <t>ジッシ</t>
    </rPh>
    <rPh sb="15" eb="16">
      <t>ネン</t>
    </rPh>
    <rPh sb="17" eb="18">
      <t>カイ</t>
    </rPh>
    <rPh sb="18" eb="20">
      <t>イジョウ</t>
    </rPh>
    <phoneticPr fontId="2"/>
  </si>
  <si>
    <t>事故発生防止等の措置を適切に実施するための担当者の設置</t>
    <rPh sb="0" eb="2">
      <t>ジコ</t>
    </rPh>
    <rPh sb="2" eb="4">
      <t>ハッセイ</t>
    </rPh>
    <rPh sb="4" eb="6">
      <t>ボウシ</t>
    </rPh>
    <rPh sb="6" eb="7">
      <t>トウ</t>
    </rPh>
    <rPh sb="8" eb="10">
      <t>ソチ</t>
    </rPh>
    <rPh sb="11" eb="13">
      <t>テキセツ</t>
    </rPh>
    <rPh sb="14" eb="16">
      <t>ジッシ</t>
    </rPh>
    <rPh sb="21" eb="24">
      <t>タントウシャ</t>
    </rPh>
    <rPh sb="25" eb="27">
      <t>セッチ</t>
    </rPh>
    <phoneticPr fontId="2"/>
  </si>
  <si>
    <t>(２) 事故発生の状況</t>
    <rPh sb="4" eb="6">
      <t>ジコ</t>
    </rPh>
    <rPh sb="6" eb="8">
      <t>ハッセイ</t>
    </rPh>
    <rPh sb="9" eb="11">
      <t>ジョウキョウ</t>
    </rPh>
    <phoneticPr fontId="2"/>
  </si>
  <si>
    <t>(３) 損害賠償保険の加入</t>
    <rPh sb="4" eb="6">
      <t>ソンガイ</t>
    </rPh>
    <rPh sb="6" eb="8">
      <t>バイショウ</t>
    </rPh>
    <rPh sb="8" eb="10">
      <t>ホケン</t>
    </rPh>
    <rPh sb="11" eb="13">
      <t>カニュウ</t>
    </rPh>
    <phoneticPr fontId="2"/>
  </si>
  <si>
    <t>　（うち保険者（市町村）へ報告した件数：</t>
    <rPh sb="4" eb="7">
      <t>ホケンジャ</t>
    </rPh>
    <rPh sb="8" eb="11">
      <t>シチョウソン</t>
    </rPh>
    <rPh sb="13" eb="15">
      <t>ホウコク</t>
    </rPh>
    <rPh sb="17" eb="19">
      <t>ケンスウ</t>
    </rPh>
    <phoneticPr fontId="2"/>
  </si>
  <si>
    <t>身体的拘束等の適正化ための研修の実施（年２回以上）</t>
    <rPh sb="0" eb="2">
      <t>シンタイ</t>
    </rPh>
    <rPh sb="2" eb="3">
      <t>テキ</t>
    </rPh>
    <rPh sb="3" eb="5">
      <t>コウソク</t>
    </rPh>
    <rPh sb="5" eb="6">
      <t>トウ</t>
    </rPh>
    <rPh sb="7" eb="10">
      <t>テキセイカ</t>
    </rPh>
    <rPh sb="13" eb="15">
      <t>ケンシュウ</t>
    </rPh>
    <rPh sb="16" eb="18">
      <t>ジッシ</t>
    </rPh>
    <rPh sb="19" eb="20">
      <t>ネン</t>
    </rPh>
    <rPh sb="21" eb="24">
      <t>カイイジョウ</t>
    </rPh>
    <phoneticPr fontId="2"/>
  </si>
  <si>
    <t>虐待の防止のための指針の整備</t>
    <rPh sb="0" eb="2">
      <t>ギャクタイ</t>
    </rPh>
    <rPh sb="3" eb="5">
      <t>ボウシ</t>
    </rPh>
    <rPh sb="9" eb="11">
      <t>シシン</t>
    </rPh>
    <rPh sb="12" eb="14">
      <t>セイビ</t>
    </rPh>
    <phoneticPr fontId="2"/>
  </si>
  <si>
    <t>※「有」の場合は、指針を次頁に添付すること。</t>
    <rPh sb="2" eb="3">
      <t>アリ</t>
    </rPh>
    <rPh sb="5" eb="7">
      <t>バアイ</t>
    </rPh>
    <phoneticPr fontId="2"/>
  </si>
  <si>
    <t>準備中</t>
    <rPh sb="0" eb="3">
      <t>ジュンビチュウ</t>
    </rPh>
    <phoneticPr fontId="2"/>
  </si>
  <si>
    <r>
      <t>( 有</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無</t>
    </r>
    <r>
      <rPr>
        <sz val="10.5"/>
        <rFont val="Times New Roman"/>
        <family val="1"/>
      </rPr>
      <t xml:space="preserve"> </t>
    </r>
    <r>
      <rPr>
        <sz val="10.5"/>
        <rFont val="ＭＳ Ｐ明朝"/>
        <family val="1"/>
        <charset val="128"/>
      </rPr>
      <t>・</t>
    </r>
    <r>
      <rPr>
        <sz val="10.5"/>
        <rFont val="Times New Roman"/>
        <family val="1"/>
      </rPr>
      <t xml:space="preserve"> </t>
    </r>
    <r>
      <rPr>
        <sz val="10.5"/>
        <rFont val="ＭＳ Ｐ明朝"/>
        <family val="1"/>
        <charset val="128"/>
      </rPr>
      <t>準備中</t>
    </r>
    <r>
      <rPr>
        <sz val="10.5"/>
        <rFont val="Times New Roman"/>
        <family val="1"/>
      </rPr>
      <t xml:space="preserve"> )</t>
    </r>
    <rPh sb="2" eb="3">
      <t>ユウ</t>
    </rPh>
    <rPh sb="6" eb="7">
      <t>ム</t>
    </rPh>
    <rPh sb="10" eb="13">
      <t>ジュンビチュウ</t>
    </rPh>
    <phoneticPr fontId="2"/>
  </si>
  <si>
    <t>虐待の防止のための委員会の設置</t>
    <rPh sb="0" eb="2">
      <t>ギャクタイ</t>
    </rPh>
    <rPh sb="3" eb="5">
      <t>ボウシ</t>
    </rPh>
    <rPh sb="9" eb="12">
      <t>イインカイ</t>
    </rPh>
    <rPh sb="13" eb="15">
      <t>セッチ</t>
    </rPh>
    <phoneticPr fontId="2"/>
  </si>
  <si>
    <t>虐待の防止ための研修の実施（年２回以上）</t>
    <rPh sb="0" eb="2">
      <t>ギャクタイ</t>
    </rPh>
    <rPh sb="3" eb="5">
      <t>ボウシ</t>
    </rPh>
    <rPh sb="8" eb="10">
      <t>ケンシュウ</t>
    </rPh>
    <rPh sb="11" eb="13">
      <t>ジッシ</t>
    </rPh>
    <rPh sb="14" eb="15">
      <t>ネン</t>
    </rPh>
    <rPh sb="16" eb="17">
      <t>カイ</t>
    </rPh>
    <rPh sb="17" eb="19">
      <t>イジョウ</t>
    </rPh>
    <phoneticPr fontId="2"/>
  </si>
  <si>
    <t>虐待の防止に関する措置を適切に実施するための担当者の設置</t>
    <rPh sb="0" eb="2">
      <t>ギャクタイ</t>
    </rPh>
    <rPh sb="3" eb="5">
      <t>ボウシ</t>
    </rPh>
    <rPh sb="6" eb="7">
      <t>カン</t>
    </rPh>
    <rPh sb="9" eb="11">
      <t>ソチ</t>
    </rPh>
    <rPh sb="12" eb="14">
      <t>テキセツ</t>
    </rPh>
    <rPh sb="15" eb="17">
      <t>ジッシ</t>
    </rPh>
    <rPh sb="22" eb="25">
      <t>タントウシャ</t>
    </rPh>
    <rPh sb="26" eb="28">
      <t>セッチ</t>
    </rPh>
    <phoneticPr fontId="2"/>
  </si>
  <si>
    <t>虐待の未然防止、早期発見のための具体的取組みの有無</t>
    <rPh sb="0" eb="2">
      <t>ギャクタイ</t>
    </rPh>
    <rPh sb="3" eb="5">
      <t>ミゼン</t>
    </rPh>
    <rPh sb="5" eb="7">
      <t>ボウシ</t>
    </rPh>
    <rPh sb="8" eb="10">
      <t>ソウキ</t>
    </rPh>
    <rPh sb="10" eb="12">
      <t>ハッケン</t>
    </rPh>
    <rPh sb="16" eb="19">
      <t>グタイテキ</t>
    </rPh>
    <rPh sb="19" eb="20">
      <t>ト</t>
    </rPh>
    <rPh sb="20" eb="21">
      <t>ク</t>
    </rPh>
    <rPh sb="23" eb="25">
      <t>ウム</t>
    </rPh>
    <phoneticPr fontId="2"/>
  </si>
  <si>
    <t>※「有」の場合は、取組みの内容を記入してください。</t>
    <rPh sb="2" eb="3">
      <t>ア</t>
    </rPh>
    <rPh sb="5" eb="7">
      <t>バアイ</t>
    </rPh>
    <rPh sb="9" eb="11">
      <t>トリク</t>
    </rPh>
    <rPh sb="13" eb="15">
      <t>ナイヨウ</t>
    </rPh>
    <rPh sb="16" eb="18">
      <t>キニュウ</t>
    </rPh>
    <phoneticPr fontId="2"/>
  </si>
  <si>
    <t>感染症に係る業務継続計画</t>
    <rPh sb="0" eb="3">
      <t>カンセンショウ</t>
    </rPh>
    <rPh sb="4" eb="5">
      <t>カカ</t>
    </rPh>
    <rPh sb="6" eb="8">
      <t>ギョウム</t>
    </rPh>
    <rPh sb="8" eb="10">
      <t>ケイゾク</t>
    </rPh>
    <rPh sb="10" eb="12">
      <t>ケイカク</t>
    </rPh>
    <phoneticPr fontId="11"/>
  </si>
  <si>
    <t>災害に係る業務継続計画</t>
    <rPh sb="0" eb="2">
      <t>サイガイ</t>
    </rPh>
    <rPh sb="3" eb="4">
      <t>カカ</t>
    </rPh>
    <rPh sb="5" eb="7">
      <t>ギョウム</t>
    </rPh>
    <rPh sb="7" eb="9">
      <t>ケイゾク</t>
    </rPh>
    <rPh sb="9" eb="11">
      <t>ケイカク</t>
    </rPh>
    <phoneticPr fontId="11"/>
  </si>
  <si>
    <t>（有・無・準備中）</t>
    <rPh sb="1" eb="2">
      <t>アリ</t>
    </rPh>
    <rPh sb="3" eb="4">
      <t>ナ</t>
    </rPh>
    <rPh sb="5" eb="8">
      <t>ジュンビチュウ</t>
    </rPh>
    <phoneticPr fontId="2"/>
  </si>
  <si>
    <t>（有）</t>
    <rPh sb="1" eb="2">
      <t>アリ</t>
    </rPh>
    <phoneticPr fontId="2"/>
  </si>
  <si>
    <t>（無）</t>
    <rPh sb="1" eb="2">
      <t>ム</t>
    </rPh>
    <phoneticPr fontId="2"/>
  </si>
  <si>
    <t>（準備中）</t>
    <rPh sb="1" eb="4">
      <t>ジュンビチュウ</t>
    </rPh>
    <phoneticPr fontId="2"/>
  </si>
  <si>
    <t>業務継続計画の策定状況</t>
    <rPh sb="0" eb="2">
      <t>ギョウム</t>
    </rPh>
    <rPh sb="2" eb="4">
      <t>ケイゾク</t>
    </rPh>
    <rPh sb="4" eb="6">
      <t>ケイカク</t>
    </rPh>
    <rPh sb="7" eb="9">
      <t>サクテイ</t>
    </rPh>
    <rPh sb="9" eb="11">
      <t>ジョウキョウ</t>
    </rPh>
    <phoneticPr fontId="2"/>
  </si>
  <si>
    <t>業務継続計画に係る研修及び訓練の実施状況</t>
    <rPh sb="0" eb="2">
      <t>ギョウム</t>
    </rPh>
    <rPh sb="2" eb="4">
      <t>ケイゾク</t>
    </rPh>
    <rPh sb="4" eb="6">
      <t>ケイカク</t>
    </rPh>
    <rPh sb="7" eb="8">
      <t>カカ</t>
    </rPh>
    <rPh sb="9" eb="11">
      <t>ケンシュウ</t>
    </rPh>
    <rPh sb="11" eb="12">
      <t>オヨ</t>
    </rPh>
    <rPh sb="13" eb="15">
      <t>クンレン</t>
    </rPh>
    <rPh sb="16" eb="18">
      <t>ジッシ</t>
    </rPh>
    <rPh sb="18" eb="20">
      <t>ジョウキョウ</t>
    </rPh>
    <phoneticPr fontId="2"/>
  </si>
  <si>
    <t>研修の実施（年２回）</t>
    <rPh sb="0" eb="2">
      <t>ケンシュウ</t>
    </rPh>
    <rPh sb="3" eb="5">
      <t>ジッシ</t>
    </rPh>
    <rPh sb="6" eb="7">
      <t>ネン</t>
    </rPh>
    <rPh sb="8" eb="9">
      <t>カイ</t>
    </rPh>
    <phoneticPr fontId="11"/>
  </si>
  <si>
    <t>訓練の実施（年２回）</t>
    <rPh sb="0" eb="2">
      <t>クンレン</t>
    </rPh>
    <rPh sb="3" eb="5">
      <t>ジッシ</t>
    </rPh>
    <rPh sb="6" eb="7">
      <t>ネン</t>
    </rPh>
    <rPh sb="8" eb="9">
      <t>カイ</t>
    </rPh>
    <phoneticPr fontId="11"/>
  </si>
  <si>
    <t>（ｳ） 事故発生の事例（市町村等に報告した事例）</t>
    <rPh sb="4" eb="6">
      <t>ジコ</t>
    </rPh>
    <rPh sb="6" eb="8">
      <t>ハッセイ</t>
    </rPh>
    <rPh sb="9" eb="11">
      <t>ジレイ</t>
    </rPh>
    <rPh sb="12" eb="15">
      <t>シチョウソン</t>
    </rPh>
    <rPh sb="15" eb="16">
      <t>トウ</t>
    </rPh>
    <rPh sb="17" eb="19">
      <t>ホウコク</t>
    </rPh>
    <rPh sb="21" eb="23">
      <t>ジレイ</t>
    </rPh>
    <phoneticPr fontId="2"/>
  </si>
  <si>
    <t>１１　人権擁護、高齢者虐待防止及び身体的拘束等の適正化への取組み状況</t>
    <rPh sb="3" eb="5">
      <t>ジンケン</t>
    </rPh>
    <rPh sb="5" eb="7">
      <t>ヨウゴ</t>
    </rPh>
    <rPh sb="8" eb="11">
      <t>コウレイシャ</t>
    </rPh>
    <rPh sb="11" eb="13">
      <t>ギャクタイ</t>
    </rPh>
    <rPh sb="13" eb="15">
      <t>ボウシ</t>
    </rPh>
    <rPh sb="15" eb="16">
      <t>オヨ</t>
    </rPh>
    <rPh sb="17" eb="19">
      <t>シンタイ</t>
    </rPh>
    <rPh sb="19" eb="20">
      <t>テキ</t>
    </rPh>
    <rPh sb="20" eb="22">
      <t>コウソク</t>
    </rPh>
    <rPh sb="22" eb="23">
      <t>トウ</t>
    </rPh>
    <rPh sb="24" eb="27">
      <t>テキセイカ</t>
    </rPh>
    <rPh sb="29" eb="30">
      <t>ト</t>
    </rPh>
    <rPh sb="30" eb="31">
      <t>ク</t>
    </rPh>
    <rPh sb="32" eb="34">
      <t>ジョウキョウ</t>
    </rPh>
    <phoneticPr fontId="2"/>
  </si>
  <si>
    <t>（1）人権擁護及び高齢者虐待防止研修会への参加並びに開催状況</t>
    <rPh sb="3" eb="5">
      <t>ジンケン</t>
    </rPh>
    <rPh sb="5" eb="7">
      <t>ヨウゴ</t>
    </rPh>
    <rPh sb="7" eb="8">
      <t>オヨ</t>
    </rPh>
    <rPh sb="9" eb="12">
      <t>コウレイシャ</t>
    </rPh>
    <rPh sb="12" eb="14">
      <t>ギャクタイ</t>
    </rPh>
    <rPh sb="14" eb="16">
      <t>ボウシ</t>
    </rPh>
    <rPh sb="16" eb="19">
      <t>ケンシュウカイ</t>
    </rPh>
    <rPh sb="21" eb="23">
      <t>サンカ</t>
    </rPh>
    <rPh sb="23" eb="24">
      <t>ナラ</t>
    </rPh>
    <rPh sb="26" eb="28">
      <t>カイサイ</t>
    </rPh>
    <rPh sb="28" eb="30">
      <t>ジョウキョウ</t>
    </rPh>
    <phoneticPr fontId="2"/>
  </si>
  <si>
    <t>事故発生防止のための分析並びに対策実施の有無</t>
    <rPh sb="0" eb="2">
      <t>ジコ</t>
    </rPh>
    <rPh sb="2" eb="4">
      <t>ハッセイ</t>
    </rPh>
    <rPh sb="4" eb="6">
      <t>ボウシ</t>
    </rPh>
    <rPh sb="10" eb="12">
      <t>ブンセキ</t>
    </rPh>
    <rPh sb="12" eb="13">
      <t>ナラ</t>
    </rPh>
    <rPh sb="15" eb="17">
      <t>タイサク</t>
    </rPh>
    <rPh sb="17" eb="19">
      <t>ジッシ</t>
    </rPh>
    <rPh sb="20" eb="22">
      <t>ウム</t>
    </rPh>
    <phoneticPr fontId="2"/>
  </si>
  <si>
    <t>（どのような手法で行っているか具体的に記載してください）</t>
    <rPh sb="6" eb="8">
      <t>シュホウ</t>
    </rPh>
    <rPh sb="9" eb="10">
      <t>オコナ</t>
    </rPh>
    <rPh sb="15" eb="18">
      <t>グタイテキ</t>
    </rPh>
    <rPh sb="19" eb="21">
      <t>キサイ</t>
    </rPh>
    <phoneticPr fontId="2"/>
  </si>
  <si>
    <r>
      <rPr>
        <sz val="10.5"/>
        <rFont val="ＭＳ Ｐ明朝"/>
        <family val="1"/>
        <charset val="128"/>
      </rPr>
      <t>）</t>
    </r>
    <phoneticPr fontId="2"/>
  </si>
  <si>
    <r>
      <t>(2) 虐待の防止のための取組み</t>
    </r>
    <r>
      <rPr>
        <sz val="11"/>
        <color rgb="FFFF0000"/>
        <rFont val="ＭＳ ゴシック"/>
        <family val="3"/>
        <charset val="128"/>
      </rPr>
      <t>【経過措置：令和6年3月31日までは努力義務】</t>
    </r>
    <rPh sb="4" eb="6">
      <t>ギャクタイ</t>
    </rPh>
    <rPh sb="7" eb="9">
      <t>ボウシ</t>
    </rPh>
    <rPh sb="13" eb="14">
      <t>ト</t>
    </rPh>
    <rPh sb="14" eb="15">
      <t>ク</t>
    </rPh>
    <phoneticPr fontId="2"/>
  </si>
  <si>
    <t>（3）身体的拘束等の適正化を図るための取組み</t>
    <rPh sb="3" eb="5">
      <t>シンタイ</t>
    </rPh>
    <rPh sb="5" eb="6">
      <t>テキ</t>
    </rPh>
    <rPh sb="6" eb="8">
      <t>コウソク</t>
    </rPh>
    <rPh sb="8" eb="9">
      <t>トウ</t>
    </rPh>
    <rPh sb="10" eb="13">
      <t>テキセイカ</t>
    </rPh>
    <rPh sb="14" eb="15">
      <t>ハカ</t>
    </rPh>
    <rPh sb="19" eb="21">
      <t>トリク</t>
    </rPh>
    <phoneticPr fontId="2"/>
  </si>
  <si>
    <t>（4）身体的拘束等を行った場合の記録</t>
    <rPh sb="3" eb="5">
      <t>シンタイ</t>
    </rPh>
    <rPh sb="5" eb="6">
      <t>テキ</t>
    </rPh>
    <rPh sb="6" eb="8">
      <t>コウソク</t>
    </rPh>
    <rPh sb="8" eb="9">
      <t>トウ</t>
    </rPh>
    <rPh sb="10" eb="11">
      <t>オコナ</t>
    </rPh>
    <rPh sb="13" eb="15">
      <t>バアイ</t>
    </rPh>
    <rPh sb="16" eb="18">
      <t>キロク</t>
    </rPh>
    <phoneticPr fontId="2"/>
  </si>
  <si>
    <t xml:space="preserve"> (5)身体的拘束等に該当する事例の発生状況</t>
    <rPh sb="6" eb="7">
      <t>テキ</t>
    </rPh>
    <rPh sb="9" eb="10">
      <t>トウ</t>
    </rPh>
    <phoneticPr fontId="2"/>
  </si>
  <si>
    <t>（6）身体的拘束等の適正化を図るための対策</t>
    <rPh sb="3" eb="5">
      <t>シンタイ</t>
    </rPh>
    <rPh sb="5" eb="6">
      <t>テキ</t>
    </rPh>
    <rPh sb="6" eb="8">
      <t>コウソク</t>
    </rPh>
    <rPh sb="8" eb="9">
      <t>トウ</t>
    </rPh>
    <rPh sb="10" eb="13">
      <t>テキセイカ</t>
    </rPh>
    <rPh sb="14" eb="15">
      <t>ハカ</t>
    </rPh>
    <rPh sb="19" eb="21">
      <t>タイサク</t>
    </rPh>
    <phoneticPr fontId="2"/>
  </si>
  <si>
    <r>
      <t>１３　業務継続計画の策定状況</t>
    </r>
    <r>
      <rPr>
        <sz val="11"/>
        <color rgb="FFFF0000"/>
        <rFont val="ＭＳ ゴシック"/>
        <family val="3"/>
        <charset val="128"/>
      </rPr>
      <t>【経過措置：令和6年3月31日までは努力義務】</t>
    </r>
    <rPh sb="3" eb="5">
      <t>ギョウム</t>
    </rPh>
    <rPh sb="5" eb="7">
      <t>ケイゾク</t>
    </rPh>
    <rPh sb="7" eb="9">
      <t>ケイカク</t>
    </rPh>
    <rPh sb="10" eb="12">
      <t>サクテイ</t>
    </rPh>
    <rPh sb="12" eb="14">
      <t>ジョウキョウ</t>
    </rPh>
    <phoneticPr fontId="2"/>
  </si>
  <si>
    <t>１４ 諸規程・書類の整備状況</t>
    <rPh sb="3" eb="4">
      <t>ショ</t>
    </rPh>
    <rPh sb="4" eb="6">
      <t>キテイ</t>
    </rPh>
    <rPh sb="7" eb="9">
      <t>ショルイ</t>
    </rPh>
    <rPh sb="10" eb="14">
      <t>セイビジョウキョウ</t>
    </rPh>
    <phoneticPr fontId="11"/>
  </si>
  <si>
    <t>１５　添付書類</t>
    <phoneticPr fontId="2"/>
  </si>
  <si>
    <t>１５</t>
    <phoneticPr fontId="2"/>
  </si>
  <si>
    <t>業務継続計画の策定状況　…………………………………………………………………………</t>
    <rPh sb="0" eb="2">
      <t>ギョウム</t>
    </rPh>
    <rPh sb="2" eb="4">
      <t>ケイゾク</t>
    </rPh>
    <rPh sb="4" eb="6">
      <t>ケイカク</t>
    </rPh>
    <rPh sb="7" eb="9">
      <t>サクテイ</t>
    </rPh>
    <rPh sb="9" eb="11">
      <t>ジョウキョウ</t>
    </rPh>
    <phoneticPr fontId="2"/>
  </si>
  <si>
    <t>(3)</t>
    <phoneticPr fontId="2"/>
  </si>
  <si>
    <t>虐待の防止のための取組み ………………………………………………………………</t>
    <rPh sb="0" eb="2">
      <t>ギャクタイ</t>
    </rPh>
    <rPh sb="3" eb="5">
      <t>ボウシ</t>
    </rPh>
    <rPh sb="9" eb="11">
      <t>トリク</t>
    </rPh>
    <phoneticPr fontId="2"/>
  </si>
  <si>
    <t>非常災害時献立表</t>
    <rPh sb="0" eb="2">
      <t>ヒジョウ</t>
    </rPh>
    <rPh sb="2" eb="5">
      <t>サイガイジ</t>
    </rPh>
    <rPh sb="5" eb="8">
      <t>コンダテヒョウ</t>
    </rPh>
    <phoneticPr fontId="80"/>
  </si>
  <si>
    <t>衛生管理計画</t>
    <rPh sb="0" eb="2">
      <t>エイセイ</t>
    </rPh>
    <rPh sb="2" eb="4">
      <t>カンリ</t>
    </rPh>
    <rPh sb="4" eb="6">
      <t>ケイカク</t>
    </rPh>
    <phoneticPr fontId="80"/>
  </si>
  <si>
    <t>栄養月報</t>
    <rPh sb="0" eb="2">
      <t>エイヨウ</t>
    </rPh>
    <rPh sb="2" eb="4">
      <t>ゲッポウ</t>
    </rPh>
    <phoneticPr fontId="80"/>
  </si>
  <si>
    <t>栄養管理計画書</t>
    <rPh sb="0" eb="2">
      <t>エイヨウ</t>
    </rPh>
    <rPh sb="2" eb="4">
      <t>カンリ</t>
    </rPh>
    <rPh sb="4" eb="7">
      <t>ケイカクショ</t>
    </rPh>
    <phoneticPr fontId="80"/>
  </si>
  <si>
    <t>で示した諸規程・書類を準備してください。</t>
    <rPh sb="1" eb="2">
      <t>シメ</t>
    </rPh>
    <rPh sb="4" eb="5">
      <t>ショ</t>
    </rPh>
    <rPh sb="5" eb="7">
      <t>キテイ</t>
    </rPh>
    <rPh sb="8" eb="10">
      <t>ショルイ</t>
    </rPh>
    <rPh sb="11" eb="13">
      <t>ジュンビ</t>
    </rPh>
    <phoneticPr fontId="80"/>
  </si>
  <si>
    <t>※ 当日は、</t>
    <rPh sb="2" eb="4">
      <t>トウジツ</t>
    </rPh>
    <phoneticPr fontId="80"/>
  </si>
  <si>
    <t>（令和４年度）</t>
    <rPh sb="1" eb="3">
      <t>レイワ</t>
    </rPh>
    <rPh sb="4" eb="6">
      <t>ネンド</t>
    </rPh>
    <phoneticPr fontId="2"/>
  </si>
  <si>
    <t>（注）　令和４年度に開催した全ての会議の回数を記入すること。</t>
    <rPh sb="1" eb="2">
      <t>チュウ</t>
    </rPh>
    <rPh sb="4" eb="6">
      <t>レイワ</t>
    </rPh>
    <rPh sb="7" eb="9">
      <t>ネンド</t>
    </rPh>
    <rPh sb="8" eb="9">
      <t>ド</t>
    </rPh>
    <rPh sb="10" eb="12">
      <t>カイサイ</t>
    </rPh>
    <rPh sb="14" eb="15">
      <t>スベ</t>
    </rPh>
    <rPh sb="17" eb="19">
      <t>カイギ</t>
    </rPh>
    <rPh sb="20" eb="22">
      <t>カイスウ</t>
    </rPh>
    <rPh sb="23" eb="25">
      <t>キニュウ</t>
    </rPh>
    <phoneticPr fontId="2"/>
  </si>
  <si>
    <t>（令和４年度）</t>
    <rPh sb="4" eb="6">
      <t>ネンド</t>
    </rPh>
    <phoneticPr fontId="2"/>
  </si>
  <si>
    <t>（注）　令和４年度に参加した全ての研修の回数を記入すること。</t>
    <rPh sb="1" eb="2">
      <t>チュウ</t>
    </rPh>
    <rPh sb="7" eb="9">
      <t>ネンド</t>
    </rPh>
    <rPh sb="10" eb="12">
      <t>サンカ</t>
    </rPh>
    <rPh sb="14" eb="15">
      <t>スベ</t>
    </rPh>
    <rPh sb="17" eb="19">
      <t>ケンシュウ</t>
    </rPh>
    <rPh sb="20" eb="22">
      <t>カイスウ</t>
    </rPh>
    <rPh sb="23" eb="25">
      <t>キニュウ</t>
    </rPh>
    <phoneticPr fontId="2"/>
  </si>
  <si>
    <t>（令和４年度）</t>
    <rPh sb="1" eb="3">
      <t>レイワ</t>
    </rPh>
    <rPh sb="4" eb="6">
      <t>ネンド</t>
    </rPh>
    <rPh sb="5" eb="6">
      <t>ド</t>
    </rPh>
    <phoneticPr fontId="2"/>
  </si>
  <si>
    <t>（注）　令和４年度に開催した全ての研修の回数を記入すること。</t>
    <rPh sb="1" eb="2">
      <t>チュウ</t>
    </rPh>
    <rPh sb="7" eb="9">
      <t>ネンド</t>
    </rPh>
    <rPh sb="10" eb="12">
      <t>カイサイ</t>
    </rPh>
    <rPh sb="14" eb="15">
      <t>スベ</t>
    </rPh>
    <rPh sb="17" eb="19">
      <t>ケンシュウ</t>
    </rPh>
    <rPh sb="20" eb="22">
      <t>カイスウ</t>
    </rPh>
    <rPh sb="23" eb="25">
      <t>キニュウ</t>
    </rPh>
    <phoneticPr fontId="2"/>
  </si>
  <si>
    <t>（令和４年度実績）</t>
    <rPh sb="4" eb="5">
      <t>ネン</t>
    </rPh>
    <rPh sb="5" eb="6">
      <t>ド</t>
    </rPh>
    <rPh sb="6" eb="8">
      <t>ジッセキ</t>
    </rPh>
    <phoneticPr fontId="2"/>
  </si>
  <si>
    <t>令和５年度</t>
    <rPh sb="0" eb="1">
      <t>レイ</t>
    </rPh>
    <rPh sb="1" eb="2">
      <t>ワ</t>
    </rPh>
    <rPh sb="3" eb="5">
      <t>ネンド</t>
    </rPh>
    <rPh sb="4" eb="5">
      <t>ド</t>
    </rPh>
    <phoneticPr fontId="2"/>
  </si>
  <si>
    <t>令和　　年　　月</t>
    <rPh sb="0" eb="2">
      <t>レイワ</t>
    </rPh>
    <rPh sb="4" eb="5">
      <t>ネン</t>
    </rPh>
    <rPh sb="7" eb="8">
      <t>ツキ</t>
    </rPh>
    <phoneticPr fontId="66"/>
  </si>
  <si>
    <t>（令和４年度）</t>
    <rPh sb="1" eb="3">
      <t>レイワ</t>
    </rPh>
    <rPh sb="4" eb="6">
      <t>ネンド</t>
    </rPh>
    <phoneticPr fontId="11"/>
  </si>
  <si>
    <t>（令和４年度実績）</t>
    <rPh sb="1" eb="3">
      <t>レイワ</t>
    </rPh>
    <rPh sb="4" eb="6">
      <t>ネンド</t>
    </rPh>
    <rPh sb="6" eb="8">
      <t>ジッセキ</t>
    </rPh>
    <phoneticPr fontId="11"/>
  </si>
  <si>
    <r>
      <t>また、</t>
    </r>
    <r>
      <rPr>
        <b/>
        <u/>
        <sz val="10"/>
        <color theme="1"/>
        <rFont val="ＭＳ ゴシック"/>
        <family val="3"/>
        <charset val="128"/>
      </rPr>
      <t>嘱託医との契約書の写しを次頁に添付すること。</t>
    </r>
    <rPh sb="3" eb="6">
      <t>ショクタクイ</t>
    </rPh>
    <rPh sb="8" eb="11">
      <t>ケイヤクショ</t>
    </rPh>
    <rPh sb="12" eb="13">
      <t>ウツ</t>
    </rPh>
    <rPh sb="15" eb="17">
      <t>ツギページ</t>
    </rPh>
    <rPh sb="18" eb="20">
      <t>テンプ</t>
    </rPh>
    <phoneticPr fontId="2"/>
  </si>
  <si>
    <t>（令和４年度実績）</t>
    <rPh sb="1" eb="3">
      <t>レイワ</t>
    </rPh>
    <rPh sb="4" eb="6">
      <t>ネンド</t>
    </rPh>
    <rPh sb="6" eb="8">
      <t>ジッセキ</t>
    </rPh>
    <phoneticPr fontId="2"/>
  </si>
  <si>
    <t>令和４年度</t>
    <rPh sb="0" eb="2">
      <t>レイワ</t>
    </rPh>
    <rPh sb="3" eb="5">
      <t>ネンド</t>
    </rPh>
    <phoneticPr fontId="2"/>
  </si>
  <si>
    <t>５年</t>
    <rPh sb="1" eb="2">
      <t>ネン</t>
    </rPh>
    <phoneticPr fontId="11"/>
  </si>
  <si>
    <t>５年　　月</t>
    <rPh sb="1" eb="2">
      <t>ネン</t>
    </rPh>
    <rPh sb="4" eb="5">
      <t>ツキ</t>
    </rPh>
    <phoneticPr fontId="2"/>
  </si>
  <si>
    <r>
      <t>※（イ）、（ウ）及び上記の「徴収実績」欄には、</t>
    </r>
    <r>
      <rPr>
        <b/>
        <sz val="10.5"/>
        <color theme="1"/>
        <rFont val="ＭＳ ゴシック"/>
        <family val="3"/>
        <charset val="128"/>
      </rPr>
      <t>基準日前４月の実績</t>
    </r>
    <r>
      <rPr>
        <sz val="10.5"/>
        <color theme="1"/>
        <rFont val="ＭＳ Ｐ明朝"/>
        <family val="1"/>
        <charset val="128"/>
      </rPr>
      <t>を記入してください。</t>
    </r>
    <rPh sb="8" eb="9">
      <t>オヨ</t>
    </rPh>
    <rPh sb="10" eb="12">
      <t>ジョウキ</t>
    </rPh>
    <rPh sb="14" eb="16">
      <t>チョウシュウ</t>
    </rPh>
    <rPh sb="16" eb="18">
      <t>ジッセキ</t>
    </rPh>
    <rPh sb="19" eb="20">
      <t>ラン</t>
    </rPh>
    <rPh sb="23" eb="26">
      <t>キジュンヒ</t>
    </rPh>
    <rPh sb="26" eb="27">
      <t>マエ</t>
    </rPh>
    <rPh sb="28" eb="29">
      <t>ツキ</t>
    </rPh>
    <rPh sb="30" eb="32">
      <t>ジッセキ</t>
    </rPh>
    <rPh sb="33" eb="35">
      <t>キニュウ</t>
    </rPh>
    <phoneticPr fontId="2"/>
  </si>
  <si>
    <t>（ｱ）　事故件数（令和４年度）</t>
    <rPh sb="6" eb="8">
      <t>ケンスウ</t>
    </rPh>
    <rPh sb="9" eb="10">
      <t>レイ</t>
    </rPh>
    <rPh sb="10" eb="11">
      <t>カズ</t>
    </rPh>
    <rPh sb="12" eb="14">
      <t>ネンド</t>
    </rPh>
    <phoneticPr fontId="2"/>
  </si>
  <si>
    <t>（ｲ） ヒヤリハット件数（令和４年度）</t>
    <rPh sb="10" eb="12">
      <t>ケンスウ</t>
    </rPh>
    <rPh sb="16" eb="18">
      <t>ネンド</t>
    </rPh>
    <phoneticPr fontId="2"/>
  </si>
  <si>
    <t>事業計画書（令和５年度）</t>
    <rPh sb="6" eb="8">
      <t>レイワ</t>
    </rPh>
    <phoneticPr fontId="2"/>
  </si>
  <si>
    <t>事業報告書（令和４年度）</t>
    <rPh sb="6" eb="7">
      <t>レイ</t>
    </rPh>
    <rPh sb="7" eb="8">
      <t>カズ</t>
    </rPh>
    <rPh sb="9" eb="11">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</si>
</sst>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0_ "/>
    <numFmt numFmtId="178" formatCode="0_ "/>
    <numFmt numFmtId="179" formatCode="h&quot;時&quot;mm&quot;分&quot;;@"/>
    <numFmt numFmtId="180" formatCode="0.00_ "/>
    <numFmt numFmtId="181" formatCode="#,##0.00_ "/>
    <numFmt numFmtId="182" formatCode="#,##0_ "/>
    <numFmt numFmtId="183" formatCode="#,##0_);\(#,##0\)"/>
    <numFmt numFmtId="184" formatCode="0.0%"/>
    <numFmt numFmtId="185" formatCode="###\ \ &quot;人&quot;"/>
  </numFmts>
  <fonts count="98">
    <font>
      <sz val="10.5"/>
      <name val="Times New Roman"/>
      <family val="1"/>
    </font>
    <font>
      <b/>
      <sz val="10.5"/>
      <name val="Times New Roman"/>
      <family val="1"/>
    </font>
    <font>
      <sz val="6"/>
      <name val="ＭＳ Ｐ明朝"/>
      <family val="1"/>
      <charset val="128"/>
    </font>
    <font>
      <sz val="10.5"/>
      <name val="ＭＳ Ｐ明朝"/>
      <family val="1"/>
      <charset val="128"/>
    </font>
    <font>
      <sz val="10"/>
      <name val="ＭＳ Ｐ明朝"/>
      <family val="1"/>
      <charset val="128"/>
    </font>
    <font>
      <sz val="12"/>
      <name val="ＭＳ Ｐ明朝"/>
      <family val="1"/>
      <charset val="128"/>
    </font>
    <font>
      <sz val="12"/>
      <name val="Times New Roman"/>
      <family val="1"/>
    </font>
    <font>
      <u/>
      <sz val="10.5"/>
      <color indexed="12"/>
      <name val="Times New Roman"/>
      <family val="1"/>
    </font>
    <font>
      <sz val="9"/>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b/>
      <sz val="9"/>
      <color indexed="81"/>
      <name val="ＭＳ Ｐゴシック"/>
      <family val="3"/>
      <charset val="128"/>
    </font>
    <font>
      <b/>
      <sz val="20"/>
      <name val="ＭＳ Ｐゴシック"/>
      <family val="3"/>
      <charset val="128"/>
    </font>
    <font>
      <sz val="11"/>
      <name val="ＭＳ Ｐ明朝"/>
      <family val="1"/>
      <charset val="128"/>
    </font>
    <font>
      <sz val="8"/>
      <name val="ＭＳ Ｐ明朝"/>
      <family val="1"/>
      <charset val="128"/>
    </font>
    <font>
      <sz val="12"/>
      <name val="ＭＳ ゴシック"/>
      <family val="3"/>
      <charset val="128"/>
    </font>
    <font>
      <sz val="10"/>
      <name val="Century"/>
      <family val="1"/>
    </font>
    <font>
      <sz val="10"/>
      <name val="ＭＳ 明朝"/>
      <family val="1"/>
      <charset val="128"/>
    </font>
    <font>
      <u/>
      <sz val="10"/>
      <name val="ＭＳ 明朝"/>
      <family val="1"/>
      <charset val="128"/>
    </font>
    <font>
      <sz val="8"/>
      <name val="ＭＳ 明朝"/>
      <family val="1"/>
      <charset val="128"/>
    </font>
    <font>
      <sz val="9"/>
      <color indexed="81"/>
      <name val="ＭＳ Ｐゴシック"/>
      <family val="3"/>
      <charset val="128"/>
    </font>
    <font>
      <sz val="10"/>
      <name val="Times New Roman"/>
      <family val="1"/>
    </font>
    <font>
      <sz val="10.5"/>
      <name val="ＭＳ 明朝"/>
      <family val="1"/>
      <charset val="128"/>
    </font>
    <font>
      <sz val="11"/>
      <name val="Times New Roman"/>
      <family val="1"/>
    </font>
    <font>
      <u/>
      <sz val="11"/>
      <color indexed="12"/>
      <name val="ＭＳ Ｐゴシック"/>
      <family val="3"/>
      <charset val="128"/>
    </font>
    <font>
      <sz val="10"/>
      <color indexed="81"/>
      <name val="ＭＳ Ｐゴシック"/>
      <family val="3"/>
      <charset val="128"/>
    </font>
    <font>
      <sz val="14"/>
      <name val="Times New Roman"/>
      <family val="1"/>
    </font>
    <font>
      <sz val="10.5"/>
      <name val="Times New Roman"/>
      <family val="1"/>
    </font>
    <font>
      <b/>
      <sz val="11"/>
      <name val="ＭＳ Ｐ明朝"/>
      <family val="1"/>
      <charset val="128"/>
    </font>
    <font>
      <b/>
      <sz val="11"/>
      <name val="Times New Roman"/>
      <family val="1"/>
    </font>
    <font>
      <sz val="11"/>
      <name val="ＭＳ ゴシック"/>
      <family val="3"/>
      <charset val="128"/>
    </font>
    <font>
      <sz val="9"/>
      <color indexed="81"/>
      <name val="ＭＳ Ｐ明朝"/>
      <family val="1"/>
      <charset val="128"/>
    </font>
    <font>
      <sz val="10"/>
      <name val="ＭＳ ゴシック"/>
      <family val="3"/>
      <charset val="128"/>
    </font>
    <font>
      <sz val="11"/>
      <name val="ＭＳ 明朝"/>
      <family val="1"/>
      <charset val="128"/>
    </font>
    <font>
      <sz val="10"/>
      <name val="ＭＳ Ｐゴシック"/>
      <family val="3"/>
      <charset val="128"/>
    </font>
    <font>
      <sz val="12"/>
      <name val="ＭＳ 明朝"/>
      <family val="1"/>
      <charset val="128"/>
    </font>
    <font>
      <sz val="10.5"/>
      <name val="ＭＳ ゴシック"/>
      <family val="3"/>
      <charset val="128"/>
    </font>
    <font>
      <sz val="12"/>
      <name val="ＭＳ Ｐゴシック"/>
      <family val="3"/>
      <charset val="128"/>
    </font>
    <font>
      <sz val="16"/>
      <name val="ＭＳ Ｐ明朝"/>
      <family val="1"/>
      <charset val="128"/>
    </font>
    <font>
      <sz val="9"/>
      <name val="ＭＳ 明朝"/>
      <family val="1"/>
      <charset val="128"/>
    </font>
    <font>
      <sz val="8.5"/>
      <name val="ＭＳ Ｐ明朝"/>
      <family val="1"/>
      <charset val="128"/>
    </font>
    <font>
      <sz val="8.5"/>
      <name val="Times New Roman"/>
      <family val="1"/>
    </font>
    <font>
      <u/>
      <sz val="10.5"/>
      <name val="ＭＳ ゴシック"/>
      <family val="3"/>
      <charset val="128"/>
    </font>
    <font>
      <b/>
      <sz val="11"/>
      <name val="ＭＳ ゴシック"/>
      <family val="3"/>
      <charset val="128"/>
    </font>
    <font>
      <u/>
      <sz val="11"/>
      <name val="ＭＳ Ｐ明朝"/>
      <family val="1"/>
      <charset val="128"/>
    </font>
    <font>
      <b/>
      <sz val="10"/>
      <name val="ＭＳ ゴシック"/>
      <family val="3"/>
      <charset val="128"/>
    </font>
    <font>
      <b/>
      <u/>
      <sz val="11"/>
      <name val="ＭＳ ゴシック"/>
      <family val="3"/>
      <charset val="128"/>
    </font>
    <font>
      <b/>
      <sz val="10.5"/>
      <name val="ＭＳ Ｐ明朝"/>
      <family val="1"/>
      <charset val="128"/>
    </font>
    <font>
      <b/>
      <u/>
      <sz val="18"/>
      <name val="ＭＳ Ｐゴシック"/>
      <family val="3"/>
      <charset val="128"/>
    </font>
    <font>
      <b/>
      <u/>
      <sz val="16"/>
      <name val="ＭＳ Ｐゴシック"/>
      <family val="3"/>
      <charset val="128"/>
    </font>
    <font>
      <b/>
      <u/>
      <sz val="18"/>
      <color indexed="10"/>
      <name val="ＭＳ Ｐゴシック"/>
      <family val="3"/>
      <charset val="128"/>
    </font>
    <font>
      <b/>
      <sz val="11"/>
      <name val="ＭＳ Ｐゴシック"/>
      <family val="3"/>
      <charset val="128"/>
    </font>
    <font>
      <sz val="16"/>
      <name val="ＭＳ 明朝"/>
      <family val="1"/>
      <charset val="128"/>
    </font>
    <font>
      <sz val="20"/>
      <name val="ＭＳ ゴシック"/>
      <family val="3"/>
      <charset val="128"/>
    </font>
    <font>
      <b/>
      <sz val="14"/>
      <name val="ＭＳ ゴシック"/>
      <family val="3"/>
      <charset val="128"/>
    </font>
    <font>
      <b/>
      <sz val="10"/>
      <name val="メイリオ"/>
      <family val="3"/>
      <charset val="128"/>
    </font>
    <font>
      <b/>
      <u/>
      <sz val="10"/>
      <name val="メイリオ"/>
      <family val="3"/>
      <charset val="128"/>
    </font>
    <font>
      <sz val="18"/>
      <name val="ＭＳ Ｐゴシック"/>
      <family val="3"/>
      <charset val="128"/>
    </font>
    <font>
      <b/>
      <sz val="18"/>
      <name val="ＭＳ Ｐゴシック"/>
      <family val="3"/>
      <charset val="128"/>
    </font>
    <font>
      <sz val="11"/>
      <color indexed="10"/>
      <name val="ＭＳ Ｐ明朝"/>
      <family val="1"/>
      <charset val="128"/>
    </font>
    <font>
      <u/>
      <sz val="11"/>
      <name val="ＭＳ ゴシック"/>
      <family val="3"/>
      <charset val="128"/>
    </font>
    <font>
      <b/>
      <u/>
      <sz val="10.5"/>
      <name val="ＭＳ ゴシック"/>
      <family val="3"/>
      <charset val="128"/>
    </font>
    <font>
      <sz val="11"/>
      <color indexed="10"/>
      <name val="ＭＳ Ｐ明朝"/>
      <family val="1"/>
      <charset val="128"/>
    </font>
    <font>
      <sz val="7.5"/>
      <name val="ＭＳ Ｐ明朝"/>
      <family val="1"/>
      <charset val="128"/>
    </font>
    <font>
      <sz val="6"/>
      <name val="ＭＳ ゴシック"/>
      <family val="3"/>
      <charset val="128"/>
    </font>
    <font>
      <sz val="6"/>
      <name val="ＭＳ ゴシック"/>
      <family val="3"/>
      <charset val="128"/>
    </font>
    <font>
      <sz val="11"/>
      <color indexed="8"/>
      <name val="ＭＳ Ｐ明朝"/>
      <family val="1"/>
      <charset val="128"/>
    </font>
    <font>
      <b/>
      <u/>
      <sz val="11"/>
      <name val="ＭＳ Ｐ明朝"/>
      <family val="1"/>
      <charset val="128"/>
    </font>
    <font>
      <b/>
      <sz val="9"/>
      <color indexed="81"/>
      <name val="MS P ゴシック"/>
      <family val="3"/>
      <charset val="128"/>
    </font>
    <font>
      <sz val="12"/>
      <color theme="1"/>
      <name val="ＭＳ ゴシック"/>
      <family val="3"/>
      <charset val="128"/>
    </font>
    <font>
      <sz val="11"/>
      <color rgb="FFFF0000"/>
      <name val="ＭＳ Ｐゴシック"/>
      <family val="3"/>
      <charset val="128"/>
    </font>
    <font>
      <sz val="10.5"/>
      <color rgb="FFFF0000"/>
      <name val="Times New Roman"/>
      <family val="1"/>
    </font>
    <font>
      <sz val="11"/>
      <color rgb="FFFF0000"/>
      <name val="ＭＳ 明朝"/>
      <family val="1"/>
      <charset val="128"/>
    </font>
    <font>
      <sz val="11"/>
      <color rgb="FFFF0000"/>
      <name val="ＭＳ ゴシック"/>
      <family val="3"/>
      <charset val="128"/>
    </font>
    <font>
      <sz val="9"/>
      <color indexed="81"/>
      <name val="MS P ゴシック"/>
      <family val="3"/>
      <charset val="128"/>
    </font>
    <font>
      <sz val="10"/>
      <color theme="1"/>
      <name val="Times New Roman"/>
      <family val="1"/>
    </font>
    <font>
      <sz val="10"/>
      <color theme="1"/>
      <name val="ＭＳ Ｐ明朝"/>
      <family val="1"/>
      <charset val="128"/>
    </font>
    <font>
      <sz val="10"/>
      <color theme="1"/>
      <name val="ＭＳ 明朝"/>
      <family val="1"/>
      <charset val="128"/>
    </font>
    <font>
      <sz val="12"/>
      <color rgb="FFFF0000"/>
      <name val="ＭＳ Ｐ明朝"/>
      <family val="1"/>
      <charset val="128"/>
    </font>
    <font>
      <sz val="6"/>
      <name val="ＭＳ Ｐゴシック"/>
      <family val="2"/>
      <charset val="128"/>
    </font>
    <font>
      <sz val="12"/>
      <color theme="1"/>
      <name val="ＭＳ Ｐ明朝"/>
      <family val="1"/>
      <charset val="128"/>
    </font>
    <font>
      <b/>
      <sz val="20"/>
      <color theme="1"/>
      <name val="ＭＳ Ｐゴシック"/>
      <family val="3"/>
      <charset val="128"/>
    </font>
    <font>
      <sz val="11"/>
      <color theme="1"/>
      <name val="ＭＳ 明朝"/>
      <family val="1"/>
      <charset val="128"/>
    </font>
    <font>
      <sz val="11"/>
      <color theme="1"/>
      <name val="ＭＳ Ｐ明朝"/>
      <family val="1"/>
      <charset val="128"/>
    </font>
    <font>
      <sz val="10.5"/>
      <color theme="1"/>
      <name val="ＭＳ Ｐ明朝"/>
      <family val="1"/>
      <charset val="128"/>
    </font>
    <font>
      <sz val="10.5"/>
      <color theme="1"/>
      <name val="Times New Roman"/>
      <family val="1"/>
    </font>
    <font>
      <sz val="10.5"/>
      <name val="ＭＳ Ｐゴシック"/>
      <family val="3"/>
      <charset val="128"/>
    </font>
    <font>
      <sz val="10.5"/>
      <color theme="1"/>
      <name val="ＭＳ Ｐゴシック"/>
      <family val="3"/>
      <charset val="128"/>
    </font>
    <font>
      <sz val="11"/>
      <color theme="1"/>
      <name val="ＭＳ ゴシック"/>
      <family val="3"/>
      <charset val="128"/>
    </font>
    <font>
      <b/>
      <u/>
      <sz val="11"/>
      <color theme="1"/>
      <name val="ＭＳ Ｐ明朝"/>
      <family val="1"/>
      <charset val="128"/>
    </font>
    <font>
      <b/>
      <u/>
      <sz val="11"/>
      <color theme="1"/>
      <name val="ＭＳ ゴシック"/>
      <family val="3"/>
      <charset val="128"/>
    </font>
    <font>
      <u/>
      <sz val="10"/>
      <color theme="1"/>
      <name val="ＭＳ ゴシック"/>
      <family val="3"/>
      <charset val="128"/>
    </font>
    <font>
      <b/>
      <u/>
      <sz val="10"/>
      <color theme="1"/>
      <name val="ＭＳ ゴシック"/>
      <family val="3"/>
      <charset val="128"/>
    </font>
    <font>
      <b/>
      <sz val="11"/>
      <color theme="1"/>
      <name val="ＭＳ ゴシック"/>
      <family val="3"/>
      <charset val="128"/>
    </font>
    <font>
      <b/>
      <sz val="10.5"/>
      <color theme="1"/>
      <name val="ＭＳ ゴシック"/>
      <family val="3"/>
      <charset val="128"/>
    </font>
    <font>
      <u/>
      <sz val="10"/>
      <color theme="1"/>
      <name val="ＭＳ Ｐ明朝"/>
      <family val="1"/>
      <charset val="128"/>
    </font>
    <font>
      <u/>
      <sz val="10.5"/>
      <color theme="1"/>
      <name val="ＭＳ Ｐ明朝"/>
      <family val="1"/>
      <charset val="128"/>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rgb="FFFFFF00"/>
        <bgColor indexed="64"/>
      </patternFill>
    </fill>
  </fills>
  <borders count="18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8"/>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indexed="8"/>
      </left>
      <right/>
      <top style="double">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style="thin">
        <color indexed="8"/>
      </right>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double">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s>
  <cellStyleXfs count="18">
    <xf numFmtId="0" fontId="0" fillId="0" borderId="0"/>
    <xf numFmtId="9" fontId="28"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28" fillId="0" borderId="0"/>
    <xf numFmtId="0" fontId="7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2543">
    <xf numFmtId="0" fontId="0" fillId="0" borderId="0" xfId="0"/>
    <xf numFmtId="0" fontId="3" fillId="0" borderId="0" xfId="0" applyFont="1"/>
    <xf numFmtId="0" fontId="0" fillId="0" borderId="0" xfId="0" applyBorder="1"/>
    <xf numFmtId="0" fontId="0" fillId="0" borderId="0" xfId="0" applyAlignment="1">
      <alignment horizontal="left"/>
    </xf>
    <xf numFmtId="0" fontId="5" fillId="0" borderId="0" xfId="9" applyFont="1">
      <alignment vertical="center"/>
    </xf>
    <xf numFmtId="0" fontId="5" fillId="0" borderId="0" xfId="9" applyFont="1" applyAlignment="1">
      <alignment horizontal="center" vertical="center"/>
    </xf>
    <xf numFmtId="0" fontId="5" fillId="0" borderId="0" xfId="10" applyFont="1" applyBorder="1" applyAlignment="1">
      <alignment horizontal="left" vertical="center"/>
    </xf>
    <xf numFmtId="0" fontId="5" fillId="0" borderId="0" xfId="10" applyFont="1">
      <alignment vertical="center"/>
    </xf>
    <xf numFmtId="0" fontId="10" fillId="0" borderId="0" xfId="10">
      <alignment vertical="center"/>
    </xf>
    <xf numFmtId="0" fontId="5" fillId="0" borderId="3" xfId="10" applyFont="1" applyBorder="1" applyAlignment="1">
      <alignment vertical="center"/>
    </xf>
    <xf numFmtId="0" fontId="5" fillId="0" borderId="4" xfId="10" applyFont="1" applyBorder="1" applyAlignment="1">
      <alignment horizontal="left" vertical="center"/>
    </xf>
    <xf numFmtId="0" fontId="5" fillId="0" borderId="2"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horizontal="right" vertical="center"/>
    </xf>
    <xf numFmtId="0" fontId="5" fillId="0" borderId="4" xfId="10" applyFont="1" applyBorder="1" applyAlignment="1">
      <alignment vertical="center"/>
    </xf>
    <xf numFmtId="0" fontId="5" fillId="0" borderId="6" xfId="10" applyFont="1" applyBorder="1" applyAlignment="1">
      <alignment horizontal="right" vertical="center"/>
    </xf>
    <xf numFmtId="0" fontId="10" fillId="0" borderId="2" xfId="10" applyBorder="1">
      <alignment vertical="center"/>
    </xf>
    <xf numFmtId="0" fontId="0" fillId="0" borderId="0" xfId="0" applyAlignment="1">
      <alignment horizontal="center"/>
    </xf>
    <xf numFmtId="0" fontId="14" fillId="0" borderId="0" xfId="0" applyFont="1" applyAlignment="1">
      <alignment vertical="center"/>
    </xf>
    <xf numFmtId="0" fontId="14" fillId="0" borderId="0" xfId="0" applyFont="1" applyBorder="1" applyAlignment="1">
      <alignment horizontal="right"/>
    </xf>
    <xf numFmtId="0" fontId="24" fillId="0" borderId="0" xfId="0" applyFont="1"/>
    <xf numFmtId="0" fontId="14" fillId="0" borderId="0" xfId="0" applyFont="1" applyBorder="1" applyAlignment="1">
      <alignment vertical="center"/>
    </xf>
    <xf numFmtId="0" fontId="24" fillId="0" borderId="0" xfId="0" applyFont="1" applyBorder="1"/>
    <xf numFmtId="0" fontId="14" fillId="0" borderId="7" xfId="0" applyFont="1" applyBorder="1" applyAlignment="1">
      <alignment vertical="center"/>
    </xf>
    <xf numFmtId="0" fontId="14" fillId="0" borderId="0" xfId="0" applyFont="1"/>
    <xf numFmtId="0" fontId="14" fillId="0" borderId="8" xfId="0" applyFont="1" applyBorder="1" applyAlignment="1">
      <alignment vertical="center"/>
    </xf>
    <xf numFmtId="0" fontId="8" fillId="0" borderId="6" xfId="0" applyFont="1" applyBorder="1" applyAlignment="1">
      <alignment horizontal="center"/>
    </xf>
    <xf numFmtId="0" fontId="10" fillId="0" borderId="0" xfId="7" applyFont="1">
      <alignment vertical="center"/>
    </xf>
    <xf numFmtId="0" fontId="14" fillId="0" borderId="0" xfId="7" applyFont="1">
      <alignment vertical="center"/>
    </xf>
    <xf numFmtId="0" fontId="14" fillId="0" borderId="0" xfId="7" applyFont="1" applyAlignment="1">
      <alignment vertical="center"/>
    </xf>
    <xf numFmtId="0" fontId="14" fillId="0" borderId="0" xfId="7" applyFont="1" applyAlignment="1">
      <alignment horizontal="center" vertical="center"/>
    </xf>
    <xf numFmtId="0" fontId="14" fillId="0" borderId="0" xfId="7" applyFont="1" applyAlignment="1">
      <alignment horizontal="left" vertical="center"/>
    </xf>
    <xf numFmtId="0" fontId="0" fillId="0" borderId="10" xfId="0" applyBorder="1"/>
    <xf numFmtId="0" fontId="3" fillId="0" borderId="10" xfId="0" applyFont="1" applyBorder="1" applyAlignment="1">
      <alignment horizontal="center"/>
    </xf>
    <xf numFmtId="0" fontId="14" fillId="0" borderId="0" xfId="0" applyFont="1" applyAlignment="1">
      <alignment horizontal="center"/>
    </xf>
    <xf numFmtId="0" fontId="24" fillId="0" borderId="2" xfId="0" applyFont="1" applyBorder="1"/>
    <xf numFmtId="0" fontId="14" fillId="0" borderId="8" xfId="0" applyFont="1" applyBorder="1"/>
    <xf numFmtId="0" fontId="24" fillId="0" borderId="9" xfId="0" applyFont="1" applyBorder="1"/>
    <xf numFmtId="0" fontId="14" fillId="0" borderId="6" xfId="0" applyFont="1" applyBorder="1"/>
    <xf numFmtId="0" fontId="24" fillId="0" borderId="10" xfId="0" applyFont="1" applyBorder="1"/>
    <xf numFmtId="0" fontId="14" fillId="0" borderId="11" xfId="0" applyFont="1" applyBorder="1"/>
    <xf numFmtId="0" fontId="24" fillId="0" borderId="5" xfId="0" applyFont="1" applyBorder="1"/>
    <xf numFmtId="0" fontId="24" fillId="0" borderId="8" xfId="0" applyFont="1" applyBorder="1"/>
    <xf numFmtId="0" fontId="3" fillId="0" borderId="0" xfId="0" applyFont="1" applyAlignment="1">
      <alignment horizontal="right"/>
    </xf>
    <xf numFmtId="0" fontId="3" fillId="0" borderId="3" xfId="0" applyFont="1" applyBorder="1"/>
    <xf numFmtId="0" fontId="3" fillId="0" borderId="12" xfId="0" applyFont="1" applyBorder="1" applyAlignment="1">
      <alignment horizontal="center"/>
    </xf>
    <xf numFmtId="0" fontId="0" fillId="0" borderId="13" xfId="0" applyBorder="1"/>
    <xf numFmtId="0" fontId="14" fillId="0" borderId="0" xfId="0" applyFont="1" applyBorder="1"/>
    <xf numFmtId="0" fontId="14" fillId="0" borderId="0" xfId="0" applyFont="1" applyAlignment="1">
      <alignment horizontal="right"/>
    </xf>
    <xf numFmtId="0" fontId="14" fillId="0" borderId="7" xfId="0" applyFont="1" applyBorder="1" applyAlignment="1">
      <alignment horizontal="left" vertical="center"/>
    </xf>
    <xf numFmtId="0" fontId="3" fillId="0" borderId="13" xfId="0" applyFont="1" applyBorder="1" applyAlignment="1">
      <alignment horizontal="center"/>
    </xf>
    <xf numFmtId="0" fontId="24" fillId="0" borderId="0" xfId="0" applyFont="1" applyAlignment="1">
      <alignment horizontal="center"/>
    </xf>
    <xf numFmtId="0" fontId="24" fillId="0" borderId="0" xfId="0" applyFont="1" applyAlignment="1">
      <alignment vertical="center"/>
    </xf>
    <xf numFmtId="0" fontId="14" fillId="0" borderId="7" xfId="0" applyFont="1" applyBorder="1" applyAlignment="1">
      <alignment horizontal="right" vertical="center"/>
    </xf>
    <xf numFmtId="0" fontId="14" fillId="0" borderId="0" xfId="0" applyNumberFormat="1" applyFont="1" applyAlignment="1">
      <alignment vertical="center"/>
    </xf>
    <xf numFmtId="0" fontId="14" fillId="0" borderId="3" xfId="0" applyNumberFormat="1" applyFont="1" applyBorder="1" applyAlignment="1">
      <alignment horizontal="center" vertical="center"/>
    </xf>
    <xf numFmtId="0" fontId="14" fillId="0" borderId="10" xfId="0" applyFont="1" applyBorder="1" applyAlignment="1">
      <alignment vertical="center"/>
    </xf>
    <xf numFmtId="0" fontId="14" fillId="0" borderId="4" xfId="0" applyFont="1" applyBorder="1" applyAlignment="1">
      <alignment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6" xfId="0" applyFont="1" applyBorder="1" applyAlignment="1">
      <alignment vertical="center"/>
    </xf>
    <xf numFmtId="0" fontId="14" fillId="0" borderId="8"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7" xfId="0" applyNumberFormat="1" applyFont="1" applyBorder="1" applyAlignment="1">
      <alignment vertical="center"/>
    </xf>
    <xf numFmtId="0" fontId="14" fillId="0" borderId="9" xfId="0" applyFont="1" applyBorder="1" applyAlignment="1">
      <alignment vertical="center"/>
    </xf>
    <xf numFmtId="0" fontId="14" fillId="0" borderId="0" xfId="13" applyFont="1" applyBorder="1"/>
    <xf numFmtId="0" fontId="14" fillId="0" borderId="0" xfId="13" applyFont="1"/>
    <xf numFmtId="0" fontId="14" fillId="0" borderId="14" xfId="13" applyFont="1" applyBorder="1"/>
    <xf numFmtId="0" fontId="14" fillId="0" borderId="15" xfId="13" applyFont="1" applyBorder="1"/>
    <xf numFmtId="0" fontId="14" fillId="0" borderId="12" xfId="13" applyFont="1" applyBorder="1"/>
    <xf numFmtId="0" fontId="14" fillId="0" borderId="11" xfId="13" applyFont="1" applyBorder="1"/>
    <xf numFmtId="0" fontId="14" fillId="0" borderId="5" xfId="13" applyFont="1" applyBorder="1"/>
    <xf numFmtId="0" fontId="14" fillId="0" borderId="0" xfId="13" applyFont="1" applyBorder="1" applyAlignment="1">
      <alignment horizontal="center"/>
    </xf>
    <xf numFmtId="0" fontId="14" fillId="0" borderId="1" xfId="13" applyFont="1" applyBorder="1"/>
    <xf numFmtId="0" fontId="14" fillId="0" borderId="7" xfId="13" applyFont="1" applyBorder="1"/>
    <xf numFmtId="0" fontId="14" fillId="0" borderId="0" xfId="13" applyFont="1" applyBorder="1" applyAlignment="1">
      <alignment shrinkToFit="1"/>
    </xf>
    <xf numFmtId="0" fontId="14" fillId="0" borderId="8" xfId="13" applyFont="1" applyBorder="1"/>
    <xf numFmtId="0" fontId="14" fillId="0" borderId="7" xfId="13" applyFont="1" applyBorder="1" applyAlignment="1">
      <alignment shrinkToFit="1"/>
    </xf>
    <xf numFmtId="0" fontId="14" fillId="0" borderId="11" xfId="13" applyFont="1" applyBorder="1" applyAlignment="1"/>
    <xf numFmtId="0" fontId="14" fillId="0" borderId="14" xfId="13" applyFont="1" applyBorder="1" applyAlignment="1"/>
    <xf numFmtId="0" fontId="14" fillId="0" borderId="5" xfId="13" applyFont="1" applyBorder="1" applyAlignment="1">
      <alignment shrinkToFit="1"/>
    </xf>
    <xf numFmtId="0" fontId="14" fillId="0" borderId="11" xfId="13" applyFont="1" applyBorder="1" applyAlignment="1">
      <alignment horizontal="left"/>
    </xf>
    <xf numFmtId="0" fontId="3" fillId="0" borderId="11" xfId="0" applyFont="1" applyBorder="1"/>
    <xf numFmtId="0" fontId="3" fillId="0" borderId="0" xfId="0" applyFont="1" applyBorder="1" applyAlignment="1">
      <alignment horizontal="left"/>
    </xf>
    <xf numFmtId="0" fontId="3" fillId="0" borderId="10" xfId="0" applyFont="1" applyBorder="1"/>
    <xf numFmtId="0" fontId="3" fillId="0" borderId="9" xfId="0" applyFont="1" applyBorder="1"/>
    <xf numFmtId="0" fontId="3" fillId="0" borderId="13" xfId="0" applyFont="1" applyBorder="1"/>
    <xf numFmtId="0" fontId="0" fillId="0" borderId="6" xfId="0" applyBorder="1"/>
    <xf numFmtId="0" fontId="3" fillId="0" borderId="14" xfId="0" applyFont="1" applyBorder="1"/>
    <xf numFmtId="0" fontId="0" fillId="0" borderId="7" xfId="0" applyBorder="1"/>
    <xf numFmtId="0" fontId="3" fillId="0" borderId="6" xfId="0" applyFont="1" applyBorder="1"/>
    <xf numFmtId="0" fontId="3" fillId="0" borderId="13" xfId="0" applyFont="1" applyBorder="1" applyAlignment="1">
      <alignment horizontal="centerContinuous" wrapText="1"/>
    </xf>
    <xf numFmtId="0" fontId="0" fillId="0" borderId="6" xfId="0" applyBorder="1" applyAlignment="1">
      <alignment horizontal="centerContinuous" wrapText="1"/>
    </xf>
    <xf numFmtId="0" fontId="3" fillId="0" borderId="0" xfId="0" applyFont="1" applyAlignment="1">
      <alignment wrapText="1"/>
    </xf>
    <xf numFmtId="0" fontId="0" fillId="0" borderId="6" xfId="0" applyBorder="1" applyAlignment="1">
      <alignment horizontal="centerContinuous"/>
    </xf>
    <xf numFmtId="0" fontId="0" fillId="0" borderId="4" xfId="0" applyBorder="1" applyAlignment="1">
      <alignment horizontal="centerContinuous" wrapText="1"/>
    </xf>
    <xf numFmtId="0" fontId="3" fillId="0" borderId="0" xfId="0" applyFont="1" applyBorder="1" applyAlignment="1">
      <alignment vertical="center"/>
    </xf>
    <xf numFmtId="0" fontId="0" fillId="0" borderId="0" xfId="0" applyBorder="1" applyAlignment="1">
      <alignment horizontal="center" wrapText="1"/>
    </xf>
    <xf numFmtId="0" fontId="3" fillId="0" borderId="0" xfId="0" applyFont="1" applyBorder="1"/>
    <xf numFmtId="0" fontId="3" fillId="0" borderId="10" xfId="0" applyFont="1" applyBorder="1" applyAlignment="1">
      <alignment horizontal="center" wrapText="1"/>
    </xf>
    <xf numFmtId="0" fontId="3" fillId="0" borderId="8"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vertical="center"/>
    </xf>
    <xf numFmtId="0" fontId="23" fillId="0" borderId="0" xfId="0" applyFont="1" applyBorder="1"/>
    <xf numFmtId="0" fontId="3" fillId="0" borderId="13" xfId="0" applyFont="1" applyBorder="1" applyAlignment="1">
      <alignment horizontal="centerContinuous"/>
    </xf>
    <xf numFmtId="0" fontId="3" fillId="0" borderId="4" xfId="0" applyFont="1" applyBorder="1" applyAlignment="1">
      <alignment horizontal="centerContinuous"/>
    </xf>
    <xf numFmtId="0" fontId="0" fillId="0" borderId="4" xfId="0" applyBorder="1" applyAlignment="1">
      <alignment horizontal="centerContinuous"/>
    </xf>
    <xf numFmtId="0" fontId="3" fillId="0" borderId="4" xfId="0" applyFont="1" applyBorder="1" applyAlignment="1">
      <alignment horizontal="centerContinuous" wrapText="1"/>
    </xf>
    <xf numFmtId="0" fontId="3" fillId="0" borderId="6" xfId="0" applyFont="1" applyBorder="1" applyAlignment="1">
      <alignment horizontal="center"/>
    </xf>
    <xf numFmtId="0" fontId="28" fillId="0" borderId="0" xfId="0" applyFont="1"/>
    <xf numFmtId="0" fontId="3" fillId="0" borderId="0" xfId="0" applyFont="1" applyBorder="1" applyAlignment="1"/>
    <xf numFmtId="0" fontId="3" fillId="0" borderId="6" xfId="0" applyFont="1" applyBorder="1" applyAlignment="1">
      <alignment vertical="center"/>
    </xf>
    <xf numFmtId="0" fontId="3" fillId="0" borderId="6" xfId="0" applyFont="1" applyBorder="1" applyAlignment="1">
      <alignment wrapText="1"/>
    </xf>
    <xf numFmtId="0" fontId="14" fillId="0" borderId="0" xfId="14" applyFont="1">
      <alignment vertical="center"/>
    </xf>
    <xf numFmtId="0" fontId="14" fillId="0" borderId="0" xfId="11" applyFont="1">
      <alignment vertical="center"/>
    </xf>
    <xf numFmtId="0" fontId="14" fillId="0" borderId="0" xfId="11" applyFont="1" applyAlignment="1">
      <alignment vertical="top" wrapText="1"/>
    </xf>
    <xf numFmtId="0" fontId="14" fillId="0" borderId="0" xfId="11" applyFont="1" applyBorder="1" applyAlignment="1">
      <alignment vertical="top"/>
    </xf>
    <xf numFmtId="0" fontId="14" fillId="0" borderId="0" xfId="11" applyFont="1" applyFill="1" applyAlignment="1">
      <alignment vertical="center"/>
    </xf>
    <xf numFmtId="0" fontId="14" fillId="0" borderId="0" xfId="11" applyFont="1" applyBorder="1" applyAlignment="1">
      <alignment vertical="top" wrapText="1"/>
    </xf>
    <xf numFmtId="0" fontId="14" fillId="0" borderId="0" xfId="11" applyFont="1" applyAlignment="1">
      <alignment horizontal="center" vertical="center"/>
    </xf>
    <xf numFmtId="0" fontId="14" fillId="0" borderId="16" xfId="11" applyFont="1" applyBorder="1" applyAlignment="1">
      <alignment horizontal="right" vertical="top" wrapText="1"/>
    </xf>
    <xf numFmtId="0" fontId="14" fillId="0" borderId="16" xfId="11" applyFont="1" applyBorder="1" applyAlignment="1">
      <alignment horizontal="left" vertical="top" wrapText="1"/>
    </xf>
    <xf numFmtId="0" fontId="14" fillId="0" borderId="0" xfId="11" applyFont="1" applyAlignment="1">
      <alignment horizontal="right" vertical="center"/>
    </xf>
    <xf numFmtId="0" fontId="14" fillId="0" borderId="17" xfId="11" applyFont="1" applyBorder="1" applyAlignment="1">
      <alignment horizontal="right" vertical="top" wrapText="1"/>
    </xf>
    <xf numFmtId="0" fontId="14" fillId="0" borderId="18" xfId="11" applyFont="1" applyBorder="1" applyAlignment="1">
      <alignment horizontal="left" vertical="top" wrapText="1"/>
    </xf>
    <xf numFmtId="0" fontId="14" fillId="0" borderId="19" xfId="11" applyFont="1" applyBorder="1" applyAlignment="1">
      <alignment horizontal="right" vertical="top" wrapText="1"/>
    </xf>
    <xf numFmtId="0" fontId="14" fillId="0" borderId="10" xfId="11" applyFont="1" applyBorder="1" applyAlignment="1">
      <alignment horizontal="centerContinuous" vertical="center"/>
    </xf>
    <xf numFmtId="0" fontId="14" fillId="0" borderId="3" xfId="11" applyFont="1" applyBorder="1" applyAlignment="1">
      <alignment vertical="center" wrapText="1"/>
    </xf>
    <xf numFmtId="0" fontId="14" fillId="0" borderId="2" xfId="11" applyFont="1" applyBorder="1" applyAlignment="1">
      <alignment vertical="center" wrapText="1"/>
    </xf>
    <xf numFmtId="0" fontId="14" fillId="0" borderId="13" xfId="11" applyFont="1" applyBorder="1" applyAlignment="1">
      <alignment horizontal="centerContinuous" vertical="center"/>
    </xf>
    <xf numFmtId="0" fontId="14" fillId="0" borderId="4" xfId="11" applyFont="1" applyBorder="1" applyAlignment="1">
      <alignment horizontal="centerContinuous" vertical="center"/>
    </xf>
    <xf numFmtId="0" fontId="14" fillId="0" borderId="6" xfId="11" applyFont="1" applyBorder="1" applyAlignment="1">
      <alignment horizontal="centerContinuous" vertical="center"/>
    </xf>
    <xf numFmtId="0" fontId="14" fillId="0" borderId="0" xfId="11" applyFont="1" applyBorder="1">
      <alignment vertical="center"/>
    </xf>
    <xf numFmtId="0" fontId="14" fillId="0" borderId="14" xfId="11" applyFont="1" applyBorder="1" applyAlignment="1">
      <alignment vertical="top"/>
    </xf>
    <xf numFmtId="0" fontId="14" fillId="0" borderId="15" xfId="11" applyFont="1" applyBorder="1">
      <alignment vertical="center"/>
    </xf>
    <xf numFmtId="0" fontId="14" fillId="0" borderId="8" xfId="11" applyFont="1" applyBorder="1">
      <alignment vertical="center"/>
    </xf>
    <xf numFmtId="0" fontId="14" fillId="0" borderId="0" xfId="9" applyFont="1">
      <alignment vertical="center"/>
    </xf>
    <xf numFmtId="0" fontId="14" fillId="0" borderId="0" xfId="15" applyFont="1">
      <alignment vertical="center"/>
    </xf>
    <xf numFmtId="0" fontId="14" fillId="0" borderId="10" xfId="15" applyFont="1" applyBorder="1" applyAlignment="1">
      <alignment horizontal="center" vertical="center"/>
    </xf>
    <xf numFmtId="0" fontId="14" fillId="0" borderId="10" xfId="15" applyFont="1" applyBorder="1" applyAlignment="1">
      <alignment horizontal="center" vertical="center" wrapText="1"/>
    </xf>
    <xf numFmtId="0" fontId="14" fillId="0" borderId="4" xfId="15" applyFont="1" applyBorder="1">
      <alignment vertical="center"/>
    </xf>
    <xf numFmtId="0" fontId="14" fillId="0" borderId="10" xfId="15" applyFont="1" applyBorder="1" applyAlignment="1" applyProtection="1">
      <alignment horizontal="center" vertical="center"/>
      <protection locked="0"/>
    </xf>
    <xf numFmtId="0" fontId="14" fillId="0" borderId="10" xfId="15" applyFont="1" applyBorder="1">
      <alignment vertical="center"/>
    </xf>
    <xf numFmtId="0" fontId="14" fillId="0" borderId="4" xfId="15" applyFont="1" applyBorder="1" applyAlignment="1">
      <alignment vertical="center" wrapText="1"/>
    </xf>
    <xf numFmtId="0" fontId="14" fillId="0" borderId="4" xfId="15" applyFont="1" applyBorder="1" applyAlignment="1" applyProtection="1">
      <alignment vertical="top" wrapText="1"/>
      <protection locked="0"/>
    </xf>
    <xf numFmtId="0" fontId="14" fillId="0" borderId="4" xfId="15" applyFont="1" applyBorder="1" applyAlignment="1" applyProtection="1">
      <alignment vertical="center" wrapText="1"/>
      <protection locked="0"/>
    </xf>
    <xf numFmtId="0" fontId="14" fillId="0" borderId="0" xfId="15" applyFont="1" applyBorder="1">
      <alignment vertical="center"/>
    </xf>
    <xf numFmtId="0" fontId="14" fillId="0" borderId="13" xfId="15" applyFont="1" applyBorder="1">
      <alignment vertical="center"/>
    </xf>
    <xf numFmtId="0" fontId="14" fillId="0" borderId="13" xfId="15" applyFont="1" applyBorder="1" applyAlignment="1">
      <alignment vertical="center" wrapText="1"/>
    </xf>
    <xf numFmtId="0" fontId="14" fillId="0" borderId="1" xfId="15" applyFont="1" applyBorder="1" applyAlignment="1">
      <alignment vertical="center" wrapText="1"/>
    </xf>
    <xf numFmtId="0" fontId="14" fillId="0" borderId="3" xfId="15" applyFont="1" applyBorder="1" applyAlignment="1">
      <alignment vertical="center" wrapText="1"/>
    </xf>
    <xf numFmtId="0" fontId="14" fillId="0" borderId="3" xfId="15" applyFont="1" applyBorder="1" applyAlignment="1" applyProtection="1">
      <alignment horizontal="center" vertical="center"/>
      <protection locked="0"/>
    </xf>
    <xf numFmtId="0" fontId="14" fillId="0" borderId="3" xfId="15" applyFont="1" applyBorder="1">
      <alignment vertical="center"/>
    </xf>
    <xf numFmtId="0" fontId="14" fillId="0" borderId="9" xfId="15" applyFont="1" applyBorder="1" applyAlignment="1" applyProtection="1">
      <alignment vertical="top" wrapText="1"/>
      <protection locked="0"/>
    </xf>
    <xf numFmtId="0" fontId="14" fillId="0" borderId="9" xfId="15" applyFont="1" applyBorder="1" applyProtection="1">
      <alignment vertical="center"/>
      <protection locked="0"/>
    </xf>
    <xf numFmtId="0" fontId="14" fillId="0" borderId="9" xfId="15" applyFont="1" applyBorder="1">
      <alignment vertical="center"/>
    </xf>
    <xf numFmtId="0" fontId="14" fillId="0" borderId="11" xfId="15" applyFont="1" applyFill="1" applyBorder="1" applyAlignment="1">
      <alignment vertical="center" wrapText="1"/>
    </xf>
    <xf numFmtId="0" fontId="14" fillId="0" borderId="3" xfId="17" applyFont="1" applyBorder="1" applyAlignment="1">
      <alignment horizontal="centerContinuous" vertical="center"/>
    </xf>
    <xf numFmtId="0" fontId="14" fillId="0" borderId="0" xfId="11" applyFont="1" applyFill="1" applyBorder="1" applyAlignment="1">
      <alignment vertical="center"/>
    </xf>
    <xf numFmtId="0" fontId="14" fillId="0" borderId="0" xfId="11" applyFont="1" applyFill="1" applyBorder="1" applyAlignment="1">
      <alignment vertical="center" wrapText="1"/>
    </xf>
    <xf numFmtId="0" fontId="14" fillId="0" borderId="4" xfId="11" applyFont="1" applyFill="1" applyBorder="1" applyAlignment="1">
      <alignment vertical="center" wrapText="1"/>
    </xf>
    <xf numFmtId="0" fontId="14" fillId="0" borderId="0" xfId="11" applyFont="1" applyFill="1" applyBorder="1">
      <alignment vertical="center"/>
    </xf>
    <xf numFmtId="0" fontId="5" fillId="0" borderId="2" xfId="10" applyFont="1" applyBorder="1" applyAlignment="1">
      <alignment vertical="distributed"/>
    </xf>
    <xf numFmtId="0" fontId="5" fillId="0" borderId="9" xfId="10" applyFont="1" applyBorder="1" applyAlignment="1">
      <alignment vertical="distributed"/>
    </xf>
    <xf numFmtId="0" fontId="0" fillId="0" borderId="13" xfId="0" applyBorder="1" applyAlignment="1">
      <alignment horizontal="center"/>
    </xf>
    <xf numFmtId="49" fontId="0" fillId="0" borderId="0" xfId="0" applyNumberFormat="1"/>
    <xf numFmtId="49" fontId="3" fillId="0" borderId="0" xfId="0" applyNumberFormat="1" applyFont="1"/>
    <xf numFmtId="0" fontId="0" fillId="0" borderId="0" xfId="0" applyAlignment="1">
      <alignment wrapText="1"/>
    </xf>
    <xf numFmtId="0" fontId="0" fillId="0" borderId="10" xfId="0" applyBorder="1" applyAlignment="1">
      <alignment wrapText="1"/>
    </xf>
    <xf numFmtId="0" fontId="14" fillId="0" borderId="11" xfId="13" applyFont="1" applyBorder="1" applyAlignment="1">
      <alignment horizontal="center" vertical="center"/>
    </xf>
    <xf numFmtId="0" fontId="14" fillId="0" borderId="0" xfId="13" applyFont="1" applyBorder="1" applyAlignment="1">
      <alignment vertical="center"/>
    </xf>
    <xf numFmtId="49" fontId="14" fillId="0" borderId="0" xfId="13" applyNumberFormat="1" applyFont="1"/>
    <xf numFmtId="0" fontId="14" fillId="0" borderId="0" xfId="11" applyFont="1" applyFill="1" applyBorder="1" applyAlignment="1">
      <alignment horizontal="center" vertic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4" fillId="0" borderId="3" xfId="0" applyFont="1" applyBorder="1" applyAlignment="1">
      <alignment horizontal="right" vertical="center" wrapText="1"/>
    </xf>
    <xf numFmtId="0" fontId="14" fillId="0" borderId="11" xfId="13" applyFont="1" applyBorder="1" applyAlignment="1">
      <alignment vertical="center"/>
    </xf>
    <xf numFmtId="0" fontId="14" fillId="0" borderId="15" xfId="13" applyFont="1" applyBorder="1" applyAlignment="1">
      <alignment vertical="center"/>
    </xf>
    <xf numFmtId="0" fontId="14" fillId="0" borderId="1" xfId="13" applyFont="1" applyBorder="1" applyAlignment="1">
      <alignment vertical="center"/>
    </xf>
    <xf numFmtId="0" fontId="14" fillId="0" borderId="7" xfId="13" applyFont="1" applyBorder="1" applyAlignment="1">
      <alignment vertical="center"/>
    </xf>
    <xf numFmtId="0" fontId="14" fillId="0" borderId="0" xfId="13" applyFont="1" applyAlignment="1">
      <alignment horizontal="center" vertical="center"/>
    </xf>
    <xf numFmtId="6" fontId="14" fillId="0" borderId="0" xfId="4" applyFont="1" applyBorder="1" applyAlignment="1">
      <alignment horizontal="center" vertical="center"/>
    </xf>
    <xf numFmtId="6" fontId="14" fillId="0" borderId="0" xfId="4" applyFont="1" applyAlignment="1">
      <alignment horizontal="center" vertical="center"/>
    </xf>
    <xf numFmtId="20" fontId="14" fillId="0" borderId="15" xfId="13" applyNumberFormat="1" applyFont="1" applyBorder="1" applyAlignment="1">
      <alignment horizontal="center" vertical="center"/>
    </xf>
    <xf numFmtId="20" fontId="14" fillId="0" borderId="15" xfId="13" applyNumberFormat="1" applyFont="1" applyFill="1" applyBorder="1" applyAlignment="1">
      <alignment vertical="center"/>
    </xf>
    <xf numFmtId="0" fontId="0" fillId="0" borderId="15" xfId="0" applyFill="1" applyBorder="1" applyAlignment="1">
      <alignment vertical="center" shrinkToFit="1"/>
    </xf>
    <xf numFmtId="0" fontId="3" fillId="0" borderId="15" xfId="0" applyFont="1" applyFill="1" applyBorder="1" applyAlignment="1">
      <alignment vertical="center" shrinkToFit="1"/>
    </xf>
    <xf numFmtId="0" fontId="14" fillId="0" borderId="15" xfId="13" applyFont="1" applyFill="1" applyBorder="1" applyAlignment="1">
      <alignment vertical="center"/>
    </xf>
    <xf numFmtId="20" fontId="14" fillId="0" borderId="0" xfId="13" applyNumberFormat="1" applyFont="1" applyBorder="1" applyAlignment="1">
      <alignment horizontal="center" vertical="center"/>
    </xf>
    <xf numFmtId="20" fontId="14" fillId="0" borderId="0" xfId="13" applyNumberFormat="1" applyFont="1" applyFill="1" applyBorder="1" applyAlignment="1">
      <alignment vertical="center"/>
    </xf>
    <xf numFmtId="0" fontId="0" fillId="0" borderId="0" xfId="0" applyFill="1" applyBorder="1" applyAlignment="1">
      <alignment vertical="center" shrinkToFit="1"/>
    </xf>
    <xf numFmtId="0" fontId="14" fillId="0" borderId="0" xfId="13" applyFont="1" applyFill="1" applyBorder="1" applyAlignment="1">
      <alignment vertical="center"/>
    </xf>
    <xf numFmtId="0" fontId="14" fillId="0" borderId="0" xfId="13" quotePrefix="1" applyFont="1" applyBorder="1" applyAlignment="1">
      <alignment horizontal="center" vertical="center" shrinkToFit="1"/>
    </xf>
    <xf numFmtId="0" fontId="14" fillId="0" borderId="7" xfId="13" applyFont="1" applyBorder="1" applyAlignment="1">
      <alignment horizontal="center" vertical="center" shrinkToFit="1"/>
    </xf>
    <xf numFmtId="20" fontId="14" fillId="0" borderId="7" xfId="13" applyNumberFormat="1" applyFont="1" applyBorder="1" applyAlignment="1">
      <alignment horizontal="center" vertical="center"/>
    </xf>
    <xf numFmtId="20" fontId="14" fillId="0" borderId="7" xfId="13" applyNumberFormat="1" applyFont="1" applyFill="1" applyBorder="1" applyAlignment="1">
      <alignment vertical="center"/>
    </xf>
    <xf numFmtId="0" fontId="0" fillId="0" borderId="7" xfId="0" applyFill="1" applyBorder="1" applyAlignment="1">
      <alignment vertical="center" shrinkToFit="1"/>
    </xf>
    <xf numFmtId="0" fontId="14" fillId="0" borderId="7" xfId="13" applyFont="1" applyFill="1" applyBorder="1" applyAlignment="1">
      <alignment vertical="center"/>
    </xf>
    <xf numFmtId="0" fontId="14" fillId="0" borderId="0" xfId="13" applyFont="1" applyBorder="1" applyAlignment="1">
      <alignment horizontal="center" vertical="center" shrinkToFit="1"/>
    </xf>
    <xf numFmtId="20" fontId="14" fillId="0" borderId="15" xfId="13" applyNumberFormat="1" applyFont="1" applyFill="1" applyBorder="1" applyAlignment="1">
      <alignment vertical="center" shrinkToFit="1"/>
    </xf>
    <xf numFmtId="20" fontId="14" fillId="0" borderId="15" xfId="13" quotePrefix="1" applyNumberFormat="1" applyFont="1" applyFill="1" applyBorder="1" applyAlignment="1">
      <alignment vertical="center" shrinkToFit="1"/>
    </xf>
    <xf numFmtId="20" fontId="14" fillId="0" borderId="0" xfId="13" quotePrefix="1" applyNumberFormat="1" applyFont="1" applyFill="1" applyBorder="1" applyAlignment="1">
      <alignment vertical="center" shrinkToFit="1"/>
    </xf>
    <xf numFmtId="20" fontId="14" fillId="0" borderId="7" xfId="13" quotePrefix="1" applyNumberFormat="1" applyFont="1" applyFill="1" applyBorder="1" applyAlignment="1">
      <alignment vertical="center" shrinkToFit="1"/>
    </xf>
    <xf numFmtId="0" fontId="14" fillId="0" borderId="0" xfId="13" quotePrefix="1" applyFont="1" applyBorder="1" applyAlignment="1">
      <alignment vertical="center" shrinkToFit="1"/>
    </xf>
    <xf numFmtId="0" fontId="14" fillId="0" borderId="0" xfId="13" applyFont="1" applyBorder="1" applyAlignment="1">
      <alignment vertical="center" shrinkToFit="1"/>
    </xf>
    <xf numFmtId="49" fontId="14" fillId="0" borderId="0" xfId="7" applyNumberFormat="1" applyFont="1" applyAlignment="1">
      <alignment vertical="center"/>
    </xf>
    <xf numFmtId="49" fontId="14" fillId="0" borderId="0" xfId="7" applyNumberFormat="1" applyFont="1">
      <alignment vertical="center"/>
    </xf>
    <xf numFmtId="49" fontId="14" fillId="0" borderId="14" xfId="7" applyNumberFormat="1" applyFont="1" applyBorder="1" applyAlignment="1">
      <alignment vertical="center"/>
    </xf>
    <xf numFmtId="49" fontId="14" fillId="0" borderId="15" xfId="7" applyNumberFormat="1" applyFont="1" applyBorder="1" applyAlignment="1">
      <alignment vertical="center"/>
    </xf>
    <xf numFmtId="49" fontId="14" fillId="0" borderId="11" xfId="7" applyNumberFormat="1" applyFont="1" applyBorder="1" applyAlignment="1">
      <alignment vertical="center"/>
    </xf>
    <xf numFmtId="49" fontId="14" fillId="0" borderId="0" xfId="7" applyNumberFormat="1" applyFont="1" applyBorder="1" applyAlignment="1">
      <alignment vertical="center"/>
    </xf>
    <xf numFmtId="49" fontId="14" fillId="0" borderId="1" xfId="7" applyNumberFormat="1" applyFont="1" applyBorder="1" applyAlignment="1">
      <alignment vertical="center"/>
    </xf>
    <xf numFmtId="49" fontId="14" fillId="0" borderId="7" xfId="7" applyNumberFormat="1" applyFont="1" applyBorder="1" applyAlignment="1">
      <alignment vertical="center"/>
    </xf>
    <xf numFmtId="49" fontId="14" fillId="0" borderId="12" xfId="7" applyNumberFormat="1" applyFont="1" applyBorder="1" applyAlignment="1">
      <alignment vertical="center"/>
    </xf>
    <xf numFmtId="49" fontId="14" fillId="0" borderId="5" xfId="7" applyNumberFormat="1" applyFont="1" applyBorder="1" applyAlignment="1">
      <alignment vertical="center"/>
    </xf>
    <xf numFmtId="49" fontId="14" fillId="0" borderId="8" xfId="7" applyNumberFormat="1" applyFont="1" applyBorder="1" applyAlignment="1">
      <alignment vertical="center"/>
    </xf>
    <xf numFmtId="0" fontId="3" fillId="0" borderId="11" xfId="0" applyFont="1" applyBorder="1" applyAlignment="1">
      <alignment vertical="top" wrapText="1"/>
    </xf>
    <xf numFmtId="0" fontId="0" fillId="0" borderId="0" xfId="0"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14" fillId="0" borderId="0" xfId="11" applyFont="1" applyBorder="1" applyAlignment="1">
      <alignment horizontal="right" vertical="top" wrapText="1"/>
    </xf>
    <xf numFmtId="0" fontId="16" fillId="0" borderId="0" xfId="0" applyFont="1"/>
    <xf numFmtId="0" fontId="16" fillId="0" borderId="0" xfId="15" applyFont="1" applyBorder="1" applyAlignment="1">
      <alignment vertical="top" wrapText="1"/>
    </xf>
    <xf numFmtId="0" fontId="14" fillId="0" borderId="13" xfId="11" applyFont="1" applyBorder="1">
      <alignment vertical="center"/>
    </xf>
    <xf numFmtId="49" fontId="14" fillId="0" borderId="0" xfId="7" applyNumberFormat="1" applyFont="1" applyBorder="1" applyAlignment="1">
      <alignment horizontal="center" vertical="center"/>
    </xf>
    <xf numFmtId="49"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49" fontId="4" fillId="0" borderId="0" xfId="0" applyNumberFormat="1" applyFont="1" applyAlignment="1">
      <alignment horizontal="right" vertical="center"/>
    </xf>
    <xf numFmtId="0" fontId="18" fillId="0" borderId="0" xfId="0" applyFont="1" applyAlignment="1">
      <alignment vertical="center"/>
    </xf>
    <xf numFmtId="0" fontId="14" fillId="0" borderId="14" xfId="13" applyFont="1" applyBorder="1" applyAlignment="1">
      <alignment vertical="center"/>
    </xf>
    <xf numFmtId="0" fontId="14" fillId="0" borderId="20" xfId="13" applyFont="1" applyBorder="1" applyAlignment="1">
      <alignment vertical="center"/>
    </xf>
    <xf numFmtId="0" fontId="14" fillId="0" borderId="21" xfId="13" applyFont="1" applyBorder="1" applyAlignment="1">
      <alignment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0" fontId="34" fillId="0" borderId="0" xfId="11" applyFont="1" applyFill="1" applyAlignment="1">
      <alignment vertical="center"/>
    </xf>
    <xf numFmtId="0" fontId="14" fillId="0" borderId="0" xfId="0" applyFont="1" applyBorder="1" applyAlignment="1">
      <alignment vertical="top"/>
    </xf>
    <xf numFmtId="0" fontId="34" fillId="0" borderId="0" xfId="0" applyFont="1"/>
    <xf numFmtId="0" fontId="28" fillId="0" borderId="0" xfId="5"/>
    <xf numFmtId="0" fontId="6" fillId="0" borderId="0" xfId="5" applyFont="1"/>
    <xf numFmtId="0" fontId="5" fillId="0" borderId="0" xfId="5" applyFont="1"/>
    <xf numFmtId="0" fontId="28" fillId="0" borderId="0" xfId="5" applyAlignment="1">
      <alignment vertical="center"/>
    </xf>
    <xf numFmtId="0" fontId="3" fillId="0" borderId="0" xfId="5" applyFont="1" applyAlignment="1">
      <alignment vertical="center"/>
    </xf>
    <xf numFmtId="0" fontId="3" fillId="0" borderId="0" xfId="5" applyFont="1"/>
    <xf numFmtId="0" fontId="24" fillId="0" borderId="0" xfId="0" applyFont="1" applyBorder="1" applyAlignment="1">
      <alignment horizontal="left"/>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right" vertical="center"/>
    </xf>
    <xf numFmtId="0" fontId="34" fillId="0" borderId="10" xfId="0" applyFont="1" applyBorder="1" applyAlignment="1">
      <alignment vertical="center"/>
    </xf>
    <xf numFmtId="178" fontId="34" fillId="0" borderId="15" xfId="0" applyNumberFormat="1" applyFont="1" applyBorder="1" applyAlignment="1">
      <alignment horizontal="center" vertical="center"/>
    </xf>
    <xf numFmtId="0" fontId="34" fillId="0" borderId="15" xfId="0" applyFont="1" applyBorder="1" applyAlignment="1">
      <alignment horizontal="center" vertical="center"/>
    </xf>
    <xf numFmtId="0" fontId="34" fillId="0" borderId="12" xfId="0" applyFont="1" applyBorder="1" applyAlignment="1">
      <alignment horizontal="center" vertical="center"/>
    </xf>
    <xf numFmtId="0" fontId="34" fillId="0" borderId="6" xfId="0" applyFont="1" applyBorder="1" applyAlignment="1">
      <alignment vertical="center"/>
    </xf>
    <xf numFmtId="0" fontId="34" fillId="0" borderId="1" xfId="0" applyFont="1" applyBorder="1" applyAlignment="1">
      <alignment vertical="center"/>
    </xf>
    <xf numFmtId="0" fontId="34" fillId="0" borderId="11" xfId="0" applyFont="1" applyBorder="1" applyAlignment="1">
      <alignment vertical="center"/>
    </xf>
    <xf numFmtId="178" fontId="34" fillId="0" borderId="0" xfId="0" applyNumberFormat="1" applyFont="1" applyBorder="1" applyAlignment="1">
      <alignment horizontal="center" vertical="center"/>
    </xf>
    <xf numFmtId="0" fontId="34" fillId="0" borderId="0" xfId="0" applyFont="1" applyBorder="1" applyAlignment="1">
      <alignment horizontal="center" vertical="center"/>
    </xf>
    <xf numFmtId="0" fontId="34" fillId="0" borderId="5" xfId="0" applyFont="1" applyBorder="1" applyAlignment="1">
      <alignment horizontal="center" vertical="center"/>
    </xf>
    <xf numFmtId="178" fontId="34" fillId="0" borderId="7" xfId="0" applyNumberFormat="1"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5" xfId="0" applyFont="1" applyBorder="1" applyAlignment="1">
      <alignment horizontal="distributed" vertical="center"/>
    </xf>
    <xf numFmtId="0" fontId="34" fillId="0" borderId="13" xfId="0" applyFont="1" applyBorder="1" applyAlignment="1">
      <alignment vertical="center"/>
    </xf>
    <xf numFmtId="0" fontId="34" fillId="0" borderId="8" xfId="0" applyFont="1" applyBorder="1" applyAlignment="1">
      <alignment horizontal="distributed" vertical="center"/>
    </xf>
    <xf numFmtId="176" fontId="34" fillId="0" borderId="4" xfId="0" applyNumberFormat="1" applyFont="1" applyBorder="1" applyAlignment="1">
      <alignment horizontal="center" vertical="center"/>
    </xf>
    <xf numFmtId="0" fontId="34" fillId="0" borderId="4" xfId="0" applyFont="1" applyBorder="1" applyAlignment="1">
      <alignment horizontal="center" vertical="center"/>
    </xf>
    <xf numFmtId="0" fontId="34" fillId="0" borderId="6" xfId="0" applyFont="1" applyBorder="1" applyAlignment="1">
      <alignment horizontal="center" vertical="center"/>
    </xf>
    <xf numFmtId="176" fontId="34" fillId="0" borderId="7" xfId="0"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Border="1"/>
    <xf numFmtId="0" fontId="34" fillId="0" borderId="0" xfId="7" applyFont="1">
      <alignment vertical="center"/>
    </xf>
    <xf numFmtId="0" fontId="23" fillId="0" borderId="0" xfId="0" applyFont="1"/>
    <xf numFmtId="0" fontId="34" fillId="0" borderId="0" xfId="9" applyFont="1">
      <alignment vertical="center"/>
    </xf>
    <xf numFmtId="0" fontId="34" fillId="0" borderId="0" xfId="9" applyFont="1" applyAlignment="1">
      <alignment horizontal="center" vertical="center"/>
    </xf>
    <xf numFmtId="0" fontId="34" fillId="0" borderId="0" xfId="9" applyFont="1" applyAlignment="1">
      <alignment vertical="center"/>
    </xf>
    <xf numFmtId="0" fontId="34" fillId="0" borderId="14" xfId="0" applyFont="1" applyBorder="1" applyAlignment="1">
      <alignment horizontal="left" vertical="center"/>
    </xf>
    <xf numFmtId="0" fontId="14" fillId="0" borderId="0" xfId="0" applyFont="1" applyAlignment="1"/>
    <xf numFmtId="0" fontId="14" fillId="0" borderId="0" xfId="0" applyFont="1" applyBorder="1" applyAlignment="1"/>
    <xf numFmtId="0" fontId="24" fillId="0" borderId="0" xfId="0" applyFont="1" applyAlignment="1"/>
    <xf numFmtId="0" fontId="14" fillId="0" borderId="9" xfId="11" applyFont="1" applyBorder="1" applyAlignment="1">
      <alignment vertical="center" wrapText="1"/>
    </xf>
    <xf numFmtId="0" fontId="14" fillId="0" borderId="23" xfId="11" applyFont="1" applyBorder="1" applyAlignment="1">
      <alignment horizontal="right" vertical="top" wrapText="1"/>
    </xf>
    <xf numFmtId="0" fontId="14" fillId="0" borderId="13" xfId="11" applyFont="1" applyBorder="1" applyAlignment="1">
      <alignment vertical="top"/>
    </xf>
    <xf numFmtId="0" fontId="34" fillId="0" borderId="0" xfId="0" applyFont="1" applyAlignment="1">
      <alignment vertical="top"/>
    </xf>
    <xf numFmtId="0" fontId="33" fillId="0" borderId="0" xfId="15" applyFont="1">
      <alignment vertical="center"/>
    </xf>
    <xf numFmtId="0" fontId="31" fillId="0" borderId="0" xfId="15" applyFont="1" applyBorder="1" applyAlignment="1">
      <alignment vertical="center" wrapText="1"/>
    </xf>
    <xf numFmtId="0" fontId="14" fillId="0" borderId="0" xfId="9" applyFont="1" applyAlignment="1">
      <alignment horizontal="left" vertical="center"/>
    </xf>
    <xf numFmtId="49" fontId="14" fillId="0" borderId="6" xfId="7" applyNumberFormat="1" applyFont="1" applyBorder="1" applyAlignment="1">
      <alignment horizontal="center" vertical="center"/>
    </xf>
    <xf numFmtId="49" fontId="14" fillId="0" borderId="0" xfId="7" applyNumberFormat="1" applyFont="1" applyBorder="1" applyAlignment="1">
      <alignment vertical="center" wrapText="1"/>
    </xf>
    <xf numFmtId="0" fontId="14" fillId="0" borderId="0" xfId="7" applyFont="1" applyAlignment="1"/>
    <xf numFmtId="0" fontId="4" fillId="0" borderId="6" xfId="7" applyFont="1" applyBorder="1">
      <alignment vertical="center"/>
    </xf>
    <xf numFmtId="0" fontId="4" fillId="0" borderId="0" xfId="7" applyFont="1" applyAlignment="1">
      <alignment vertical="top"/>
    </xf>
    <xf numFmtId="0" fontId="34" fillId="0" borderId="10" xfId="0" applyFont="1" applyBorder="1" applyAlignment="1">
      <alignment horizontal="distributed" vertical="center"/>
    </xf>
    <xf numFmtId="0" fontId="14" fillId="0" borderId="0" xfId="17" applyFont="1" applyAlignment="1"/>
    <xf numFmtId="0" fontId="34" fillId="0" borderId="0" xfId="11" applyFont="1">
      <alignment vertical="center"/>
    </xf>
    <xf numFmtId="0" fontId="36" fillId="0" borderId="0" xfId="0" applyFont="1" applyAlignment="1">
      <alignment vertical="center"/>
    </xf>
    <xf numFmtId="0" fontId="34" fillId="0" borderId="7" xfId="15" applyFont="1" applyBorder="1">
      <alignment vertical="center"/>
    </xf>
    <xf numFmtId="0" fontId="36" fillId="0" borderId="7" xfId="15" applyFont="1" applyBorder="1">
      <alignment vertical="center"/>
    </xf>
    <xf numFmtId="0" fontId="34" fillId="0" borderId="0" xfId="15" applyFont="1">
      <alignment vertical="center"/>
    </xf>
    <xf numFmtId="0" fontId="34" fillId="0" borderId="0" xfId="11" applyFont="1" applyAlignment="1">
      <alignment vertical="top"/>
    </xf>
    <xf numFmtId="0" fontId="36" fillId="0" borderId="0" xfId="11" applyFont="1">
      <alignment vertical="center"/>
    </xf>
    <xf numFmtId="0" fontId="36" fillId="0" borderId="0" xfId="7" applyFont="1">
      <alignment vertical="center"/>
    </xf>
    <xf numFmtId="49" fontId="36" fillId="0" borderId="0" xfId="7" applyNumberFormat="1" applyFont="1" applyAlignment="1">
      <alignment vertical="center"/>
    </xf>
    <xf numFmtId="0" fontId="36" fillId="0" borderId="0" xfId="0" applyFont="1"/>
    <xf numFmtId="0" fontId="34" fillId="0" borderId="0" xfId="13" applyFont="1"/>
    <xf numFmtId="49" fontId="36" fillId="0" borderId="0" xfId="0" applyNumberFormat="1" applyFont="1" applyAlignment="1">
      <alignment vertical="center"/>
    </xf>
    <xf numFmtId="0" fontId="23" fillId="0" borderId="0" xfId="0" applyFont="1" applyAlignment="1">
      <alignment wrapText="1"/>
    </xf>
    <xf numFmtId="0" fontId="23" fillId="0" borderId="0" xfId="0" applyFont="1" applyAlignment="1">
      <alignment vertical="center"/>
    </xf>
    <xf numFmtId="49" fontId="18" fillId="0" borderId="0" xfId="0" applyNumberFormat="1" applyFont="1" applyAlignment="1">
      <alignment horizontal="center" vertical="center"/>
    </xf>
    <xf numFmtId="0" fontId="23" fillId="0" borderId="0" xfId="5" applyFont="1"/>
    <xf numFmtId="0" fontId="10" fillId="0" borderId="0" xfId="7" applyFont="1" applyAlignment="1">
      <alignment vertical="top"/>
    </xf>
    <xf numFmtId="0" fontId="14" fillId="0" borderId="0" xfId="7" applyFont="1" applyAlignment="1">
      <alignment vertical="top"/>
    </xf>
    <xf numFmtId="0" fontId="34" fillId="0" borderId="0" xfId="7" applyFont="1" applyAlignment="1">
      <alignment vertical="top"/>
    </xf>
    <xf numFmtId="0" fontId="3" fillId="0" borderId="10" xfId="0" applyFont="1" applyBorder="1" applyAlignment="1">
      <alignment horizontal="center" vertical="center" wrapText="1"/>
    </xf>
    <xf numFmtId="0" fontId="31" fillId="0" borderId="0" xfId="0" applyFont="1" applyBorder="1" applyAlignment="1">
      <alignment vertical="center"/>
    </xf>
    <xf numFmtId="0" fontId="31" fillId="0" borderId="0" xfId="0" applyFont="1" applyBorder="1" applyAlignment="1">
      <alignment horizontal="distributed" vertical="center"/>
    </xf>
    <xf numFmtId="0" fontId="16" fillId="0" borderId="0" xfId="0" applyFont="1" applyAlignment="1">
      <alignment vertical="center"/>
    </xf>
    <xf numFmtId="0" fontId="31" fillId="0" borderId="0" xfId="0" applyFont="1" applyBorder="1"/>
    <xf numFmtId="0" fontId="37" fillId="0" borderId="0" xfId="0" applyFont="1"/>
    <xf numFmtId="0" fontId="16" fillId="0" borderId="0" xfId="0" applyFont="1" applyAlignment="1">
      <alignment vertical="top"/>
    </xf>
    <xf numFmtId="0" fontId="5" fillId="0" borderId="9" xfId="10" applyFont="1" applyBorder="1" applyAlignment="1">
      <alignment vertical="center"/>
    </xf>
    <xf numFmtId="0" fontId="5" fillId="0" borderId="9" xfId="10" applyFont="1" applyBorder="1" applyAlignment="1">
      <alignment horizontal="center" vertical="center"/>
    </xf>
    <xf numFmtId="0" fontId="18" fillId="0" borderId="0" xfId="0" quotePrefix="1" applyFont="1" applyAlignment="1">
      <alignment horizontal="right" vertical="center"/>
    </xf>
    <xf numFmtId="0" fontId="0" fillId="0" borderId="0" xfId="0" applyAlignment="1">
      <alignment vertical="center"/>
    </xf>
    <xf numFmtId="0" fontId="17" fillId="0" borderId="0" xfId="0" applyFont="1" applyAlignment="1">
      <alignment horizontal="right" vertical="center"/>
    </xf>
    <xf numFmtId="0" fontId="3" fillId="0" borderId="0" xfId="0" applyFont="1" applyAlignment="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17" fillId="0" borderId="0" xfId="0" applyFont="1" applyAlignment="1">
      <alignment horizontal="left" vertical="center"/>
    </xf>
    <xf numFmtId="0" fontId="0" fillId="0" borderId="0" xfId="0" applyAlignment="1">
      <alignment horizontal="right" vertical="center"/>
    </xf>
    <xf numFmtId="0" fontId="16" fillId="0" borderId="0" xfId="0" applyFont="1" applyAlignment="1">
      <alignment horizontal="left" vertical="center"/>
    </xf>
    <xf numFmtId="0" fontId="0" fillId="0" borderId="0" xfId="0" applyAlignment="1">
      <alignment vertical="top"/>
    </xf>
    <xf numFmtId="0" fontId="3" fillId="0" borderId="0" xfId="0" applyFont="1" applyAlignment="1">
      <alignment vertical="top"/>
    </xf>
    <xf numFmtId="0" fontId="3" fillId="0" borderId="0" xfId="0" applyFont="1" applyAlignment="1">
      <alignment horizontal="center"/>
    </xf>
    <xf numFmtId="0" fontId="3" fillId="0" borderId="0" xfId="0" applyFont="1" applyAlignment="1">
      <alignment horizontal="center" wrapText="1"/>
    </xf>
    <xf numFmtId="0" fontId="34" fillId="0" borderId="0" xfId="0" applyFont="1" applyAlignment="1">
      <alignment horizontal="center" vertical="top"/>
    </xf>
    <xf numFmtId="0" fontId="34" fillId="0" borderId="0" xfId="0" applyFont="1" applyAlignment="1">
      <alignment horizontal="center"/>
    </xf>
    <xf numFmtId="0" fontId="3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13" xfId="0" applyFont="1" applyBorder="1" applyAlignment="1">
      <alignment horizontal="right" vertical="center"/>
    </xf>
    <xf numFmtId="0" fontId="4" fillId="0" borderId="0" xfId="0" applyFont="1"/>
    <xf numFmtId="0" fontId="3" fillId="0" borderId="11" xfId="0" applyFont="1" applyBorder="1" applyAlignment="1">
      <alignment vertical="center"/>
    </xf>
    <xf numFmtId="0" fontId="3" fillId="0" borderId="11" xfId="0" applyFont="1" applyBorder="1" applyAlignment="1"/>
    <xf numFmtId="0" fontId="8" fillId="0" borderId="3" xfId="0" applyFont="1" applyBorder="1" applyAlignment="1">
      <alignment horizontal="right" vertical="center" wrapText="1"/>
    </xf>
    <xf numFmtId="0" fontId="8" fillId="0" borderId="14" xfId="0" applyFont="1" applyBorder="1" applyAlignment="1">
      <alignment horizontal="right" vertical="center" wrapText="1"/>
    </xf>
    <xf numFmtId="0" fontId="3" fillId="0" borderId="0" xfId="0" applyFont="1" applyAlignment="1">
      <alignment horizontal="left" vertical="center" wrapText="1"/>
    </xf>
    <xf numFmtId="49" fontId="4" fillId="0" borderId="0" xfId="0" applyNumberFormat="1" applyFont="1"/>
    <xf numFmtId="49" fontId="22" fillId="0" borderId="0" xfId="0" applyNumberFormat="1" applyFont="1"/>
    <xf numFmtId="0" fontId="18" fillId="0" borderId="0" xfId="0" applyFont="1" applyAlignment="1">
      <alignment horizontal="right" vertical="center"/>
    </xf>
    <xf numFmtId="0" fontId="18" fillId="0" borderId="15"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horizontal="center" vertical="center"/>
    </xf>
    <xf numFmtId="0" fontId="4" fillId="0" borderId="0" xfId="0" applyFont="1" applyAlignment="1"/>
    <xf numFmtId="0" fontId="10" fillId="0" borderId="0" xfId="11" applyFont="1" applyFill="1">
      <alignment vertical="center"/>
    </xf>
    <xf numFmtId="0" fontId="10" fillId="0" borderId="0" xfId="11" applyFont="1" applyFill="1" applyAlignment="1">
      <alignment horizontal="right" vertical="center"/>
    </xf>
    <xf numFmtId="0" fontId="10" fillId="0" borderId="0" xfId="11" applyFont="1">
      <alignment vertical="center"/>
    </xf>
    <xf numFmtId="0" fontId="10" fillId="0" borderId="24" xfId="11" applyFont="1" applyBorder="1">
      <alignment vertical="center"/>
    </xf>
    <xf numFmtId="0" fontId="10" fillId="0" borderId="18" xfId="11" applyFont="1" applyBorder="1" applyAlignment="1">
      <alignment horizontal="center" vertical="top" wrapText="1"/>
    </xf>
    <xf numFmtId="0" fontId="10" fillId="0" borderId="25" xfId="11" applyFont="1" applyBorder="1">
      <alignment vertical="center"/>
    </xf>
    <xf numFmtId="0" fontId="10" fillId="0" borderId="16" xfId="11" applyFont="1" applyBorder="1" applyAlignment="1">
      <alignment vertical="top" wrapText="1"/>
    </xf>
    <xf numFmtId="0" fontId="10" fillId="0" borderId="16" xfId="11" applyFont="1" applyBorder="1" applyAlignment="1">
      <alignment horizontal="center" vertical="top" wrapText="1"/>
    </xf>
    <xf numFmtId="0" fontId="10" fillId="0" borderId="25" xfId="11" applyFont="1" applyFill="1" applyBorder="1" applyAlignment="1">
      <alignment horizontal="center" vertical="center"/>
    </xf>
    <xf numFmtId="0" fontId="10" fillId="0" borderId="26" xfId="11" applyFont="1" applyBorder="1" applyAlignment="1">
      <alignment horizontal="center" vertical="top" wrapText="1"/>
    </xf>
    <xf numFmtId="0" fontId="10" fillId="0" borderId="17" xfId="11" applyFont="1" applyBorder="1" applyAlignment="1">
      <alignment vertical="top" wrapText="1"/>
    </xf>
    <xf numFmtId="0" fontId="10" fillId="0" borderId="17" xfId="11" applyFont="1" applyBorder="1" applyAlignment="1">
      <alignment horizontal="center" vertical="top" wrapText="1"/>
    </xf>
    <xf numFmtId="0" fontId="10" fillId="0" borderId="17" xfId="11" applyFont="1" applyBorder="1" applyAlignment="1">
      <alignment horizontal="center" vertical="top" shrinkToFit="1"/>
    </xf>
    <xf numFmtId="0" fontId="10" fillId="0" borderId="16" xfId="11" applyFont="1" applyBorder="1" applyAlignment="1">
      <alignment horizontal="right" vertical="top" wrapText="1"/>
    </xf>
    <xf numFmtId="0" fontId="10" fillId="0" borderId="26" xfId="11" applyFont="1" applyBorder="1">
      <alignment vertical="center"/>
    </xf>
    <xf numFmtId="0" fontId="10" fillId="0" borderId="26" xfId="11" applyFont="1" applyBorder="1" applyAlignment="1">
      <alignment vertical="top" wrapText="1"/>
    </xf>
    <xf numFmtId="0" fontId="10" fillId="0" borderId="27" xfId="11" applyFont="1" applyBorder="1">
      <alignment vertical="center"/>
    </xf>
    <xf numFmtId="0" fontId="10" fillId="0" borderId="28" xfId="11" applyFont="1" applyBorder="1" applyAlignment="1">
      <alignment vertical="top" wrapText="1"/>
    </xf>
    <xf numFmtId="0" fontId="10" fillId="0" borderId="29" xfId="11" applyFont="1" applyBorder="1">
      <alignment vertical="center"/>
    </xf>
    <xf numFmtId="0" fontId="10" fillId="0" borderId="30" xfId="11" applyFont="1" applyBorder="1" applyAlignment="1">
      <alignment vertical="top" wrapText="1"/>
    </xf>
    <xf numFmtId="0" fontId="10" fillId="0" borderId="31" xfId="11" applyFont="1" applyBorder="1" applyAlignment="1">
      <alignment vertical="top" wrapText="1"/>
    </xf>
    <xf numFmtId="0" fontId="10" fillId="0" borderId="32" xfId="11" applyFont="1" applyBorder="1" applyAlignment="1">
      <alignment vertical="top" wrapText="1"/>
    </xf>
    <xf numFmtId="0" fontId="10" fillId="0" borderId="33" xfId="11" applyFont="1" applyBorder="1" applyAlignment="1">
      <alignment vertical="top" wrapText="1"/>
    </xf>
    <xf numFmtId="0" fontId="10" fillId="0" borderId="25" xfId="11" applyFont="1" applyBorder="1" applyAlignment="1">
      <alignment horizontal="center" vertical="top" wrapText="1"/>
    </xf>
    <xf numFmtId="0" fontId="10" fillId="0" borderId="34" xfId="11" applyFont="1" applyBorder="1" applyAlignment="1">
      <alignment horizontal="center" vertical="top" wrapText="1"/>
    </xf>
    <xf numFmtId="0" fontId="10" fillId="0" borderId="35" xfId="11" applyFont="1" applyBorder="1" applyAlignment="1">
      <alignment vertical="top" wrapText="1"/>
    </xf>
    <xf numFmtId="0" fontId="10" fillId="0" borderId="36" xfId="11" applyFont="1" applyBorder="1" applyAlignment="1">
      <alignment vertical="top" wrapText="1"/>
    </xf>
    <xf numFmtId="0" fontId="10" fillId="0" borderId="0" xfId="11" applyFont="1" applyBorder="1" applyAlignment="1">
      <alignment vertical="top" wrapText="1"/>
    </xf>
    <xf numFmtId="0" fontId="10" fillId="0" borderId="25" xfId="11" applyFont="1" applyBorder="1" applyAlignment="1">
      <alignment vertical="top" wrapText="1"/>
    </xf>
    <xf numFmtId="0" fontId="10" fillId="0" borderId="0" xfId="11" quotePrefix="1" applyFont="1" applyAlignment="1">
      <alignment horizontal="right" vertical="center"/>
    </xf>
    <xf numFmtId="0" fontId="39" fillId="0" borderId="0" xfId="13" applyFont="1"/>
    <xf numFmtId="0" fontId="39" fillId="0" borderId="0" xfId="13" applyFont="1" applyBorder="1"/>
    <xf numFmtId="0" fontId="58" fillId="0" borderId="0" xfId="13" applyFont="1"/>
    <xf numFmtId="0" fontId="34" fillId="0" borderId="0" xfId="11" applyFont="1" applyFill="1" applyAlignment="1">
      <alignment vertical="top" wrapText="1"/>
    </xf>
    <xf numFmtId="0" fontId="34" fillId="0" borderId="0" xfId="11" applyFont="1" applyAlignment="1">
      <alignment vertical="top" wrapText="1"/>
    </xf>
    <xf numFmtId="0" fontId="34" fillId="0" borderId="0" xfId="12" applyFont="1">
      <alignment vertical="center"/>
    </xf>
    <xf numFmtId="0" fontId="34" fillId="0" borderId="0" xfId="12" applyFont="1" applyAlignment="1">
      <alignment vertical="center"/>
    </xf>
    <xf numFmtId="0" fontId="34" fillId="0" borderId="10" xfId="12" applyFont="1" applyBorder="1">
      <alignment vertical="center"/>
    </xf>
    <xf numFmtId="0" fontId="34" fillId="0" borderId="13" xfId="12" applyFont="1" applyBorder="1" applyAlignment="1">
      <alignment vertical="center"/>
    </xf>
    <xf numFmtId="0" fontId="34" fillId="0" borderId="6" xfId="12" applyFont="1" applyBorder="1" applyAlignment="1">
      <alignment vertical="center"/>
    </xf>
    <xf numFmtId="0" fontId="34" fillId="0" borderId="4" xfId="12" applyFont="1" applyBorder="1" applyAlignment="1">
      <alignment vertical="center"/>
    </xf>
    <xf numFmtId="0" fontId="34" fillId="0" borderId="4" xfId="12" applyFont="1" applyBorder="1" applyAlignment="1">
      <alignment horizontal="center" vertical="center"/>
    </xf>
    <xf numFmtId="0" fontId="34" fillId="0" borderId="13" xfId="12" applyFont="1" applyBorder="1">
      <alignment vertical="center"/>
    </xf>
    <xf numFmtId="0" fontId="34" fillId="0" borderId="13" xfId="12" applyFont="1" applyBorder="1" applyAlignment="1">
      <alignment horizontal="left" vertical="center"/>
    </xf>
    <xf numFmtId="0" fontId="34" fillId="0" borderId="6" xfId="12" applyFont="1" applyBorder="1" applyAlignment="1">
      <alignment horizontal="left" vertical="center"/>
    </xf>
    <xf numFmtId="0" fontId="34" fillId="0" borderId="4" xfId="12" applyFont="1" applyBorder="1" applyAlignment="1">
      <alignment horizontal="left" vertical="center"/>
    </xf>
    <xf numFmtId="0" fontId="34" fillId="0" borderId="10" xfId="12" applyFont="1" applyBorder="1" applyAlignment="1">
      <alignment vertical="center" shrinkToFit="1"/>
    </xf>
    <xf numFmtId="0" fontId="18" fillId="0" borderId="0" xfId="12" applyFont="1" applyAlignment="1">
      <alignment vertical="center"/>
    </xf>
    <xf numFmtId="0" fontId="34" fillId="0" borderId="0" xfId="12" applyFont="1" applyBorder="1">
      <alignment vertical="center"/>
    </xf>
    <xf numFmtId="0" fontId="34" fillId="0" borderId="0" xfId="12" applyFont="1" applyBorder="1" applyAlignment="1">
      <alignment vertical="center" shrinkToFit="1"/>
    </xf>
    <xf numFmtId="0" fontId="14" fillId="0" borderId="1" xfId="0" applyNumberFormat="1" applyFont="1" applyBorder="1" applyAlignment="1">
      <alignment horizontal="center" vertical="center"/>
    </xf>
    <xf numFmtId="0" fontId="0" fillId="0" borderId="0" xfId="0" applyAlignment="1"/>
    <xf numFmtId="0" fontId="14" fillId="0" borderId="8" xfId="0" applyFont="1" applyBorder="1" applyAlignment="1">
      <alignment horizontal="right"/>
    </xf>
    <xf numFmtId="0" fontId="14" fillId="0" borderId="8" xfId="0" applyFont="1" applyBorder="1" applyAlignment="1">
      <alignment horizontal="right" vertical="center"/>
    </xf>
    <xf numFmtId="0" fontId="14" fillId="0" borderId="37" xfId="0" applyFont="1" applyBorder="1" applyAlignment="1">
      <alignment horizontal="right"/>
    </xf>
    <xf numFmtId="0" fontId="14" fillId="0" borderId="37" xfId="0" applyFont="1" applyBorder="1" applyAlignment="1">
      <alignment horizontal="right" vertical="center"/>
    </xf>
    <xf numFmtId="0" fontId="14" fillId="0" borderId="6" xfId="0" applyFont="1" applyBorder="1" applyAlignment="1">
      <alignment horizontal="right" vertical="center"/>
    </xf>
    <xf numFmtId="0" fontId="14" fillId="0" borderId="38" xfId="0" applyFont="1" applyBorder="1" applyAlignment="1">
      <alignment vertical="center"/>
    </xf>
    <xf numFmtId="0" fontId="14" fillId="0" borderId="37" xfId="0" applyFont="1" applyBorder="1" applyAlignment="1">
      <alignment vertical="center"/>
    </xf>
    <xf numFmtId="182" fontId="14" fillId="0" borderId="3" xfId="0" applyNumberFormat="1" applyFont="1" applyBorder="1" applyAlignment="1">
      <alignment vertical="center"/>
    </xf>
    <xf numFmtId="0" fontId="3" fillId="2" borderId="0" xfId="0" applyFont="1" applyFill="1"/>
    <xf numFmtId="0" fontId="0" fillId="2" borderId="0" xfId="0" applyFill="1"/>
    <xf numFmtId="0" fontId="3" fillId="0" borderId="7" xfId="0" applyFont="1" applyBorder="1" applyAlignment="1">
      <alignment vertical="center"/>
    </xf>
    <xf numFmtId="0" fontId="3" fillId="0" borderId="8" xfId="0" applyFont="1" applyBorder="1" applyAlignment="1">
      <alignment vertical="center"/>
    </xf>
    <xf numFmtId="0" fontId="3" fillId="0" borderId="37" xfId="0" applyFont="1" applyBorder="1" applyAlignment="1">
      <alignment vertical="center"/>
    </xf>
    <xf numFmtId="0" fontId="3" fillId="0" borderId="39" xfId="0" applyFont="1" applyBorder="1" applyAlignment="1">
      <alignment vertical="center"/>
    </xf>
    <xf numFmtId="0" fontId="8" fillId="0" borderId="12" xfId="0" applyFont="1" applyBorder="1" applyAlignment="1">
      <alignment horizontal="right" vertical="center"/>
    </xf>
    <xf numFmtId="0" fontId="8" fillId="0" borderId="5" xfId="0" applyFont="1" applyBorder="1" applyAlignment="1">
      <alignment horizontal="right" vertical="center"/>
    </xf>
    <xf numFmtId="0" fontId="3" fillId="0" borderId="0" xfId="0" applyFont="1" applyAlignment="1"/>
    <xf numFmtId="0" fontId="28" fillId="0" borderId="0" xfId="0" applyFont="1" applyAlignment="1"/>
    <xf numFmtId="0" fontId="14" fillId="0" borderId="0" xfId="17" applyFont="1" applyAlignment="1">
      <alignment horizontal="center"/>
    </xf>
    <xf numFmtId="0" fontId="3" fillId="0" borderId="10" xfId="0" applyFont="1" applyBorder="1" applyAlignment="1">
      <alignment horizontal="left" vertical="center" wrapText="1"/>
    </xf>
    <xf numFmtId="0" fontId="34" fillId="0" borderId="0" xfId="0" applyFont="1" applyAlignment="1"/>
    <xf numFmtId="0" fontId="34" fillId="0" borderId="0" xfId="0" applyFont="1" applyBorder="1" applyAlignment="1"/>
    <xf numFmtId="0" fontId="34" fillId="0" borderId="0" xfId="0" applyFont="1" applyBorder="1" applyAlignment="1">
      <alignment horizontal="right"/>
    </xf>
    <xf numFmtId="0" fontId="18" fillId="0" borderId="0" xfId="0" applyFont="1" applyAlignment="1">
      <alignment horizontal="left" vertical="center" wrapText="1"/>
    </xf>
    <xf numFmtId="0" fontId="17" fillId="0" borderId="0" xfId="0" applyFont="1" applyAlignment="1">
      <alignment horizontal="left" vertical="center" wrapText="1"/>
    </xf>
    <xf numFmtId="49" fontId="14" fillId="0" borderId="8" xfId="7" applyNumberFormat="1" applyFont="1" applyBorder="1" applyAlignment="1">
      <alignment horizontal="center" vertical="center"/>
    </xf>
    <xf numFmtId="49" fontId="14" fillId="0" borderId="37" xfId="7" applyNumberFormat="1" applyFont="1" applyBorder="1" applyAlignment="1">
      <alignment horizontal="center" vertical="center"/>
    </xf>
    <xf numFmtId="182" fontId="14" fillId="0" borderId="13" xfId="7" applyNumberFormat="1" applyFont="1" applyBorder="1" applyAlignment="1">
      <alignment horizontal="right" vertical="center"/>
    </xf>
    <xf numFmtId="182" fontId="14" fillId="0" borderId="40" xfId="7" applyNumberFormat="1" applyFont="1" applyBorder="1" applyAlignment="1">
      <alignment horizontal="right" vertical="center"/>
    </xf>
    <xf numFmtId="182" fontId="14" fillId="0" borderId="1" xfId="7" applyNumberFormat="1" applyFont="1" applyBorder="1" applyAlignment="1" applyProtection="1">
      <alignment horizontal="right" vertical="center"/>
    </xf>
    <xf numFmtId="0" fontId="14" fillId="0" borderId="6" xfId="11" applyFont="1" applyBorder="1" applyAlignment="1">
      <alignment horizontal="center" vertical="center"/>
    </xf>
    <xf numFmtId="0" fontId="14" fillId="0" borderId="0" xfId="0" applyFont="1" applyBorder="1" applyAlignment="1">
      <alignment horizontal="center" shrinkToFit="1"/>
    </xf>
    <xf numFmtId="0" fontId="14" fillId="0" borderId="5" xfId="0" applyFont="1" applyBorder="1" applyAlignment="1">
      <alignment horizontal="center" shrinkToFit="1"/>
    </xf>
    <xf numFmtId="0" fontId="14" fillId="0" borderId="11" xfId="0" applyFont="1" applyBorder="1" applyAlignment="1">
      <alignment horizontal="center" shrinkToFit="1"/>
    </xf>
    <xf numFmtId="0" fontId="14" fillId="0" borderId="1" xfId="0" applyFont="1" applyBorder="1" applyAlignment="1">
      <alignment horizontal="center" shrinkToFit="1"/>
    </xf>
    <xf numFmtId="0" fontId="14" fillId="0" borderId="7" xfId="0" applyFont="1" applyBorder="1" applyAlignment="1">
      <alignment horizontal="center" shrinkToFit="1"/>
    </xf>
    <xf numFmtId="0" fontId="14" fillId="0" borderId="8" xfId="0" applyFont="1" applyBorder="1" applyAlignment="1">
      <alignment horizontal="center" shrinkToFit="1"/>
    </xf>
    <xf numFmtId="0" fontId="4" fillId="0" borderId="0" xfId="0" applyFont="1" applyBorder="1" applyAlignment="1">
      <alignment horizontal="left"/>
    </xf>
    <xf numFmtId="0" fontId="0" fillId="0" borderId="0" xfId="0" applyAlignment="1">
      <alignment vertical="center" wrapText="1"/>
    </xf>
    <xf numFmtId="0" fontId="14" fillId="0" borderId="0" xfId="17" applyFont="1" applyAlignment="1">
      <alignment shrinkToFit="1"/>
    </xf>
    <xf numFmtId="0" fontId="8" fillId="0" borderId="12" xfId="0" applyFont="1" applyBorder="1" applyAlignment="1">
      <alignment horizontal="right" vertical="center" wrapText="1"/>
    </xf>
    <xf numFmtId="0" fontId="8" fillId="0" borderId="41" xfId="0" applyFont="1" applyBorder="1" applyAlignment="1">
      <alignment horizontal="right" vertical="center" wrapText="1"/>
    </xf>
    <xf numFmtId="0" fontId="8" fillId="0" borderId="42" xfId="0" applyFont="1" applyBorder="1" applyAlignment="1">
      <alignment horizontal="right" vertical="center" wrapText="1"/>
    </xf>
    <xf numFmtId="0" fontId="8" fillId="0" borderId="46" xfId="0" applyFont="1" applyBorder="1" applyAlignment="1">
      <alignment horizontal="right" vertical="center" wrapText="1"/>
    </xf>
    <xf numFmtId="0" fontId="8" fillId="0" borderId="47" xfId="0" applyFont="1" applyBorder="1" applyAlignment="1">
      <alignment horizontal="right" vertical="center" wrapText="1"/>
    </xf>
    <xf numFmtId="0" fontId="37" fillId="0" borderId="0" xfId="0" applyFont="1" applyAlignment="1">
      <alignment vertical="center"/>
    </xf>
    <xf numFmtId="0" fontId="4" fillId="0" borderId="0" xfId="0" applyFont="1" applyAlignment="1">
      <alignment horizontal="right" vertical="center"/>
    </xf>
    <xf numFmtId="0" fontId="14" fillId="0" borderId="2" xfId="0" applyFont="1" applyBorder="1" applyAlignment="1">
      <alignment shrinkToFit="1"/>
    </xf>
    <xf numFmtId="0" fontId="14" fillId="0" borderId="1" xfId="0" applyFont="1" applyBorder="1" applyAlignment="1">
      <alignment horizontal="center"/>
    </xf>
    <xf numFmtId="0" fontId="14" fillId="0" borderId="2" xfId="0" applyFont="1" applyBorder="1" applyAlignment="1">
      <alignment horizontal="right" vertical="center" wrapText="1"/>
    </xf>
    <xf numFmtId="0" fontId="14" fillId="0" borderId="5" xfId="0" applyFont="1" applyBorder="1" applyAlignment="1">
      <alignment horizontal="center" vertical="center" wrapText="1"/>
    </xf>
    <xf numFmtId="0" fontId="14" fillId="0" borderId="51" xfId="0" applyFont="1" applyBorder="1" applyAlignment="1">
      <alignment horizontal="center" wrapText="1"/>
    </xf>
    <xf numFmtId="0" fontId="14" fillId="0" borderId="5" xfId="0" applyFont="1" applyBorder="1" applyAlignment="1">
      <alignment horizontal="right" vertical="center" wrapText="1"/>
    </xf>
    <xf numFmtId="0" fontId="14" fillId="0" borderId="37" xfId="0" applyFont="1" applyBorder="1" applyAlignment="1">
      <alignment horizontal="center" wrapText="1"/>
    </xf>
    <xf numFmtId="0" fontId="24" fillId="0" borderId="52" xfId="0" applyFont="1" applyBorder="1"/>
    <xf numFmtId="0" fontId="5" fillId="0" borderId="0" xfId="5" applyFont="1" applyFill="1" applyAlignment="1">
      <alignment vertical="center"/>
    </xf>
    <xf numFmtId="0" fontId="13" fillId="0" borderId="0" xfId="5" applyFont="1" applyFill="1" applyAlignment="1">
      <alignment horizontal="center" vertical="center"/>
    </xf>
    <xf numFmtId="0" fontId="28" fillId="0" borderId="0" xfId="5" applyFill="1"/>
    <xf numFmtId="0" fontId="5" fillId="0" borderId="0" xfId="5" applyFont="1" applyFill="1"/>
    <xf numFmtId="0" fontId="5" fillId="0" borderId="14" xfId="5" applyFont="1" applyFill="1" applyBorder="1" applyAlignment="1">
      <alignment vertical="center"/>
    </xf>
    <xf numFmtId="0" fontId="5" fillId="0" borderId="15" xfId="5" applyFont="1" applyFill="1" applyBorder="1" applyAlignment="1">
      <alignment horizontal="center" vertical="center"/>
    </xf>
    <xf numFmtId="0" fontId="5" fillId="0" borderId="12" xfId="5" applyFont="1" applyFill="1" applyBorder="1" applyAlignment="1">
      <alignment vertical="center"/>
    </xf>
    <xf numFmtId="0" fontId="4" fillId="0" borderId="6" xfId="5" applyFont="1" applyFill="1" applyBorder="1" applyAlignment="1">
      <alignment horizontal="center" vertical="center"/>
    </xf>
    <xf numFmtId="0" fontId="9" fillId="0" borderId="10" xfId="5" applyFont="1" applyFill="1" applyBorder="1" applyAlignment="1">
      <alignment horizontal="center" vertical="center"/>
    </xf>
    <xf numFmtId="0" fontId="4" fillId="0" borderId="10" xfId="5" applyFont="1" applyFill="1" applyBorder="1" applyAlignment="1">
      <alignment horizontal="center" vertical="center"/>
    </xf>
    <xf numFmtId="0" fontId="5" fillId="0" borderId="0" xfId="5" applyFont="1" applyFill="1" applyBorder="1" applyAlignment="1">
      <alignment horizontal="center" vertical="center"/>
    </xf>
    <xf numFmtId="0" fontId="6" fillId="0" borderId="14" xfId="5" applyFont="1" applyFill="1" applyBorder="1" applyAlignment="1">
      <alignment horizontal="center" vertical="center"/>
    </xf>
    <xf numFmtId="0" fontId="6" fillId="0" borderId="15" xfId="5" applyFont="1" applyFill="1" applyBorder="1" applyAlignment="1">
      <alignment horizontal="center" vertical="center"/>
    </xf>
    <xf numFmtId="0" fontId="27" fillId="0" borderId="12"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7" xfId="5" applyFont="1" applyFill="1" applyBorder="1" applyAlignment="1">
      <alignment horizontal="left" vertical="center"/>
    </xf>
    <xf numFmtId="0" fontId="5" fillId="0" borderId="8" xfId="5" applyFont="1" applyFill="1" applyBorder="1" applyAlignment="1">
      <alignment vertical="center"/>
    </xf>
    <xf numFmtId="0" fontId="5" fillId="0" borderId="4" xfId="5" applyFont="1" applyFill="1" applyBorder="1" applyAlignment="1">
      <alignment horizontal="center" vertical="center"/>
    </xf>
    <xf numFmtId="0" fontId="3" fillId="0" borderId="14" xfId="5" applyFont="1" applyFill="1" applyBorder="1"/>
    <xf numFmtId="0" fontId="3" fillId="0" borderId="11" xfId="5" applyFont="1" applyFill="1" applyBorder="1"/>
    <xf numFmtId="0" fontId="28" fillId="0" borderId="1" xfId="5" applyFill="1" applyBorder="1"/>
    <xf numFmtId="0" fontId="6" fillId="0" borderId="4" xfId="5" applyFont="1" applyFill="1" applyBorder="1" applyAlignment="1">
      <alignment horizontal="center" vertical="center"/>
    </xf>
    <xf numFmtId="0" fontId="9" fillId="0" borderId="4" xfId="5" applyFont="1" applyFill="1" applyBorder="1" applyAlignment="1">
      <alignment horizontal="center" vertical="center"/>
    </xf>
    <xf numFmtId="0" fontId="28" fillId="0" borderId="6" xfId="5" applyFill="1" applyBorder="1"/>
    <xf numFmtId="0" fontId="4" fillId="0" borderId="10" xfId="5" applyFont="1" applyFill="1" applyBorder="1" applyAlignment="1">
      <alignment horizontal="center" vertical="center" shrinkToFit="1"/>
    </xf>
    <xf numFmtId="0" fontId="34" fillId="0" borderId="5" xfId="0" applyFont="1" applyFill="1" applyBorder="1" applyAlignment="1">
      <alignment vertical="center"/>
    </xf>
    <xf numFmtId="0" fontId="34" fillId="0" borderId="6" xfId="0" applyFont="1" applyFill="1" applyBorder="1" applyAlignment="1">
      <alignment vertical="center"/>
    </xf>
    <xf numFmtId="0" fontId="14" fillId="0" borderId="33" xfId="11" applyFont="1" applyBorder="1" applyAlignment="1">
      <alignment horizontal="center" vertical="center" wrapText="1"/>
    </xf>
    <xf numFmtId="0" fontId="14" fillId="0" borderId="17" xfId="11" applyFont="1" applyBorder="1" applyAlignment="1">
      <alignment horizontal="center" vertical="center" wrapText="1"/>
    </xf>
    <xf numFmtId="0" fontId="49" fillId="0" borderId="0" xfId="13" applyFont="1" applyBorder="1"/>
    <xf numFmtId="0" fontId="59" fillId="0" borderId="0" xfId="13" applyFont="1" applyBorder="1"/>
    <xf numFmtId="0" fontId="59" fillId="0" borderId="0" xfId="13" applyFont="1"/>
    <xf numFmtId="0" fontId="14" fillId="0" borderId="3" xfId="15" applyFont="1" applyBorder="1" applyAlignment="1">
      <alignment horizontal="center" vertical="center"/>
    </xf>
    <xf numFmtId="0" fontId="3" fillId="0" borderId="12" xfId="0" applyFont="1" applyBorder="1" applyAlignment="1">
      <alignment horizontal="center" wrapText="1"/>
    </xf>
    <xf numFmtId="0" fontId="3" fillId="0" borderId="0" xfId="0" applyFont="1" applyAlignment="1">
      <alignment horizontal="left" wrapText="1"/>
    </xf>
    <xf numFmtId="0" fontId="3" fillId="0" borderId="0" xfId="0" applyFont="1" applyBorder="1" applyAlignment="1">
      <alignment horizontal="left" vertical="center" wrapText="1"/>
    </xf>
    <xf numFmtId="0" fontId="36" fillId="0" borderId="0" xfId="10" applyFont="1" applyAlignment="1">
      <alignment vertical="center"/>
    </xf>
    <xf numFmtId="0" fontId="14" fillId="0" borderId="9" xfId="15" applyFont="1" applyBorder="1" applyAlignment="1">
      <alignment vertical="top"/>
    </xf>
    <xf numFmtId="0" fontId="14" fillId="0" borderId="0" xfId="11" applyFont="1" applyBorder="1" applyAlignment="1">
      <alignment horizontal="center" vertical="center"/>
    </xf>
    <xf numFmtId="0" fontId="14" fillId="0" borderId="0" xfId="11" applyFont="1" applyBorder="1" applyAlignment="1">
      <alignment horizontal="right" vertical="center"/>
    </xf>
    <xf numFmtId="0" fontId="14" fillId="0" borderId="0" xfId="0" applyFont="1" applyAlignment="1">
      <alignment horizontal="left" vertical="center"/>
    </xf>
    <xf numFmtId="0" fontId="14" fillId="0" borderId="0" xfId="0" applyFont="1" applyBorder="1" applyAlignment="1">
      <alignment horizontal="left"/>
    </xf>
    <xf numFmtId="0" fontId="24" fillId="0" borderId="0" xfId="0" applyFont="1" applyAlignment="1">
      <alignment horizontal="left"/>
    </xf>
    <xf numFmtId="49" fontId="33" fillId="0" borderId="0" xfId="0" applyNumberFormat="1" applyFont="1" applyAlignment="1">
      <alignment horizontal="right" vertical="center"/>
    </xf>
    <xf numFmtId="0" fontId="33" fillId="0" borderId="0" xfId="0" applyFont="1" applyAlignment="1">
      <alignment vertical="center"/>
    </xf>
    <xf numFmtId="49" fontId="18" fillId="0" borderId="0" xfId="0" applyNumberFormat="1" applyFont="1" applyAlignment="1">
      <alignment vertical="center"/>
    </xf>
    <xf numFmtId="0" fontId="33" fillId="0" borderId="0" xfId="0" quotePrefix="1" applyFont="1" applyAlignment="1">
      <alignment horizontal="right"/>
    </xf>
    <xf numFmtId="0" fontId="0" fillId="0" borderId="13" xfId="0" applyBorder="1" applyAlignment="1">
      <alignment horizontal="right"/>
    </xf>
    <xf numFmtId="0" fontId="24" fillId="0" borderId="9" xfId="0" applyFont="1" applyBorder="1" applyAlignment="1">
      <alignment horizontal="center"/>
    </xf>
    <xf numFmtId="0" fontId="24" fillId="0" borderId="10" xfId="0" applyFont="1" applyBorder="1" applyAlignment="1">
      <alignment horizontal="center"/>
    </xf>
    <xf numFmtId="0" fontId="24" fillId="0" borderId="9" xfId="0" applyFont="1" applyBorder="1" applyAlignment="1">
      <alignment horizontal="right"/>
    </xf>
    <xf numFmtId="0" fontId="24" fillId="0" borderId="10" xfId="0" applyFont="1" applyBorder="1" applyAlignment="1">
      <alignment horizontal="right"/>
    </xf>
    <xf numFmtId="0" fontId="24" fillId="0" borderId="2" xfId="0" applyFont="1" applyBorder="1" applyAlignment="1">
      <alignment horizontal="center"/>
    </xf>
    <xf numFmtId="0" fontId="24" fillId="0" borderId="5" xfId="0" applyFont="1" applyBorder="1" applyAlignment="1">
      <alignment horizontal="right"/>
    </xf>
    <xf numFmtId="0" fontId="24" fillId="0" borderId="8" xfId="0" applyFont="1" applyBorder="1" applyAlignment="1">
      <alignment horizontal="right"/>
    </xf>
    <xf numFmtId="0" fontId="0" fillId="0" borderId="10" xfId="0" applyBorder="1" applyAlignment="1">
      <alignment horizontal="right"/>
    </xf>
    <xf numFmtId="0" fontId="3" fillId="0" borderId="10" xfId="0" applyFont="1" applyBorder="1" applyAlignment="1">
      <alignment horizontal="right"/>
    </xf>
    <xf numFmtId="0" fontId="3" fillId="0" borderId="10" xfId="0" applyFont="1" applyBorder="1" applyAlignment="1">
      <alignment horizontal="right" wrapText="1"/>
    </xf>
    <xf numFmtId="0" fontId="0" fillId="0" borderId="10" xfId="0" applyBorder="1" applyAlignment="1">
      <alignment horizontal="right" wrapText="1"/>
    </xf>
    <xf numFmtId="0" fontId="4" fillId="0" borderId="0" xfId="0" applyFont="1" applyBorder="1" applyAlignment="1"/>
    <xf numFmtId="0" fontId="0" fillId="3" borderId="0" xfId="0" applyFill="1" applyBorder="1" applyAlignment="1">
      <alignment horizontal="center" vertical="center" textRotation="255"/>
    </xf>
    <xf numFmtId="0" fontId="4" fillId="3" borderId="0" xfId="0" applyFont="1" applyFill="1" applyBorder="1" applyAlignment="1">
      <alignment horizontal="center"/>
    </xf>
    <xf numFmtId="0" fontId="0" fillId="3" borderId="0" xfId="0" applyFill="1" applyBorder="1" applyAlignment="1"/>
    <xf numFmtId="0" fontId="0" fillId="3" borderId="0" xfId="0" applyFill="1" applyAlignment="1"/>
    <xf numFmtId="0" fontId="5" fillId="0" borderId="0" xfId="5" applyFont="1" applyFill="1" applyBorder="1" applyAlignment="1">
      <alignment horizontal="left" vertical="center"/>
    </xf>
    <xf numFmtId="0" fontId="5" fillId="0" borderId="13" xfId="5" applyFont="1" applyFill="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15" xfId="0" applyBorder="1" applyAlignment="1">
      <alignment horizontal="center" vertical="center"/>
    </xf>
    <xf numFmtId="0" fontId="14" fillId="0" borderId="13" xfId="0" applyFont="1" applyBorder="1" applyAlignment="1">
      <alignment vertical="center" shrinkToFit="1"/>
    </xf>
    <xf numFmtId="0" fontId="14" fillId="0" borderId="11" xfId="0" applyFont="1" applyBorder="1" applyAlignment="1">
      <alignment vertical="center" wrapText="1"/>
    </xf>
    <xf numFmtId="0" fontId="44" fillId="0" borderId="0" xfId="9" applyFont="1" applyAlignment="1">
      <alignment vertical="center" wrapText="1"/>
    </xf>
    <xf numFmtId="0" fontId="4" fillId="0" borderId="4" xfId="5" applyFont="1" applyFill="1" applyBorder="1" applyAlignment="1">
      <alignment horizontal="center" vertical="center" shrinkToFit="1"/>
    </xf>
    <xf numFmtId="0" fontId="4" fillId="0" borderId="4" xfId="5" applyFont="1" applyFill="1" applyBorder="1" applyAlignment="1">
      <alignment vertical="center" shrinkToFit="1"/>
    </xf>
    <xf numFmtId="0" fontId="4" fillId="0" borderId="13" xfId="5" applyFont="1" applyFill="1" applyBorder="1" applyAlignment="1">
      <alignment horizontal="center" vertical="center" shrinkToFit="1"/>
    </xf>
    <xf numFmtId="0" fontId="5" fillId="0" borderId="9" xfId="5" applyFont="1" applyFill="1" applyBorder="1" applyAlignment="1">
      <alignment horizontal="center" vertical="center"/>
    </xf>
    <xf numFmtId="0" fontId="14" fillId="0" borderId="6" xfId="0" applyFont="1" applyBorder="1" applyAlignment="1"/>
    <xf numFmtId="0" fontId="4" fillId="0" borderId="0" xfId="0" applyFont="1" applyAlignment="1">
      <alignment vertical="center"/>
    </xf>
    <xf numFmtId="0" fontId="14" fillId="0" borderId="13" xfId="0" applyFont="1" applyBorder="1" applyAlignment="1">
      <alignment horizontal="center" vertical="center" wrapText="1"/>
    </xf>
    <xf numFmtId="0" fontId="14" fillId="0" borderId="13" xfId="0" applyFont="1" applyBorder="1" applyAlignment="1">
      <alignmen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57" xfId="0" applyFont="1" applyBorder="1" applyAlignment="1">
      <alignment horizontal="left"/>
    </xf>
    <xf numFmtId="0" fontId="14" fillId="0" borderId="0" xfId="14" applyFont="1" applyAlignment="1">
      <alignment vertical="center"/>
    </xf>
    <xf numFmtId="0" fontId="8" fillId="0" borderId="0" xfId="0" applyFont="1" applyBorder="1" applyAlignment="1">
      <alignment horizontal="center" shrinkToFit="1"/>
    </xf>
    <xf numFmtId="0" fontId="31" fillId="0" borderId="0" xfId="0" applyFont="1" applyAlignment="1">
      <alignment vertical="center"/>
    </xf>
    <xf numFmtId="0" fontId="14" fillId="0" borderId="0" xfId="7" applyFont="1" applyAlignment="1">
      <alignment horizontal="right" vertical="center"/>
    </xf>
    <xf numFmtId="0" fontId="14" fillId="0" borderId="7" xfId="14" applyFont="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top" wrapText="1"/>
    </xf>
    <xf numFmtId="0" fontId="34" fillId="0" borderId="0" xfId="14" applyFont="1" applyAlignment="1">
      <alignment horizontal="right" vertical="center"/>
    </xf>
    <xf numFmtId="0" fontId="14" fillId="0" borderId="0" xfId="14" applyFont="1" applyAlignment="1">
      <alignment horizontal="right" vertical="center"/>
    </xf>
    <xf numFmtId="0" fontId="31" fillId="0" borderId="0" xfId="0" applyFont="1" applyAlignment="1">
      <alignment horizontal="right" vertical="center"/>
    </xf>
    <xf numFmtId="0" fontId="14" fillId="0" borderId="0" xfId="0" applyFont="1" applyAlignment="1">
      <alignment horizontal="right" vertical="center"/>
    </xf>
    <xf numFmtId="0" fontId="16" fillId="0" borderId="0" xfId="9" applyFont="1" applyAlignment="1">
      <alignment vertical="center"/>
    </xf>
    <xf numFmtId="0" fontId="34" fillId="0" borderId="7" xfId="9" applyFont="1" applyBorder="1" applyAlignment="1">
      <alignment vertical="center"/>
    </xf>
    <xf numFmtId="0" fontId="34" fillId="0" borderId="0" xfId="9" applyFont="1" applyBorder="1" applyAlignment="1">
      <alignment vertical="center"/>
    </xf>
    <xf numFmtId="0" fontId="14" fillId="0" borderId="0" xfId="9" applyFont="1" applyBorder="1">
      <alignment vertical="center"/>
    </xf>
    <xf numFmtId="0" fontId="31" fillId="0" borderId="0" xfId="9" applyFont="1" applyBorder="1" applyAlignment="1">
      <alignment vertical="center"/>
    </xf>
    <xf numFmtId="0" fontId="0" fillId="0" borderId="11" xfId="0" applyBorder="1" applyAlignment="1">
      <alignment vertical="center" shrinkToFit="1"/>
    </xf>
    <xf numFmtId="0" fontId="34" fillId="0" borderId="11" xfId="9" applyFont="1" applyBorder="1" applyAlignment="1">
      <alignment vertical="center" wrapText="1"/>
    </xf>
    <xf numFmtId="0" fontId="34" fillId="0" borderId="0" xfId="9" applyFont="1" applyBorder="1" applyAlignment="1">
      <alignment vertical="center" wrapText="1"/>
    </xf>
    <xf numFmtId="0" fontId="34" fillId="0" borderId="11" xfId="9" applyFont="1" applyBorder="1" applyAlignment="1">
      <alignment horizontal="center" vertical="center" shrinkToFit="1"/>
    </xf>
    <xf numFmtId="0" fontId="34" fillId="0" borderId="0" xfId="9" applyFont="1" applyBorder="1" applyAlignment="1">
      <alignment shrinkToFit="1"/>
    </xf>
    <xf numFmtId="0" fontId="0" fillId="0" borderId="0" xfId="0" applyBorder="1" applyAlignment="1">
      <alignment shrinkToFit="1"/>
    </xf>
    <xf numFmtId="0" fontId="5" fillId="0" borderId="0" xfId="9" applyFont="1" applyBorder="1">
      <alignment vertical="center"/>
    </xf>
    <xf numFmtId="0" fontId="0" fillId="0" borderId="0" xfId="0" applyBorder="1" applyAlignment="1">
      <alignment vertical="center" shrinkToFit="1"/>
    </xf>
    <xf numFmtId="0" fontId="34" fillId="0" borderId="11" xfId="9" applyFont="1" applyBorder="1" applyAlignment="1">
      <alignment vertical="center"/>
    </xf>
    <xf numFmtId="0" fontId="14" fillId="0" borderId="13" xfId="0" applyFont="1" applyBorder="1" applyAlignment="1">
      <alignment horizontal="center" vertical="center"/>
    </xf>
    <xf numFmtId="0" fontId="8" fillId="0" borderId="0" xfId="0" applyFont="1" applyBorder="1" applyAlignment="1">
      <alignment horizontal="center" vertical="center"/>
    </xf>
    <xf numFmtId="0" fontId="14" fillId="0" borderId="4" xfId="11" applyFont="1" applyBorder="1" applyAlignment="1">
      <alignment horizontal="center" vertical="center"/>
    </xf>
    <xf numFmtId="0" fontId="3" fillId="0" borderId="0" xfId="0" applyFont="1" applyAlignment="1">
      <alignment horizontal="left" vertical="center"/>
    </xf>
    <xf numFmtId="0" fontId="34" fillId="0" borderId="0" xfId="9" applyFont="1" applyBorder="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52" fillId="0" borderId="0" xfId="0" applyFont="1" applyAlignment="1">
      <alignment vertical="center"/>
    </xf>
    <xf numFmtId="0" fontId="14" fillId="0" borderId="0" xfId="11" applyFont="1" applyAlignment="1">
      <alignment vertical="center"/>
    </xf>
    <xf numFmtId="0" fontId="14" fillId="0" borderId="0" xfId="11" applyFont="1" applyBorder="1" applyAlignment="1">
      <alignment vertical="center"/>
    </xf>
    <xf numFmtId="0" fontId="44" fillId="0" borderId="0" xfId="11" applyFont="1" applyAlignment="1">
      <alignment vertical="center"/>
    </xf>
    <xf numFmtId="0" fontId="14" fillId="0" borderId="0" xfId="11" applyFont="1" applyBorder="1" applyAlignment="1">
      <alignment horizontal="center" vertical="center" shrinkToFit="1"/>
    </xf>
    <xf numFmtId="0" fontId="14" fillId="0" borderId="7" xfId="11" applyFont="1" applyBorder="1" applyAlignment="1">
      <alignment vertical="center"/>
    </xf>
    <xf numFmtId="0" fontId="4" fillId="0" borderId="0" xfId="0" applyFont="1" applyBorder="1" applyAlignment="1">
      <alignment vertical="center"/>
    </xf>
    <xf numFmtId="0" fontId="14" fillId="0" borderId="0" xfId="11" applyFont="1" applyBorder="1" applyAlignment="1"/>
    <xf numFmtId="0" fontId="44" fillId="0" borderId="0" xfId="11" applyFont="1" applyAlignment="1">
      <alignment horizontal="center" vertical="center"/>
    </xf>
    <xf numFmtId="0" fontId="37" fillId="0" borderId="0" xfId="0" applyFont="1" applyBorder="1" applyAlignment="1">
      <alignment vertical="center"/>
    </xf>
    <xf numFmtId="0" fontId="14" fillId="0" borderId="0" xfId="7" applyFont="1" applyBorder="1" applyAlignment="1">
      <alignment horizontal="left" vertical="center"/>
    </xf>
    <xf numFmtId="0" fontId="14" fillId="0" borderId="4" xfId="7" applyFont="1" applyBorder="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14" fillId="0" borderId="6" xfId="7" applyFont="1" applyBorder="1" applyAlignment="1">
      <alignment horizontal="center" vertical="center"/>
    </xf>
    <xf numFmtId="0" fontId="14" fillId="0" borderId="11" xfId="11" applyFont="1" applyBorder="1" applyAlignment="1">
      <alignment vertical="top" wrapText="1"/>
    </xf>
    <xf numFmtId="0" fontId="31" fillId="0" borderId="0" xfId="0" applyFont="1" applyAlignment="1">
      <alignment horizontal="left" vertical="center"/>
    </xf>
    <xf numFmtId="0" fontId="35" fillId="0" borderId="0" xfId="7" applyFont="1" applyAlignment="1">
      <alignment horizontal="center" vertical="center"/>
    </xf>
    <xf numFmtId="0" fontId="8" fillId="0" borderId="6" xfId="7" applyFont="1" applyFill="1" applyBorder="1" applyAlignment="1">
      <alignment horizontal="center" vertical="center"/>
    </xf>
    <xf numFmtId="0" fontId="4" fillId="0" borderId="0" xfId="7" applyFont="1" applyAlignment="1">
      <alignment horizontal="center" vertical="center"/>
    </xf>
    <xf numFmtId="0" fontId="14" fillId="0" borderId="4" xfId="7" applyFont="1" applyFill="1" applyBorder="1" applyAlignment="1">
      <alignment horizontal="center" vertical="center"/>
    </xf>
    <xf numFmtId="0" fontId="14" fillId="0" borderId="6" xfId="7" applyFont="1" applyFill="1" applyBorder="1" applyAlignment="1">
      <alignment horizontal="center" vertical="center"/>
    </xf>
    <xf numFmtId="0" fontId="4" fillId="0" borderId="12" xfId="7" applyFont="1" applyBorder="1" applyAlignment="1">
      <alignment horizontal="center" vertical="center"/>
    </xf>
    <xf numFmtId="0" fontId="4" fillId="0" borderId="6" xfId="7" applyFont="1" applyBorder="1" applyAlignment="1">
      <alignment horizontal="center" vertical="center"/>
    </xf>
    <xf numFmtId="0" fontId="14" fillId="0" borderId="0" xfId="7" applyFont="1" applyBorder="1" applyAlignment="1">
      <alignment vertical="center" wrapText="1"/>
    </xf>
    <xf numFmtId="0" fontId="4" fillId="0" borderId="0" xfId="7" applyFont="1" applyBorder="1" applyAlignment="1">
      <alignment vertical="center" wrapText="1"/>
    </xf>
    <xf numFmtId="0" fontId="14" fillId="0" borderId="13" xfId="7" applyFont="1" applyBorder="1">
      <alignment vertical="center"/>
    </xf>
    <xf numFmtId="0" fontId="14" fillId="0" borderId="1" xfId="7" applyFont="1" applyBorder="1">
      <alignment vertical="center"/>
    </xf>
    <xf numFmtId="0" fontId="10" fillId="0" borderId="4" xfId="7" applyFont="1" applyBorder="1">
      <alignment vertical="center"/>
    </xf>
    <xf numFmtId="0" fontId="14" fillId="0" borderId="0" xfId="7" applyFont="1" applyBorder="1" applyAlignment="1">
      <alignment vertical="center" shrinkToFit="1"/>
    </xf>
    <xf numFmtId="0" fontId="14" fillId="0" borderId="0" xfId="11" applyFont="1" applyFill="1" applyAlignment="1">
      <alignment vertical="top" wrapText="1"/>
    </xf>
    <xf numFmtId="0" fontId="14" fillId="0" borderId="0" xfId="7" applyFont="1" applyBorder="1">
      <alignment vertical="center"/>
    </xf>
    <xf numFmtId="0" fontId="34" fillId="0" borderId="0" xfId="7" applyFont="1" applyBorder="1" applyAlignment="1">
      <alignment vertical="top"/>
    </xf>
    <xf numFmtId="0" fontId="14" fillId="0" borderId="58" xfId="7" applyFont="1" applyBorder="1" applyAlignment="1">
      <alignment vertical="center"/>
    </xf>
    <xf numFmtId="0" fontId="14" fillId="0" borderId="59" xfId="7" applyFont="1" applyBorder="1" applyAlignment="1">
      <alignment vertical="center"/>
    </xf>
    <xf numFmtId="0" fontId="14" fillId="0" borderId="0" xfId="11" applyFont="1" applyAlignment="1">
      <alignment horizontal="left" vertical="center"/>
    </xf>
    <xf numFmtId="0" fontId="4" fillId="0" borderId="0" xfId="7" applyFont="1" applyBorder="1" applyAlignment="1">
      <alignment vertical="top"/>
    </xf>
    <xf numFmtId="0" fontId="63" fillId="0" borderId="0" xfId="0" applyFont="1" applyBorder="1" applyAlignment="1">
      <alignment vertical="center"/>
    </xf>
    <xf numFmtId="0" fontId="31" fillId="0" borderId="0" xfId="11" applyFont="1" applyFill="1" applyAlignment="1">
      <alignment vertical="center"/>
    </xf>
    <xf numFmtId="0" fontId="14" fillId="0" borderId="1"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4" fillId="0" borderId="7" xfId="11" applyFont="1" applyFill="1" applyBorder="1" applyAlignment="1">
      <alignment horizontal="right" vertical="center" wrapText="1"/>
    </xf>
    <xf numFmtId="0" fontId="4" fillId="0" borderId="8" xfId="11" applyFont="1" applyFill="1" applyBorder="1" applyAlignment="1">
      <alignment horizontal="right" vertical="center" wrapText="1"/>
    </xf>
    <xf numFmtId="0" fontId="4" fillId="0" borderId="8"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4" fillId="0" borderId="6" xfId="11" applyFont="1" applyFill="1" applyBorder="1" applyAlignment="1">
      <alignment horizontal="right" vertical="center" wrapText="1"/>
    </xf>
    <xf numFmtId="0" fontId="4" fillId="0" borderId="4" xfId="11" applyFont="1" applyFill="1" applyBorder="1" applyAlignment="1">
      <alignment horizontal="right" vertical="center" wrapText="1"/>
    </xf>
    <xf numFmtId="0" fontId="4" fillId="0" borderId="6" xfId="11" applyFont="1" applyFill="1" applyBorder="1" applyAlignment="1">
      <alignment horizontal="center" vertical="center" wrapText="1"/>
    </xf>
    <xf numFmtId="0" fontId="14" fillId="0" borderId="6" xfId="11" applyFont="1" applyFill="1" applyBorder="1" applyAlignment="1">
      <alignment horizontal="right" vertical="center"/>
    </xf>
    <xf numFmtId="0" fontId="14" fillId="0" borderId="60"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4" fillId="0" borderId="62" xfId="11" applyFont="1" applyFill="1" applyBorder="1" applyAlignment="1">
      <alignment horizontal="right" vertical="center" wrapText="1"/>
    </xf>
    <xf numFmtId="0" fontId="4" fillId="0" borderId="60" xfId="11" applyFont="1" applyFill="1" applyBorder="1" applyAlignment="1">
      <alignment horizontal="right" vertical="center" wrapText="1"/>
    </xf>
    <xf numFmtId="0" fontId="4" fillId="0" borderId="62" xfId="11" applyFont="1" applyFill="1" applyBorder="1" applyAlignment="1">
      <alignment horizontal="center" vertical="center" wrapText="1"/>
    </xf>
    <xf numFmtId="0" fontId="14" fillId="0" borderId="63" xfId="11" applyFont="1" applyFill="1" applyBorder="1" applyAlignment="1">
      <alignment vertical="center"/>
    </xf>
    <xf numFmtId="0" fontId="14" fillId="0" borderId="64" xfId="11" applyFont="1" applyFill="1" applyBorder="1" applyAlignment="1">
      <alignment horizontal="right" vertical="center"/>
    </xf>
    <xf numFmtId="0" fontId="14" fillId="0" borderId="65" xfId="11" applyFont="1" applyFill="1" applyBorder="1" applyAlignment="1">
      <alignment horizontal="right" vertical="center"/>
    </xf>
    <xf numFmtId="0" fontId="14" fillId="0" borderId="66" xfId="11" applyFont="1" applyFill="1" applyBorder="1" applyAlignment="1">
      <alignment vertical="center"/>
    </xf>
    <xf numFmtId="0" fontId="14" fillId="0" borderId="67" xfId="11" applyFont="1" applyFill="1" applyBorder="1" applyAlignment="1">
      <alignment horizontal="right" vertical="center"/>
    </xf>
    <xf numFmtId="0" fontId="14" fillId="0" borderId="68" xfId="11" applyFont="1" applyFill="1" applyBorder="1" applyAlignment="1">
      <alignment horizontal="right" vertical="center"/>
    </xf>
    <xf numFmtId="0" fontId="14" fillId="0" borderId="69" xfId="11" applyFont="1" applyFill="1" applyBorder="1" applyAlignment="1">
      <alignment vertical="center"/>
    </xf>
    <xf numFmtId="0" fontId="14" fillId="0" borderId="70" xfId="11" applyFont="1" applyFill="1" applyBorder="1" applyAlignment="1">
      <alignment horizontal="right" vertical="center"/>
    </xf>
    <xf numFmtId="0" fontId="14" fillId="0" borderId="4" xfId="11" applyFont="1" applyFill="1" applyBorder="1" applyAlignment="1">
      <alignment horizontal="right" vertical="center"/>
    </xf>
    <xf numFmtId="0" fontId="14" fillId="0" borderId="13" xfId="11" applyFont="1" applyFill="1" applyBorder="1" applyAlignment="1">
      <alignment vertical="center" wrapText="1"/>
    </xf>
    <xf numFmtId="0" fontId="14" fillId="0" borderId="71" xfId="11" applyFont="1" applyFill="1" applyBorder="1" applyAlignment="1">
      <alignment vertical="center" wrapText="1"/>
    </xf>
    <xf numFmtId="0" fontId="14" fillId="0" borderId="72" xfId="11" applyFont="1" applyFill="1" applyBorder="1" applyAlignment="1">
      <alignment horizontal="right" vertical="center"/>
    </xf>
    <xf numFmtId="0" fontId="14" fillId="0" borderId="73" xfId="11" applyFont="1" applyFill="1" applyBorder="1" applyAlignment="1">
      <alignment vertical="center" wrapText="1"/>
    </xf>
    <xf numFmtId="0" fontId="14" fillId="0" borderId="73" xfId="11" applyFont="1" applyFill="1" applyBorder="1" applyAlignment="1">
      <alignment horizontal="right" vertical="center"/>
    </xf>
    <xf numFmtId="0" fontId="14" fillId="0" borderId="8" xfId="11" applyFont="1" applyFill="1" applyBorder="1" applyAlignment="1">
      <alignment horizontal="right" vertical="center"/>
    </xf>
    <xf numFmtId="0" fontId="4" fillId="0" borderId="73" xfId="11" applyFont="1" applyFill="1" applyBorder="1" applyAlignment="1">
      <alignment horizontal="right" vertical="center" wrapText="1"/>
    </xf>
    <xf numFmtId="0" fontId="14" fillId="0" borderId="74" xfId="11" applyFont="1" applyFill="1" applyBorder="1" applyAlignment="1">
      <alignment vertical="center"/>
    </xf>
    <xf numFmtId="0" fontId="14" fillId="0" borderId="75" xfId="11" applyFont="1" applyFill="1" applyBorder="1" applyAlignment="1">
      <alignment vertical="center"/>
    </xf>
    <xf numFmtId="0" fontId="14" fillId="0" borderId="76" xfId="11" applyFont="1" applyFill="1" applyBorder="1" applyAlignment="1">
      <alignment vertical="center"/>
    </xf>
    <xf numFmtId="0" fontId="14" fillId="0" borderId="77" xfId="11" applyFont="1" applyFill="1" applyBorder="1" applyAlignment="1">
      <alignment horizontal="right" vertical="center"/>
    </xf>
    <xf numFmtId="0" fontId="14" fillId="0" borderId="78" xfId="11" applyFont="1" applyFill="1" applyBorder="1" applyAlignment="1">
      <alignment vertical="center"/>
    </xf>
    <xf numFmtId="0" fontId="14" fillId="0" borderId="71" xfId="11" applyFont="1" applyFill="1" applyBorder="1" applyAlignment="1">
      <alignment vertical="center"/>
    </xf>
    <xf numFmtId="0" fontId="14" fillId="0" borderId="79" xfId="11" applyFont="1" applyFill="1" applyBorder="1" applyAlignment="1">
      <alignment horizontal="right" vertical="center"/>
    </xf>
    <xf numFmtId="0" fontId="14" fillId="0" borderId="62" xfId="11" applyFont="1" applyFill="1" applyBorder="1" applyAlignment="1">
      <alignment horizontal="right" vertical="center"/>
    </xf>
    <xf numFmtId="0" fontId="14" fillId="0" borderId="60" xfId="11" applyFont="1" applyFill="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14" fillId="0" borderId="7" xfId="0"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center"/>
    </xf>
    <xf numFmtId="0" fontId="14" fillId="0" borderId="80" xfId="0" applyFont="1" applyBorder="1" applyAlignment="1">
      <alignment horizontal="center" vertical="center"/>
    </xf>
    <xf numFmtId="0" fontId="34" fillId="0" borderId="0" xfId="9" applyFont="1" applyAlignment="1">
      <alignment horizontal="left" vertical="center"/>
    </xf>
    <xf numFmtId="0" fontId="3" fillId="0" borderId="11" xfId="0" applyFont="1" applyBorder="1" applyAlignment="1">
      <alignment horizontal="center"/>
    </xf>
    <xf numFmtId="0" fontId="3" fillId="0" borderId="1" xfId="0" applyFont="1" applyBorder="1" applyAlignment="1">
      <alignment horizontal="center"/>
    </xf>
    <xf numFmtId="185" fontId="14" fillId="0" borderId="81" xfId="0" applyNumberFormat="1" applyFont="1" applyBorder="1" applyAlignment="1">
      <alignment vertical="center" wrapText="1"/>
    </xf>
    <xf numFmtId="0" fontId="0" fillId="0" borderId="0" xfId="0" applyFont="1"/>
    <xf numFmtId="0" fontId="0" fillId="0" borderId="5" xfId="0" applyFont="1" applyBorder="1" applyAlignment="1">
      <alignment horizontal="center"/>
    </xf>
    <xf numFmtId="0" fontId="3" fillId="0" borderId="14" xfId="0" applyFont="1" applyBorder="1" applyAlignment="1">
      <alignment horizontal="center"/>
    </xf>
    <xf numFmtId="0" fontId="3" fillId="0" borderId="82" xfId="0" applyFont="1" applyBorder="1" applyAlignment="1">
      <alignment horizontal="center"/>
    </xf>
    <xf numFmtId="0" fontId="4" fillId="0" borderId="82" xfId="0" applyFont="1" applyBorder="1" applyAlignment="1">
      <alignment vertical="center"/>
    </xf>
    <xf numFmtId="0" fontId="4" fillId="0" borderId="15" xfId="0" applyFont="1" applyBorder="1" applyAlignment="1">
      <alignment horizontal="center" vertical="center"/>
    </xf>
    <xf numFmtId="0" fontId="3" fillId="0" borderId="83" xfId="0" applyFont="1" applyBorder="1" applyAlignment="1">
      <alignment horizontal="center"/>
    </xf>
    <xf numFmtId="0" fontId="3" fillId="0" borderId="84" xfId="0" applyFont="1" applyBorder="1" applyAlignment="1">
      <alignment horizontal="left" vertical="center"/>
    </xf>
    <xf numFmtId="0" fontId="4" fillId="0" borderId="83" xfId="0" applyFont="1" applyBorder="1" applyAlignment="1">
      <alignment vertical="center"/>
    </xf>
    <xf numFmtId="0" fontId="4" fillId="0" borderId="0" xfId="0" applyFont="1" applyBorder="1" applyAlignment="1">
      <alignment horizontal="center" vertical="center"/>
    </xf>
    <xf numFmtId="0" fontId="3" fillId="0" borderId="85" xfId="0" applyFont="1" applyBorder="1" applyAlignment="1">
      <alignment horizontal="center"/>
    </xf>
    <xf numFmtId="0" fontId="4" fillId="0" borderId="85" xfId="0" applyFont="1" applyBorder="1" applyAlignment="1">
      <alignment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33" fillId="0" borderId="11" xfId="0" applyFont="1" applyBorder="1" applyAlignment="1">
      <alignment vertical="center"/>
    </xf>
    <xf numFmtId="0" fontId="33" fillId="0" borderId="14" xfId="0" applyFont="1" applyBorder="1" applyAlignment="1">
      <alignment vertical="center"/>
    </xf>
    <xf numFmtId="0" fontId="33" fillId="0" borderId="1" xfId="0" applyFont="1" applyBorder="1" applyAlignment="1">
      <alignment vertical="center"/>
    </xf>
    <xf numFmtId="0" fontId="0" fillId="0" borderId="8" xfId="0" applyFont="1" applyBorder="1" applyAlignment="1">
      <alignment horizontal="center"/>
    </xf>
    <xf numFmtId="0" fontId="3" fillId="0" borderId="1" xfId="0" applyFont="1" applyBorder="1" applyAlignment="1">
      <alignment vertical="center"/>
    </xf>
    <xf numFmtId="0" fontId="3" fillId="0" borderId="80" xfId="0" applyFont="1" applyBorder="1" applyAlignment="1">
      <alignment vertical="center"/>
    </xf>
    <xf numFmtId="0" fontId="3" fillId="0" borderId="4" xfId="0" applyFont="1" applyBorder="1" applyAlignment="1">
      <alignment vertical="center"/>
    </xf>
    <xf numFmtId="0" fontId="3" fillId="0" borderId="80" xfId="0" applyFont="1" applyBorder="1" applyAlignment="1">
      <alignment horizontal="left" vertical="center"/>
    </xf>
    <xf numFmtId="0" fontId="34" fillId="0" borderId="13" xfId="9" applyFont="1" applyBorder="1">
      <alignment vertical="center"/>
    </xf>
    <xf numFmtId="0" fontId="34" fillId="0" borderId="4" xfId="9" applyFont="1" applyBorder="1">
      <alignment vertical="center"/>
    </xf>
    <xf numFmtId="0" fontId="34" fillId="0" borderId="86" xfId="9" applyFont="1" applyBorder="1">
      <alignment vertical="center"/>
    </xf>
    <xf numFmtId="0" fontId="34" fillId="0" borderId="4" xfId="9" applyFont="1" applyBorder="1" applyAlignment="1">
      <alignment vertical="center"/>
    </xf>
    <xf numFmtId="0" fontId="34" fillId="0" borderId="80" xfId="9" applyFont="1" applyBorder="1" applyAlignment="1">
      <alignment vertical="center"/>
    </xf>
    <xf numFmtId="0" fontId="14" fillId="0" borderId="6" xfId="9" applyFont="1" applyBorder="1">
      <alignment vertical="center"/>
    </xf>
    <xf numFmtId="57" fontId="3" fillId="0" borderId="14" xfId="0" applyNumberFormat="1" applyFont="1" applyBorder="1" applyAlignment="1">
      <alignment vertical="center"/>
    </xf>
    <xf numFmtId="57" fontId="3" fillId="0" borderId="15" xfId="0" applyNumberFormat="1" applyFont="1" applyBorder="1" applyAlignment="1">
      <alignment vertical="center"/>
    </xf>
    <xf numFmtId="57" fontId="3" fillId="0" borderId="12" xfId="0" applyNumberFormat="1" applyFont="1" applyBorder="1" applyAlignment="1">
      <alignment vertical="center"/>
    </xf>
    <xf numFmtId="0" fontId="3" fillId="0" borderId="14" xfId="0" applyFont="1" applyBorder="1" applyAlignment="1"/>
    <xf numFmtId="0" fontId="0" fillId="0" borderId="15" xfId="0" applyFont="1" applyBorder="1" applyAlignment="1"/>
    <xf numFmtId="0" fontId="0" fillId="0" borderId="12" xfId="0" applyFont="1" applyBorder="1" applyAlignment="1"/>
    <xf numFmtId="0" fontId="14" fillId="0" borderId="87" xfId="6" applyFont="1" applyFill="1" applyBorder="1" applyAlignment="1">
      <alignment vertical="center"/>
    </xf>
    <xf numFmtId="0" fontId="14" fillId="0" borderId="0" xfId="6" applyFont="1" applyFill="1" applyBorder="1" applyAlignment="1">
      <alignment vertical="center"/>
    </xf>
    <xf numFmtId="0" fontId="14" fillId="0" borderId="11" xfId="0" applyFont="1" applyBorder="1" applyAlignment="1">
      <alignment vertical="center"/>
    </xf>
    <xf numFmtId="0" fontId="14" fillId="0" borderId="4" xfId="14" applyFont="1" applyBorder="1" applyAlignment="1">
      <alignment horizontal="center" vertical="center"/>
    </xf>
    <xf numFmtId="0" fontId="31" fillId="0" borderId="6" xfId="0" applyFont="1" applyBorder="1" applyAlignment="1">
      <alignment vertical="center"/>
    </xf>
    <xf numFmtId="179" fontId="14" fillId="0" borderId="13" xfId="13" applyNumberFormat="1" applyFont="1" applyBorder="1" applyAlignment="1">
      <alignment horizontal="center" vertical="center"/>
    </xf>
    <xf numFmtId="179" fontId="14" fillId="0" borderId="4" xfId="13" applyNumberFormat="1" applyFont="1" applyBorder="1" applyAlignment="1">
      <alignment horizontal="center" vertical="center"/>
    </xf>
    <xf numFmtId="179" fontId="14" fillId="0" borderId="15" xfId="13" applyNumberFormat="1" applyFont="1" applyBorder="1" applyAlignment="1">
      <alignment horizontal="center" vertical="center"/>
    </xf>
    <xf numFmtId="179" fontId="14" fillId="0" borderId="15" xfId="13" applyNumberFormat="1" applyFont="1" applyBorder="1" applyAlignment="1">
      <alignment horizontal="center" vertical="center" textRotation="255"/>
    </xf>
    <xf numFmtId="20" fontId="14" fillId="0" borderId="15" xfId="13" applyNumberFormat="1" applyFont="1" applyBorder="1" applyAlignment="1">
      <alignment horizontal="center"/>
    </xf>
    <xf numFmtId="0" fontId="14" fillId="2" borderId="5"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0" applyFont="1" applyBorder="1" applyAlignment="1">
      <alignment horizontal="left" vertical="center"/>
    </xf>
    <xf numFmtId="0" fontId="3" fillId="0" borderId="0" xfId="0" applyFont="1" applyAlignment="1">
      <alignment horizontal="left"/>
    </xf>
    <xf numFmtId="0" fontId="34" fillId="0" borderId="11" xfId="0" applyFont="1" applyBorder="1" applyAlignment="1">
      <alignment horizontal="left" vertical="center"/>
    </xf>
    <xf numFmtId="0" fontId="34" fillId="0" borderId="0" xfId="0" applyFont="1" applyAlignment="1">
      <alignment horizontal="left" vertical="center"/>
    </xf>
    <xf numFmtId="0" fontId="34" fillId="0" borderId="2"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34" fillId="0" borderId="4" xfId="12" applyFont="1" applyBorder="1" applyAlignment="1" applyProtection="1">
      <alignment horizontal="center" vertical="center"/>
      <protection locked="0"/>
    </xf>
    <xf numFmtId="0" fontId="3" fillId="0" borderId="0" xfId="0" applyFont="1" applyAlignment="1">
      <alignment horizontal="center" vertical="top"/>
    </xf>
    <xf numFmtId="176" fontId="14" fillId="0" borderId="4"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71" fillId="0" borderId="0" xfId="11" applyFont="1" applyFill="1">
      <alignment vertical="center"/>
    </xf>
    <xf numFmtId="0" fontId="72" fillId="0" borderId="0" xfId="0" applyFont="1"/>
    <xf numFmtId="0" fontId="73"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Border="1"/>
    <xf numFmtId="0" fontId="0" fillId="5" borderId="0" xfId="0" applyFont="1" applyFill="1"/>
    <xf numFmtId="49" fontId="14" fillId="0" borderId="0" xfId="7" applyNumberFormat="1" applyFont="1" applyFill="1" applyAlignment="1">
      <alignment vertical="center"/>
    </xf>
    <xf numFmtId="49" fontId="14" fillId="0" borderId="0" xfId="7" applyNumberFormat="1" applyFont="1" applyFill="1" applyAlignment="1">
      <alignment horizontal="right" vertical="center"/>
    </xf>
    <xf numFmtId="0" fontId="68" fillId="0" borderId="0" xfId="0" applyFont="1" applyFill="1" applyBorder="1" applyAlignment="1">
      <alignment vertical="center" shrinkToFit="1"/>
    </xf>
    <xf numFmtId="49" fontId="14" fillId="0" borderId="0" xfId="7" applyNumberFormat="1" applyFont="1" applyFill="1">
      <alignment vertical="center"/>
    </xf>
    <xf numFmtId="49" fontId="34" fillId="0" borderId="0" xfId="7" applyNumberFormat="1" applyFont="1" applyFill="1" applyAlignment="1">
      <alignment vertical="center"/>
    </xf>
    <xf numFmtId="49" fontId="14" fillId="0" borderId="0" xfId="7" applyNumberFormat="1" applyFont="1" applyFill="1" applyBorder="1" applyAlignment="1">
      <alignment vertical="center"/>
    </xf>
    <xf numFmtId="49" fontId="14" fillId="0" borderId="0" xfId="7" applyNumberFormat="1" applyFont="1" applyFill="1" applyBorder="1">
      <alignment vertical="center"/>
    </xf>
    <xf numFmtId="49" fontId="14" fillId="0" borderId="0" xfId="7" applyNumberFormat="1" applyFont="1" applyFill="1" applyAlignment="1">
      <alignment horizontal="center" vertical="center"/>
    </xf>
    <xf numFmtId="0" fontId="31" fillId="0" borderId="0" xfId="0" applyFont="1" applyFill="1" applyAlignment="1">
      <alignment vertical="center"/>
    </xf>
    <xf numFmtId="0" fontId="0" fillId="0" borderId="0" xfId="0" applyAlignment="1">
      <alignment shrinkToFit="1"/>
    </xf>
    <xf numFmtId="0" fontId="3"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center"/>
    </xf>
    <xf numFmtId="0" fontId="3" fillId="0" borderId="0" xfId="0" applyFont="1" applyBorder="1" applyAlignment="1">
      <alignment shrinkToFit="1"/>
    </xf>
    <xf numFmtId="0" fontId="3"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ont="1" applyFill="1"/>
    <xf numFmtId="0" fontId="0" fillId="0" borderId="0" xfId="0" applyFont="1" applyBorder="1" applyAlignment="1">
      <alignment horizontal="center"/>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14" fillId="0" borderId="0" xfId="15" applyFont="1" applyBorder="1" applyAlignment="1">
      <alignment vertical="center"/>
    </xf>
    <xf numFmtId="0" fontId="0" fillId="0" borderId="11" xfId="0" applyBorder="1" applyAlignment="1">
      <alignment wrapText="1"/>
    </xf>
    <xf numFmtId="0" fontId="0" fillId="0" borderId="0" xfId="0" applyFont="1" applyAlignment="1">
      <alignment horizontal="center" vertical="top"/>
    </xf>
    <xf numFmtId="0" fontId="0" fillId="0" borderId="0" xfId="0" applyFont="1" applyAlignment="1">
      <alignment vertical="top"/>
    </xf>
    <xf numFmtId="0" fontId="3" fillId="0" borderId="0" xfId="0" applyFont="1" applyBorder="1" applyAlignment="1">
      <alignment vertical="center" wrapText="1"/>
    </xf>
    <xf numFmtId="0" fontId="14" fillId="0" borderId="0" xfId="15" applyFont="1" applyAlignment="1">
      <alignment vertical="center"/>
    </xf>
    <xf numFmtId="0" fontId="23" fillId="0" borderId="0" xfId="0" applyFont="1" applyBorder="1" applyAlignment="1"/>
    <xf numFmtId="0" fontId="23"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0" fillId="0" borderId="0" xfId="0" applyFont="1" applyAlignment="1">
      <alignment horizontal="left"/>
    </xf>
    <xf numFmtId="0" fontId="3" fillId="0" borderId="0" xfId="0" applyFont="1" applyFill="1" applyBorder="1" applyAlignment="1">
      <alignment vertical="center"/>
    </xf>
    <xf numFmtId="0" fontId="4" fillId="0" borderId="0" xfId="0" applyFont="1" applyBorder="1" applyAlignment="1">
      <alignment vertical="center" shrinkToFit="1"/>
    </xf>
    <xf numFmtId="49" fontId="22" fillId="0" borderId="0" xfId="0" applyNumberFormat="1" applyFont="1" applyAlignment="1">
      <alignment horizontal="center" vertical="center"/>
    </xf>
    <xf numFmtId="49" fontId="4" fillId="0" borderId="0" xfId="0" applyNumberFormat="1" applyFont="1" applyAlignment="1">
      <alignment horizontal="center" vertical="center"/>
    </xf>
    <xf numFmtId="0" fontId="3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left" vertical="center"/>
    </xf>
    <xf numFmtId="0" fontId="0" fillId="0" borderId="0" xfId="0" applyFont="1" applyAlignment="1"/>
    <xf numFmtId="0" fontId="0" fillId="0" borderId="0" xfId="0" applyFont="1" applyAlignment="1">
      <alignment vertical="top" wrapText="1"/>
    </xf>
    <xf numFmtId="0" fontId="14" fillId="0" borderId="0" xfId="0" applyFont="1" applyFill="1" applyBorder="1" applyAlignment="1">
      <alignment horizontal="left" vertical="center"/>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5" fillId="0" borderId="2" xfId="10" applyFont="1" applyBorder="1" applyAlignment="1">
      <alignment horizontal="center" vertical="center"/>
    </xf>
    <xf numFmtId="0" fontId="3" fillId="0" borderId="7" xfId="0" applyFont="1" applyBorder="1" applyAlignment="1">
      <alignment horizontal="left" wrapText="1"/>
    </xf>
    <xf numFmtId="0" fontId="3" fillId="0" borderId="4" xfId="0" applyFont="1" applyBorder="1" applyAlignment="1">
      <alignment horizontal="left" wrapText="1"/>
    </xf>
    <xf numFmtId="0" fontId="0" fillId="0" borderId="0" xfId="0" quotePrefix="1" applyAlignment="1">
      <alignment shrinkToFit="1"/>
    </xf>
    <xf numFmtId="0" fontId="3" fillId="0" borderId="7" xfId="0" applyFont="1" applyBorder="1" applyAlignment="1">
      <alignment shrinkToFit="1"/>
    </xf>
    <xf numFmtId="0" fontId="76" fillId="0" borderId="0" xfId="0" applyFont="1" applyAlignment="1">
      <alignment horizontal="left" vertical="center"/>
    </xf>
    <xf numFmtId="0" fontId="76" fillId="0" borderId="0" xfId="0" applyFont="1" applyAlignment="1">
      <alignment vertical="center"/>
    </xf>
    <xf numFmtId="0" fontId="78" fillId="0" borderId="0" xfId="0" applyFont="1" applyAlignment="1">
      <alignment vertical="center"/>
    </xf>
    <xf numFmtId="49" fontId="78" fillId="0" borderId="0" xfId="0" applyNumberFormat="1" applyFont="1" applyAlignment="1">
      <alignment horizontal="center" vertical="center"/>
    </xf>
    <xf numFmtId="49" fontId="76" fillId="0" borderId="0" xfId="0" applyNumberFormat="1" applyFont="1" applyAlignment="1">
      <alignment horizontal="right" vertical="center"/>
    </xf>
    <xf numFmtId="0" fontId="16" fillId="0" borderId="0" xfId="10" applyFont="1" applyAlignment="1">
      <alignment vertical="center"/>
    </xf>
    <xf numFmtId="0" fontId="16" fillId="5" borderId="10" xfId="10" applyFont="1" applyFill="1" applyBorder="1" applyAlignment="1">
      <alignment vertical="center"/>
    </xf>
    <xf numFmtId="0" fontId="3" fillId="0" borderId="13" xfId="0" applyFont="1" applyBorder="1" applyAlignment="1">
      <alignment horizontal="center"/>
    </xf>
    <xf numFmtId="0" fontId="5" fillId="0" borderId="0" xfId="5" applyFont="1" applyFill="1" applyAlignment="1">
      <alignment horizontal="center" vertical="center"/>
    </xf>
    <xf numFmtId="0" fontId="9" fillId="0" borderId="10"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10" xfId="5" applyFont="1" applyFill="1" applyBorder="1" applyAlignment="1">
      <alignment horizontal="distributed" vertical="center"/>
    </xf>
    <xf numFmtId="0" fontId="9" fillId="0" borderId="13" xfId="5" applyFont="1" applyFill="1" applyBorder="1" applyAlignment="1">
      <alignment horizontal="center" vertical="center"/>
    </xf>
    <xf numFmtId="0" fontId="9" fillId="0" borderId="4" xfId="5" applyFont="1" applyFill="1" applyBorder="1" applyAlignment="1">
      <alignment horizontal="center" vertical="center"/>
    </xf>
    <xf numFmtId="0" fontId="9" fillId="0" borderId="6" xfId="5" applyFont="1" applyFill="1" applyBorder="1" applyAlignment="1">
      <alignment horizontal="center" vertical="center"/>
    </xf>
    <xf numFmtId="0" fontId="5" fillId="0" borderId="14" xfId="5" applyFont="1" applyFill="1" applyBorder="1" applyAlignment="1">
      <alignment horizontal="distributed" vertical="center"/>
    </xf>
    <xf numFmtId="0" fontId="5" fillId="0" borderId="12" xfId="5" applyFont="1" applyFill="1" applyBorder="1" applyAlignment="1">
      <alignment horizontal="distributed" vertical="center"/>
    </xf>
    <xf numFmtId="0" fontId="5" fillId="0" borderId="11" xfId="5" applyFont="1" applyFill="1" applyBorder="1" applyAlignment="1">
      <alignment horizontal="distributed" vertical="center"/>
    </xf>
    <xf numFmtId="0" fontId="5" fillId="0" borderId="5" xfId="5" applyFont="1" applyFill="1" applyBorder="1" applyAlignment="1">
      <alignment horizontal="distributed" vertical="center"/>
    </xf>
    <xf numFmtId="0" fontId="5" fillId="0" borderId="1" xfId="5" applyFont="1" applyFill="1" applyBorder="1" applyAlignment="1">
      <alignment horizontal="distributed" vertical="center"/>
    </xf>
    <xf numFmtId="0" fontId="5" fillId="0" borderId="8" xfId="5" applyFont="1" applyFill="1" applyBorder="1" applyAlignment="1">
      <alignment horizontal="distributed" vertical="center"/>
    </xf>
    <xf numFmtId="0" fontId="5" fillId="0" borderId="15" xfId="5" applyFont="1" applyFill="1" applyBorder="1" applyAlignment="1">
      <alignment horizontal="center" vertical="center"/>
    </xf>
    <xf numFmtId="0" fontId="5" fillId="0" borderId="13" xfId="5" applyFont="1" applyFill="1" applyBorder="1" applyAlignment="1">
      <alignment horizontal="distributed" vertical="center"/>
    </xf>
    <xf numFmtId="0" fontId="5" fillId="0" borderId="6" xfId="5" applyFont="1" applyFill="1" applyBorder="1" applyAlignment="1">
      <alignment horizontal="distributed" vertical="center"/>
    </xf>
    <xf numFmtId="0" fontId="5" fillId="0" borderId="12" xfId="5" applyFont="1" applyFill="1" applyBorder="1" applyAlignment="1">
      <alignment horizontal="center" vertical="center"/>
    </xf>
    <xf numFmtId="0" fontId="9" fillId="0" borderId="1" xfId="5" applyFont="1" applyFill="1" applyBorder="1" applyAlignment="1">
      <alignment horizontal="left" vertical="center"/>
    </xf>
    <xf numFmtId="0" fontId="9" fillId="0" borderId="7" xfId="5" applyFont="1" applyFill="1" applyBorder="1" applyAlignment="1">
      <alignment horizontal="left" vertical="center"/>
    </xf>
    <xf numFmtId="0" fontId="9" fillId="0" borderId="8" xfId="5" applyFont="1" applyFill="1" applyBorder="1" applyAlignment="1">
      <alignment horizontal="left" vertical="center"/>
    </xf>
    <xf numFmtId="0" fontId="28" fillId="0" borderId="13" xfId="5" applyFill="1" applyBorder="1" applyAlignment="1">
      <alignment horizontal="center" vertical="center"/>
    </xf>
    <xf numFmtId="0" fontId="28" fillId="0" borderId="4" xfId="5" applyFill="1" applyBorder="1" applyAlignment="1">
      <alignment horizontal="center" vertical="center"/>
    </xf>
    <xf numFmtId="0" fontId="28" fillId="0" borderId="6" xfId="5" applyFill="1" applyBorder="1" applyAlignment="1">
      <alignment horizontal="center" vertical="center"/>
    </xf>
    <xf numFmtId="0" fontId="25" fillId="0" borderId="0" xfId="2" applyFont="1" applyFill="1" applyBorder="1" applyAlignment="1" applyProtection="1">
      <alignment horizontal="center" vertical="center"/>
    </xf>
    <xf numFmtId="0" fontId="14" fillId="0" borderId="14" xfId="5" applyFont="1" applyFill="1" applyBorder="1" applyAlignment="1">
      <alignment horizontal="left" vertical="center" wrapText="1"/>
    </xf>
    <xf numFmtId="0" fontId="14" fillId="0" borderId="12" xfId="5" applyFont="1" applyFill="1" applyBorder="1" applyAlignment="1">
      <alignment horizontal="left" vertical="center" wrapText="1"/>
    </xf>
    <xf numFmtId="0" fontId="14" fillId="0" borderId="1" xfId="5" applyFont="1" applyFill="1" applyBorder="1" applyAlignment="1">
      <alignment horizontal="left" vertical="center" wrapText="1"/>
    </xf>
    <xf numFmtId="0" fontId="14" fillId="0" borderId="8" xfId="5" applyFont="1" applyFill="1" applyBorder="1" applyAlignment="1">
      <alignment horizontal="left" vertical="center" wrapText="1"/>
    </xf>
    <xf numFmtId="0" fontId="5" fillId="0" borderId="13" xfId="5" applyFont="1" applyFill="1" applyBorder="1" applyAlignment="1">
      <alignment horizontal="center" vertical="center"/>
    </xf>
    <xf numFmtId="0" fontId="5" fillId="0" borderId="4" xfId="5" applyFont="1" applyFill="1" applyBorder="1" applyAlignment="1">
      <alignment horizontal="center" vertical="center"/>
    </xf>
    <xf numFmtId="0" fontId="5" fillId="0" borderId="6" xfId="5" applyFont="1" applyFill="1" applyBorder="1" applyAlignment="1">
      <alignment horizontal="center" vertical="center"/>
    </xf>
    <xf numFmtId="0" fontId="3" fillId="0" borderId="13" xfId="5" applyFont="1" applyFill="1" applyBorder="1" applyAlignment="1">
      <alignment horizontal="left" vertical="center"/>
    </xf>
    <xf numFmtId="0" fontId="3" fillId="0" borderId="4" xfId="5" applyFont="1" applyFill="1" applyBorder="1" applyAlignment="1">
      <alignment horizontal="left" vertical="center"/>
    </xf>
    <xf numFmtId="0" fontId="3" fillId="0" borderId="6" xfId="5" applyFont="1" applyFill="1" applyBorder="1" applyAlignment="1">
      <alignment horizontal="left" vertical="center"/>
    </xf>
    <xf numFmtId="0" fontId="28" fillId="0" borderId="15" xfId="5" applyFill="1" applyBorder="1" applyAlignment="1">
      <alignment horizontal="center"/>
    </xf>
    <xf numFmtId="0" fontId="28" fillId="0" borderId="12" xfId="5" applyFill="1" applyBorder="1" applyAlignment="1">
      <alignment horizontal="center"/>
    </xf>
    <xf numFmtId="0" fontId="6" fillId="0" borderId="13"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6" xfId="5" applyFont="1" applyFill="1" applyBorder="1" applyAlignment="1">
      <alignment horizontal="center" vertical="center"/>
    </xf>
    <xf numFmtId="0" fontId="5" fillId="0" borderId="14" xfId="5" applyFont="1" applyFill="1" applyBorder="1" applyAlignment="1">
      <alignment horizontal="center" vertical="center"/>
    </xf>
    <xf numFmtId="0" fontId="5" fillId="0" borderId="1"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5" xfId="5" applyFont="1" applyFill="1" applyBorder="1" applyAlignment="1">
      <alignment horizontal="center" vertical="center"/>
    </xf>
    <xf numFmtId="0" fontId="5" fillId="0" borderId="8" xfId="5" applyFont="1" applyFill="1" applyBorder="1" applyAlignment="1">
      <alignment horizontal="center" vertical="center"/>
    </xf>
    <xf numFmtId="0" fontId="28" fillId="0" borderId="7" xfId="5" applyFill="1" applyBorder="1" applyAlignment="1">
      <alignment horizontal="center"/>
    </xf>
    <xf numFmtId="0" fontId="28" fillId="0" borderId="8" xfId="5" applyFill="1" applyBorder="1" applyAlignment="1">
      <alignment horizontal="center"/>
    </xf>
    <xf numFmtId="0" fontId="5" fillId="0" borderId="7" xfId="5" applyFont="1" applyFill="1" applyBorder="1" applyAlignment="1">
      <alignment horizontal="center" vertical="center"/>
    </xf>
    <xf numFmtId="0" fontId="4" fillId="0" borderId="13" xfId="5" applyFont="1" applyFill="1" applyBorder="1" applyAlignment="1">
      <alignment horizontal="center" vertical="center"/>
    </xf>
    <xf numFmtId="0" fontId="4" fillId="0" borderId="4" xfId="5" applyFont="1" applyFill="1" applyBorder="1" applyAlignment="1">
      <alignment horizontal="center" vertical="center"/>
    </xf>
    <xf numFmtId="0" fontId="4" fillId="0" borderId="6" xfId="5" applyFont="1" applyFill="1" applyBorder="1" applyAlignment="1">
      <alignment horizontal="center" vertical="center"/>
    </xf>
    <xf numFmtId="0" fontId="3" fillId="0" borderId="13"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6" xfId="5" applyFont="1" applyFill="1" applyBorder="1" applyAlignment="1">
      <alignment horizontal="center" vertical="center"/>
    </xf>
    <xf numFmtId="0" fontId="4" fillId="0" borderId="13" xfId="5" applyFont="1" applyFill="1" applyBorder="1" applyAlignment="1">
      <alignment horizontal="left" vertical="center"/>
    </xf>
    <xf numFmtId="0" fontId="4" fillId="0" borderId="4" xfId="5" applyFont="1" applyFill="1" applyBorder="1" applyAlignment="1">
      <alignment horizontal="left" vertical="center"/>
    </xf>
    <xf numFmtId="0" fontId="4" fillId="0" borderId="6" xfId="5" applyFont="1" applyFill="1" applyBorder="1" applyAlignment="1">
      <alignment horizontal="left" vertical="center"/>
    </xf>
    <xf numFmtId="0" fontId="28" fillId="0" borderId="0" xfId="5" applyFill="1" applyBorder="1" applyAlignment="1">
      <alignment horizontal="center"/>
    </xf>
    <xf numFmtId="0" fontId="28" fillId="0" borderId="5" xfId="5" applyFill="1" applyBorder="1" applyAlignment="1">
      <alignment horizontal="center"/>
    </xf>
    <xf numFmtId="0" fontId="24" fillId="0" borderId="12" xfId="5" applyFont="1" applyFill="1" applyBorder="1" applyAlignment="1">
      <alignment horizontal="left" vertical="center" wrapText="1"/>
    </xf>
    <xf numFmtId="0" fontId="14" fillId="0" borderId="11" xfId="5" applyFont="1" applyFill="1" applyBorder="1" applyAlignment="1">
      <alignment horizontal="left" vertical="center" wrapText="1"/>
    </xf>
    <xf numFmtId="0" fontId="24" fillId="0" borderId="5" xfId="5" applyFont="1" applyFill="1" applyBorder="1" applyAlignment="1">
      <alignment horizontal="left" vertical="center" wrapText="1"/>
    </xf>
    <xf numFmtId="0" fontId="24" fillId="0" borderId="1" xfId="5" applyFont="1" applyFill="1" applyBorder="1" applyAlignment="1">
      <alignment horizontal="left" vertical="center" wrapText="1"/>
    </xf>
    <xf numFmtId="0" fontId="24" fillId="0" borderId="8" xfId="5" applyFont="1" applyFill="1" applyBorder="1" applyAlignment="1">
      <alignment horizontal="left" vertical="center" wrapText="1"/>
    </xf>
    <xf numFmtId="0" fontId="5" fillId="0" borderId="0" xfId="5" applyFont="1" applyFill="1" applyBorder="1" applyAlignment="1">
      <alignment horizontal="center" vertical="center"/>
    </xf>
    <xf numFmtId="0" fontId="5" fillId="0" borderId="15" xfId="5" applyFont="1" applyFill="1" applyBorder="1" applyAlignment="1">
      <alignment horizontal="left" vertical="center"/>
    </xf>
    <xf numFmtId="0" fontId="5" fillId="0" borderId="0" xfId="5" applyFont="1" applyFill="1" applyBorder="1" applyAlignment="1">
      <alignment horizontal="left" vertical="center"/>
    </xf>
    <xf numFmtId="0" fontId="5" fillId="0" borderId="7" xfId="5" applyFont="1" applyFill="1" applyBorder="1" applyAlignment="1">
      <alignment horizontal="left" vertical="center"/>
    </xf>
    <xf numFmtId="0" fontId="5" fillId="0" borderId="12" xfId="5" applyFont="1" applyFill="1" applyBorder="1" applyAlignment="1">
      <alignment horizontal="left" vertical="center"/>
    </xf>
    <xf numFmtId="0" fontId="5" fillId="0" borderId="8" xfId="5" applyFont="1" applyFill="1" applyBorder="1" applyAlignment="1">
      <alignment horizontal="left" vertical="center"/>
    </xf>
    <xf numFmtId="0" fontId="4" fillId="0" borderId="0" xfId="5" applyFont="1" applyFill="1" applyBorder="1" applyAlignment="1">
      <alignment horizontal="center" vertical="center"/>
    </xf>
    <xf numFmtId="0" fontId="4" fillId="0" borderId="5"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7" xfId="5" applyFont="1" applyFill="1" applyBorder="1" applyAlignment="1">
      <alignment horizontal="center" vertical="center"/>
    </xf>
    <xf numFmtId="0" fontId="36" fillId="0" borderId="0" xfId="5" applyFont="1" applyAlignment="1">
      <alignment horizontal="center" vertical="center"/>
    </xf>
    <xf numFmtId="0" fontId="5" fillId="0" borderId="0" xfId="5" applyFont="1" applyAlignment="1">
      <alignment horizontal="center" vertical="center"/>
    </xf>
    <xf numFmtId="0" fontId="28" fillId="0" borderId="0" xfId="5" applyFill="1" applyAlignment="1">
      <alignment horizontal="center"/>
    </xf>
    <xf numFmtId="0" fontId="13" fillId="0" borderId="0" xfId="5" applyFont="1" applyFill="1" applyAlignment="1">
      <alignment horizontal="center" vertical="center"/>
    </xf>
    <xf numFmtId="0" fontId="5" fillId="0" borderId="7" xfId="5" applyFont="1" applyFill="1" applyBorder="1" applyAlignment="1">
      <alignment horizontal="left"/>
    </xf>
    <xf numFmtId="0" fontId="15" fillId="0" borderId="13" xfId="5" applyFont="1" applyFill="1" applyBorder="1" applyAlignment="1">
      <alignment horizontal="center" vertical="center"/>
    </xf>
    <xf numFmtId="0" fontId="15" fillId="0" borderId="6" xfId="5" applyFont="1" applyFill="1" applyBorder="1" applyAlignment="1">
      <alignment horizontal="center" vertical="center"/>
    </xf>
    <xf numFmtId="0" fontId="4" fillId="0" borderId="4" xfId="5" applyFont="1" applyFill="1" applyBorder="1" applyAlignment="1">
      <alignment horizontal="center" vertical="center" shrinkToFit="1"/>
    </xf>
    <xf numFmtId="0" fontId="4" fillId="0" borderId="4" xfId="5" applyFont="1" applyFill="1" applyBorder="1" applyAlignment="1">
      <alignment horizontal="left" vertical="center" shrinkToFit="1"/>
    </xf>
    <xf numFmtId="0" fontId="0" fillId="0" borderId="4" xfId="0" applyBorder="1" applyAlignment="1">
      <alignment horizontal="left" vertical="center" shrinkToFit="1"/>
    </xf>
    <xf numFmtId="0" fontId="0" fillId="0" borderId="6" xfId="0" applyBorder="1" applyAlignment="1">
      <alignment horizontal="center" vertical="center"/>
    </xf>
    <xf numFmtId="0" fontId="0" fillId="0" borderId="6" xfId="0" applyBorder="1" applyAlignment="1">
      <alignment horizontal="center" vertical="center" shrinkToFit="1"/>
    </xf>
    <xf numFmtId="0" fontId="5" fillId="0" borderId="14" xfId="5" applyFont="1" applyFill="1" applyBorder="1" applyAlignment="1">
      <alignment horizontal="distributed" vertical="center" wrapText="1"/>
    </xf>
    <xf numFmtId="0" fontId="36" fillId="0" borderId="0" xfId="0" applyFont="1" applyAlignment="1">
      <alignment horizontal="center" vertical="center"/>
    </xf>
    <xf numFmtId="0" fontId="4" fillId="0" borderId="0" xfId="0" applyFont="1" applyAlignment="1">
      <alignment horizontal="center" vertical="center"/>
    </xf>
    <xf numFmtId="49" fontId="22"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33" fillId="0" borderId="0" xfId="0" applyFont="1" applyAlignment="1">
      <alignment horizontal="left" vertical="center"/>
    </xf>
    <xf numFmtId="0" fontId="37" fillId="0" borderId="0" xfId="0" applyFont="1" applyAlignment="1">
      <alignment horizontal="left"/>
    </xf>
    <xf numFmtId="49" fontId="33" fillId="0" borderId="0" xfId="0" applyNumberFormat="1" applyFont="1" applyAlignment="1">
      <alignment horizontal="center" vertical="center"/>
    </xf>
    <xf numFmtId="0" fontId="77" fillId="0" borderId="0" xfId="0" applyFont="1" applyAlignment="1">
      <alignment horizontal="center" vertical="center"/>
    </xf>
    <xf numFmtId="0" fontId="24" fillId="0" borderId="13" xfId="0" applyFont="1" applyBorder="1" applyAlignment="1">
      <alignment vertical="top" wrapText="1"/>
    </xf>
    <xf numFmtId="0" fontId="24" fillId="0" borderId="4" xfId="0" applyFont="1" applyBorder="1" applyAlignment="1">
      <alignment vertical="top" wrapText="1"/>
    </xf>
    <xf numFmtId="0" fontId="24" fillId="0" borderId="6" xfId="0" applyFont="1" applyBorder="1" applyAlignment="1">
      <alignment vertical="top" wrapText="1"/>
    </xf>
    <xf numFmtId="0" fontId="14" fillId="0" borderId="0" xfId="0" applyFont="1" applyBorder="1" applyAlignment="1">
      <alignment horizontal="left"/>
    </xf>
    <xf numFmtId="0" fontId="16" fillId="0" borderId="0" xfId="0" applyFont="1" applyAlignment="1">
      <alignment horizontal="left"/>
    </xf>
    <xf numFmtId="0" fontId="31" fillId="0" borderId="0" xfId="0" applyFont="1" applyBorder="1" applyAlignment="1">
      <alignment horizontal="left" vertical="center"/>
    </xf>
    <xf numFmtId="0" fontId="14" fillId="0" borderId="0" xfId="0" applyFont="1" applyAlignment="1">
      <alignment horizontal="left"/>
    </xf>
    <xf numFmtId="0" fontId="24" fillId="0" borderId="0" xfId="0" applyFont="1" applyAlignment="1">
      <alignment horizontal="center"/>
    </xf>
    <xf numFmtId="0" fontId="24" fillId="0" borderId="5" xfId="0" applyFont="1" applyBorder="1" applyAlignment="1">
      <alignment horizontal="center"/>
    </xf>
    <xf numFmtId="0" fontId="24" fillId="0" borderId="0" xfId="0" applyFont="1" applyAlignment="1">
      <alignment horizontal="left"/>
    </xf>
    <xf numFmtId="0" fontId="14" fillId="0" borderId="14" xfId="0" applyNumberFormat="1" applyFont="1" applyBorder="1" applyAlignment="1">
      <alignment horizontal="center" vertical="center"/>
    </xf>
    <xf numFmtId="0" fontId="24" fillId="0" borderId="15" xfId="0" applyFont="1" applyBorder="1" applyAlignment="1">
      <alignment horizontal="center" vertical="center"/>
    </xf>
    <xf numFmtId="0" fontId="14" fillId="0" borderId="13"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24" fillId="0" borderId="6" xfId="0" applyFont="1" applyBorder="1" applyAlignment="1">
      <alignment horizontal="center" vertical="center"/>
    </xf>
    <xf numFmtId="0" fontId="14" fillId="0" borderId="0" xfId="0" applyNumberFormat="1" applyFont="1" applyAlignment="1">
      <alignment vertical="center" shrinkToFit="1"/>
    </xf>
    <xf numFmtId="0" fontId="0" fillId="0" borderId="0" xfId="0" applyAlignment="1">
      <alignment shrinkToFit="1"/>
    </xf>
    <xf numFmtId="0" fontId="14" fillId="0" borderId="15"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29" fillId="0" borderId="14" xfId="0" applyNumberFormat="1" applyFont="1" applyBorder="1" applyAlignment="1">
      <alignment horizontal="distributed" vertical="center"/>
    </xf>
    <xf numFmtId="0" fontId="30" fillId="0" borderId="15" xfId="0" applyFont="1" applyBorder="1" applyAlignment="1">
      <alignment horizontal="distributed" vertical="center"/>
    </xf>
    <xf numFmtId="181" fontId="14" fillId="0" borderId="13" xfId="0" applyNumberFormat="1" applyFont="1" applyBorder="1" applyAlignment="1">
      <alignment vertical="center" shrinkToFit="1"/>
    </xf>
    <xf numFmtId="0" fontId="0" fillId="0" borderId="4" xfId="0" applyBorder="1" applyAlignment="1">
      <alignment shrinkToFit="1"/>
    </xf>
    <xf numFmtId="0" fontId="14" fillId="0" borderId="13" xfId="0" applyNumberFormat="1" applyFont="1" applyBorder="1" applyAlignment="1">
      <alignment horizontal="distributed" vertical="center"/>
    </xf>
    <xf numFmtId="0" fontId="14" fillId="0" borderId="4" xfId="0" applyNumberFormat="1" applyFont="1" applyBorder="1" applyAlignment="1">
      <alignment horizontal="distributed" vertical="center"/>
    </xf>
    <xf numFmtId="0" fontId="24" fillId="0" borderId="4" xfId="0" applyFont="1" applyBorder="1" applyAlignment="1">
      <alignment horizontal="distributed" vertical="center"/>
    </xf>
    <xf numFmtId="0" fontId="34" fillId="0" borderId="0" xfId="0" applyFont="1" applyAlignment="1">
      <alignment horizontal="left" vertical="center" shrinkToFit="1"/>
    </xf>
    <xf numFmtId="0" fontId="14" fillId="0" borderId="0" xfId="0" applyFont="1" applyBorder="1" applyAlignment="1">
      <alignment horizontal="left" vertical="center" shrinkToFit="1"/>
    </xf>
    <xf numFmtId="181" fontId="34" fillId="0" borderId="7" xfId="0" applyNumberFormat="1" applyFont="1" applyBorder="1" applyAlignment="1">
      <alignment horizontal="left" vertical="center" shrinkToFit="1"/>
    </xf>
    <xf numFmtId="181" fontId="0" fillId="0" borderId="7" xfId="0" applyNumberFormat="1" applyBorder="1" applyAlignment="1">
      <alignment vertical="center" shrinkToFit="1"/>
    </xf>
    <xf numFmtId="181" fontId="34" fillId="0" borderId="4" xfId="0" applyNumberFormat="1" applyFont="1" applyBorder="1" applyAlignment="1">
      <alignment horizontal="left" vertical="center" shrinkToFit="1"/>
    </xf>
    <xf numFmtId="181" fontId="0" fillId="0" borderId="4" xfId="0" applyNumberFormat="1" applyBorder="1" applyAlignment="1">
      <alignment vertical="center" shrinkToFit="1"/>
    </xf>
    <xf numFmtId="181" fontId="24" fillId="0" borderId="13" xfId="0" applyNumberFormat="1" applyFont="1" applyBorder="1" applyAlignment="1">
      <alignment vertical="center" shrinkToFit="1"/>
    </xf>
    <xf numFmtId="0" fontId="0" fillId="0" borderId="6" xfId="0" applyBorder="1" applyAlignment="1">
      <alignment vertical="center" shrinkToFit="1"/>
    </xf>
    <xf numFmtId="0" fontId="14" fillId="0" borderId="7" xfId="0" applyFont="1" applyBorder="1" applyAlignment="1">
      <alignment vertical="center"/>
    </xf>
    <xf numFmtId="0" fontId="14" fillId="0" borderId="13" xfId="0" applyNumberFormat="1" applyFont="1" applyBorder="1" applyAlignment="1">
      <alignment horizontal="center" vertical="center" shrinkToFit="1"/>
    </xf>
    <xf numFmtId="0" fontId="0" fillId="0" borderId="4" xfId="0" applyBorder="1" applyAlignment="1">
      <alignment horizontal="center" vertical="center" shrinkToFit="1"/>
    </xf>
    <xf numFmtId="0" fontId="14" fillId="0" borderId="15" xfId="0" applyFont="1" applyBorder="1" applyAlignment="1">
      <alignment horizontal="center" vertical="center" shrinkToFit="1"/>
    </xf>
    <xf numFmtId="0" fontId="0" fillId="0" borderId="12" xfId="0" applyBorder="1" applyAlignment="1">
      <alignment horizontal="center" vertical="center" shrinkToFit="1"/>
    </xf>
    <xf numFmtId="180" fontId="14" fillId="0" borderId="7" xfId="0" applyNumberFormat="1" applyFont="1" applyBorder="1" applyAlignment="1">
      <alignment horizontal="right" vertical="center" shrinkToFit="1"/>
    </xf>
    <xf numFmtId="0" fontId="0" fillId="0" borderId="7" xfId="0" applyBorder="1" applyAlignment="1">
      <alignment vertical="center" shrinkToFit="1"/>
    </xf>
    <xf numFmtId="0" fontId="0" fillId="0" borderId="7" xfId="0" applyBorder="1" applyAlignment="1">
      <alignment shrinkToFit="1"/>
    </xf>
    <xf numFmtId="0" fontId="14" fillId="0" borderId="40" xfId="0" applyNumberFormat="1" applyFont="1" applyBorder="1" applyAlignment="1">
      <alignment horizontal="distributed" vertical="center"/>
    </xf>
    <xf numFmtId="0" fontId="14" fillId="0" borderId="38" xfId="0" applyNumberFormat="1" applyFont="1" applyBorder="1" applyAlignment="1">
      <alignment horizontal="distributed" vertical="center"/>
    </xf>
    <xf numFmtId="0" fontId="24" fillId="0" borderId="38" xfId="0" applyFont="1" applyBorder="1" applyAlignment="1">
      <alignment horizontal="distributed" vertical="center"/>
    </xf>
    <xf numFmtId="0" fontId="14" fillId="0" borderId="10" xfId="0" applyNumberFormat="1" applyFont="1" applyBorder="1" applyAlignment="1">
      <alignment horizontal="distributed" vertical="center"/>
    </xf>
    <xf numFmtId="0" fontId="14" fillId="0" borderId="13" xfId="0" applyFont="1" applyBorder="1" applyAlignment="1">
      <alignment vertical="center" shrinkToFit="1"/>
    </xf>
    <xf numFmtId="0" fontId="14" fillId="0" borderId="10" xfId="0" applyFont="1" applyBorder="1" applyAlignment="1">
      <alignment horizontal="center" vertical="center"/>
    </xf>
    <xf numFmtId="0" fontId="14" fillId="0" borderId="10" xfId="0" applyFont="1" applyBorder="1" applyAlignment="1">
      <alignment horizontal="center"/>
    </xf>
    <xf numFmtId="0" fontId="0" fillId="0" borderId="10" xfId="0" applyBorder="1" applyAlignment="1"/>
    <xf numFmtId="181" fontId="24" fillId="0" borderId="40" xfId="0" applyNumberFormat="1" applyFont="1" applyBorder="1" applyAlignment="1">
      <alignment vertical="center" shrinkToFit="1"/>
    </xf>
    <xf numFmtId="0" fontId="0" fillId="0" borderId="37" xfId="0" applyBorder="1" applyAlignment="1">
      <alignment vertical="center" shrinkToFit="1"/>
    </xf>
    <xf numFmtId="0" fontId="29" fillId="0" borderId="10" xfId="0" applyNumberFormat="1" applyFont="1" applyBorder="1" applyAlignment="1">
      <alignment horizontal="distributed" vertical="center"/>
    </xf>
    <xf numFmtId="0" fontId="30" fillId="0" borderId="10" xfId="0" applyFont="1" applyBorder="1" applyAlignment="1">
      <alignment horizontal="distributed" vertical="center"/>
    </xf>
    <xf numFmtId="0" fontId="14" fillId="0" borderId="14" xfId="0" applyNumberFormat="1" applyFont="1" applyBorder="1" applyAlignment="1">
      <alignment horizontal="distributed" vertical="center"/>
    </xf>
    <xf numFmtId="0" fontId="24" fillId="0" borderId="15" xfId="0" applyFont="1" applyBorder="1" applyAlignment="1">
      <alignment horizontal="distributed" vertical="center"/>
    </xf>
    <xf numFmtId="40" fontId="14" fillId="0" borderId="1" xfId="3" applyNumberFormat="1" applyFont="1" applyBorder="1" applyAlignment="1">
      <alignment vertical="center" shrinkToFit="1"/>
    </xf>
    <xf numFmtId="40" fontId="0" fillId="0" borderId="7" xfId="3" applyNumberFormat="1" applyFont="1" applyBorder="1" applyAlignment="1">
      <alignment shrinkToFit="1"/>
    </xf>
    <xf numFmtId="0" fontId="14" fillId="0" borderId="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1" xfId="0" applyFont="1" applyBorder="1" applyAlignment="1">
      <alignment vertical="center" shrinkToFit="1"/>
    </xf>
    <xf numFmtId="0" fontId="24" fillId="0" borderId="10" xfId="0" applyFont="1" applyBorder="1" applyAlignment="1">
      <alignment horizontal="distributed" vertical="center"/>
    </xf>
    <xf numFmtId="0" fontId="14" fillId="0" borderId="0" xfId="0" applyNumberFormat="1" applyFont="1" applyAlignment="1">
      <alignment horizontal="left" vertical="center" indent="2"/>
    </xf>
    <xf numFmtId="0" fontId="24" fillId="0" borderId="51" xfId="0" applyFont="1" applyBorder="1" applyAlignment="1">
      <alignment horizontal="center" vertical="center" wrapText="1"/>
    </xf>
    <xf numFmtId="0" fontId="14"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4" fillId="0" borderId="0" xfId="0" applyNumberFormat="1" applyFont="1" applyAlignment="1">
      <alignment horizontal="left" vertical="center"/>
    </xf>
    <xf numFmtId="0" fontId="14" fillId="0" borderId="9" xfId="0" applyFont="1" applyBorder="1" applyAlignment="1">
      <alignment horizontal="center" vertical="center" wrapText="1"/>
    </xf>
    <xf numFmtId="0" fontId="24" fillId="0" borderId="9" xfId="0" applyFont="1" applyBorder="1" applyAlignment="1">
      <alignment horizontal="center" vertical="center" wrapText="1"/>
    </xf>
    <xf numFmtId="181" fontId="24" fillId="0" borderId="38" xfId="0" applyNumberFormat="1" applyFont="1" applyBorder="1" applyAlignment="1">
      <alignment vertical="center" shrinkToFit="1"/>
    </xf>
    <xf numFmtId="0" fontId="24" fillId="0" borderId="13" xfId="0" applyFont="1" applyBorder="1" applyAlignment="1">
      <alignment horizontal="left" vertical="top"/>
    </xf>
    <xf numFmtId="0" fontId="24" fillId="0" borderId="4" xfId="0" applyFont="1" applyBorder="1" applyAlignment="1">
      <alignment horizontal="left" vertical="top"/>
    </xf>
    <xf numFmtId="0" fontId="24" fillId="0" borderId="6" xfId="0" applyFont="1" applyBorder="1" applyAlignment="1">
      <alignment horizontal="left" vertical="top"/>
    </xf>
    <xf numFmtId="0" fontId="14" fillId="0" borderId="1" xfId="0" applyNumberFormat="1" applyFont="1" applyBorder="1" applyAlignment="1">
      <alignment horizontal="distributed" vertical="center"/>
    </xf>
    <xf numFmtId="0" fontId="14" fillId="0" borderId="7" xfId="0" applyNumberFormat="1" applyFont="1" applyBorder="1" applyAlignment="1">
      <alignment horizontal="distributed" vertical="center"/>
    </xf>
    <xf numFmtId="0" fontId="14" fillId="0" borderId="7" xfId="0" applyFont="1" applyBorder="1" applyAlignment="1">
      <alignment horizontal="left"/>
    </xf>
    <xf numFmtId="0" fontId="14" fillId="0" borderId="4" xfId="0" applyFont="1" applyBorder="1" applyAlignment="1">
      <alignment horizontal="left"/>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3" xfId="0" applyFont="1" applyBorder="1" applyAlignment="1">
      <alignment horizontal="distributed" vertical="center" shrinkToFit="1"/>
    </xf>
    <xf numFmtId="181" fontId="24" fillId="0" borderId="1" xfId="0" applyNumberFormat="1" applyFont="1" applyBorder="1" applyAlignment="1">
      <alignment vertical="center" shrinkToFit="1"/>
    </xf>
    <xf numFmtId="181" fontId="24" fillId="0" borderId="7" xfId="0" applyNumberFormat="1" applyFont="1" applyBorder="1" applyAlignment="1">
      <alignment vertical="center" shrinkToFit="1"/>
    </xf>
    <xf numFmtId="0" fontId="14" fillId="0" borderId="15" xfId="0" applyNumberFormat="1" applyFont="1" applyBorder="1" applyAlignment="1">
      <alignment horizontal="distributed" vertical="center"/>
    </xf>
    <xf numFmtId="0" fontId="24" fillId="0" borderId="1" xfId="0" applyFont="1" applyBorder="1" applyAlignment="1">
      <alignment horizontal="distributed" vertical="center"/>
    </xf>
    <xf numFmtId="0" fontId="24" fillId="0" borderId="7" xfId="0" applyFont="1" applyBorder="1" applyAlignment="1">
      <alignment horizontal="distributed" vertical="center"/>
    </xf>
    <xf numFmtId="182" fontId="24" fillId="0" borderId="89" xfId="0" applyNumberFormat="1" applyFont="1" applyBorder="1" applyAlignment="1">
      <alignment horizontal="right" vertical="center" shrinkToFit="1"/>
    </xf>
    <xf numFmtId="182" fontId="0" fillId="0" borderId="90" xfId="0" applyNumberFormat="1" applyBorder="1" applyAlignment="1">
      <alignment horizontal="right" vertical="center" shrinkToFit="1"/>
    </xf>
    <xf numFmtId="182" fontId="24" fillId="0" borderId="13" xfId="0" applyNumberFormat="1" applyFont="1" applyBorder="1" applyAlignment="1">
      <alignment horizontal="right" vertical="center" shrinkToFit="1"/>
    </xf>
    <xf numFmtId="182" fontId="0" fillId="0" borderId="4" xfId="0" applyNumberFormat="1" applyBorder="1" applyAlignment="1">
      <alignment horizontal="right" vertical="center" shrinkToFit="1"/>
    </xf>
    <xf numFmtId="0" fontId="14" fillId="0" borderId="14" xfId="0" applyFont="1" applyBorder="1" applyAlignment="1">
      <alignment horizontal="center" vertical="center" shrinkToFit="1"/>
    </xf>
    <xf numFmtId="181" fontId="24" fillId="0" borderId="4" xfId="0" applyNumberFormat="1" applyFont="1" applyBorder="1" applyAlignment="1">
      <alignment vertical="center" shrinkToFit="1"/>
    </xf>
    <xf numFmtId="181" fontId="24" fillId="0" borderId="89" xfId="0" applyNumberFormat="1" applyFont="1" applyBorder="1" applyAlignment="1">
      <alignment vertical="center" shrinkToFit="1"/>
    </xf>
    <xf numFmtId="181" fontId="24" fillId="0" borderId="90" xfId="0" applyNumberFormat="1" applyFont="1" applyBorder="1" applyAlignment="1">
      <alignment vertical="center" shrinkToFit="1"/>
    </xf>
    <xf numFmtId="0" fontId="31" fillId="0" borderId="0" xfId="0" applyFont="1" applyAlignment="1">
      <alignment horizontal="left" vertical="center"/>
    </xf>
    <xf numFmtId="0" fontId="34" fillId="0" borderId="0" xfId="0" applyFont="1" applyAlignment="1">
      <alignment horizontal="center" vertical="center"/>
    </xf>
    <xf numFmtId="0" fontId="14" fillId="0" borderId="11" xfId="0" applyFont="1" applyBorder="1" applyAlignment="1">
      <alignment horizontal="center" vertical="center"/>
    </xf>
    <xf numFmtId="0" fontId="14" fillId="0" borderId="0" xfId="0" applyFont="1" applyAlignment="1">
      <alignment horizontal="center" vertical="center"/>
    </xf>
    <xf numFmtId="182" fontId="24" fillId="0" borderId="40" xfId="0" applyNumberFormat="1" applyFont="1" applyBorder="1" applyAlignment="1">
      <alignment horizontal="right" vertical="center" shrinkToFit="1"/>
    </xf>
    <xf numFmtId="182" fontId="0" fillId="0" borderId="38" xfId="0" applyNumberFormat="1" applyBorder="1" applyAlignment="1">
      <alignment horizontal="right" vertical="center" shrinkToFit="1"/>
    </xf>
    <xf numFmtId="181" fontId="24" fillId="0" borderId="40" xfId="0" applyNumberFormat="1" applyFont="1" applyBorder="1" applyAlignment="1">
      <alignment horizontal="center" vertical="center" shrinkToFit="1"/>
    </xf>
    <xf numFmtId="181" fontId="24" fillId="0" borderId="38" xfId="0" applyNumberFormat="1" applyFont="1" applyBorder="1" applyAlignment="1">
      <alignment horizontal="center" vertical="center" shrinkToFit="1"/>
    </xf>
    <xf numFmtId="181" fontId="0" fillId="0" borderId="38" xfId="0" applyNumberFormat="1" applyBorder="1" applyAlignment="1">
      <alignment vertical="center" shrinkToFit="1"/>
    </xf>
    <xf numFmtId="181" fontId="24" fillId="0" borderId="13" xfId="0" applyNumberFormat="1" applyFont="1" applyBorder="1" applyAlignment="1">
      <alignment horizontal="center" vertical="center" shrinkToFit="1"/>
    </xf>
    <xf numFmtId="181" fontId="24" fillId="0" borderId="4" xfId="0" applyNumberFormat="1" applyFont="1" applyBorder="1" applyAlignment="1">
      <alignment horizontal="center" vertical="center" shrinkToFit="1"/>
    </xf>
    <xf numFmtId="178" fontId="3" fillId="0" borderId="13" xfId="0" applyNumberFormat="1" applyFont="1" applyBorder="1" applyAlignment="1">
      <alignment vertical="center" shrinkToFit="1"/>
    </xf>
    <xf numFmtId="0" fontId="0" fillId="0" borderId="4" xfId="0" applyBorder="1" applyAlignment="1">
      <alignment vertical="center" shrinkToFit="1"/>
    </xf>
    <xf numFmtId="0" fontId="23" fillId="0" borderId="7" xfId="0" applyFont="1" applyFill="1" applyBorder="1" applyAlignment="1">
      <alignment horizontal="center"/>
    </xf>
    <xf numFmtId="0" fontId="14" fillId="0" borderId="13" xfId="17" applyFont="1" applyBorder="1" applyAlignment="1">
      <alignment horizontal="center" vertical="center"/>
    </xf>
    <xf numFmtId="0" fontId="14" fillId="0" borderId="6" xfId="17" applyFont="1" applyBorder="1" applyAlignment="1">
      <alignment horizontal="center" vertical="center"/>
    </xf>
    <xf numFmtId="0" fontId="14" fillId="0" borderId="4" xfId="17" applyFont="1" applyBorder="1" applyAlignment="1">
      <alignment horizontal="center" vertical="center"/>
    </xf>
    <xf numFmtId="0" fontId="8" fillId="0" borderId="13" xfId="0" applyFont="1" applyBorder="1" applyAlignment="1">
      <alignment vertical="center" shrinkToFit="1"/>
    </xf>
    <xf numFmtId="178" fontId="3" fillId="0" borderId="4" xfId="0" applyNumberFormat="1" applyFont="1" applyBorder="1" applyAlignment="1">
      <alignment vertical="center" shrinkToFit="1"/>
    </xf>
    <xf numFmtId="178" fontId="3" fillId="0" borderId="40" xfId="0" applyNumberFormat="1" applyFont="1" applyBorder="1" applyAlignment="1">
      <alignment vertical="center" shrinkToFit="1"/>
    </xf>
    <xf numFmtId="178" fontId="3" fillId="0" borderId="38" xfId="0" applyNumberFormat="1" applyFont="1" applyBorder="1" applyAlignment="1">
      <alignment vertical="center" shrinkToFit="1"/>
    </xf>
    <xf numFmtId="0" fontId="14" fillId="0" borderId="13" xfId="17" applyFont="1" applyBorder="1" applyAlignment="1">
      <alignment horizontal="left" vertical="center" wrapText="1"/>
    </xf>
    <xf numFmtId="0" fontId="14" fillId="0" borderId="4" xfId="17" applyFont="1" applyBorder="1" applyAlignment="1">
      <alignment horizontal="left" vertical="center" wrapText="1"/>
    </xf>
    <xf numFmtId="0" fontId="14" fillId="0" borderId="6" xfId="17" applyFont="1" applyBorder="1" applyAlignment="1">
      <alignment horizontal="left" vertical="center" wrapText="1"/>
    </xf>
    <xf numFmtId="0" fontId="14" fillId="0" borderId="13" xfId="17" applyFont="1" applyBorder="1" applyAlignment="1">
      <alignment horizontal="center" vertical="center" shrinkToFit="1"/>
    </xf>
    <xf numFmtId="0" fontId="14" fillId="0" borderId="4" xfId="17" applyFont="1" applyBorder="1" applyAlignment="1">
      <alignment horizontal="center" vertical="center" shrinkToFit="1"/>
    </xf>
    <xf numFmtId="178" fontId="3" fillId="0" borderId="1"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92" xfId="0" applyNumberFormat="1" applyFont="1" applyBorder="1" applyAlignment="1">
      <alignment vertical="center" shrinkToFit="1"/>
    </xf>
    <xf numFmtId="178" fontId="3" fillId="0" borderId="93" xfId="0" applyNumberFormat="1" applyFont="1" applyBorder="1" applyAlignment="1">
      <alignment vertical="center" shrinkToFit="1"/>
    </xf>
    <xf numFmtId="183" fontId="8" fillId="0" borderId="94" xfId="0" applyNumberFormat="1" applyFont="1" applyBorder="1" applyAlignment="1">
      <alignment horizontal="center" vertical="center" shrinkToFit="1"/>
    </xf>
    <xf numFmtId="183" fontId="0" fillId="0" borderId="95" xfId="0" applyNumberFormat="1" applyBorder="1" applyAlignment="1">
      <alignment horizontal="center" vertical="center" shrinkToFit="1"/>
    </xf>
    <xf numFmtId="0" fontId="0" fillId="0" borderId="91" xfId="0" applyBorder="1" applyAlignment="1">
      <alignment vertical="center" shrinkToFit="1"/>
    </xf>
    <xf numFmtId="0" fontId="14" fillId="0" borderId="4" xfId="17" applyFont="1" applyBorder="1" applyAlignment="1">
      <alignment horizontal="left"/>
    </xf>
    <xf numFmtId="0" fontId="4" fillId="0" borderId="0" xfId="0" applyFont="1" applyAlignment="1">
      <alignment horizontal="left" vertical="center" wrapText="1"/>
    </xf>
    <xf numFmtId="0" fontId="0" fillId="0" borderId="38" xfId="0" applyBorder="1" applyAlignment="1">
      <alignment vertical="center" shrinkToFit="1"/>
    </xf>
    <xf numFmtId="0" fontId="0" fillId="0" borderId="93" xfId="0" applyBorder="1" applyAlignment="1">
      <alignment vertical="center" shrinkToFit="1"/>
    </xf>
    <xf numFmtId="0" fontId="8" fillId="0" borderId="40" xfId="0" applyFont="1" applyBorder="1" applyAlignment="1">
      <alignment vertical="center" shrinkToFit="1"/>
    </xf>
    <xf numFmtId="183" fontId="3" fillId="0" borderId="94" xfId="0" applyNumberFormat="1" applyFont="1" applyBorder="1" applyAlignment="1">
      <alignment horizontal="center" vertical="center" shrinkToFit="1"/>
    </xf>
    <xf numFmtId="0" fontId="0" fillId="0" borderId="95" xfId="0" applyBorder="1" applyAlignment="1">
      <alignment vertical="center" shrinkToFit="1"/>
    </xf>
    <xf numFmtId="0" fontId="16" fillId="0" borderId="0" xfId="0" applyFont="1" applyAlignment="1">
      <alignment horizontal="left" vertical="center"/>
    </xf>
    <xf numFmtId="0" fontId="14" fillId="0" borderId="7" xfId="17" applyFont="1" applyBorder="1" applyAlignment="1">
      <alignment horizontal="left"/>
    </xf>
    <xf numFmtId="0" fontId="3" fillId="0" borderId="13"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8" xfId="0" applyFont="1" applyBorder="1" applyAlignment="1">
      <alignment horizontal="distributed" vertical="center"/>
    </xf>
    <xf numFmtId="0" fontId="8" fillId="0" borderId="92" xfId="0" applyFont="1" applyBorder="1" applyAlignment="1">
      <alignment vertical="center" shrinkToFit="1"/>
    </xf>
    <xf numFmtId="0" fontId="3" fillId="0" borderId="40" xfId="0" applyFont="1" applyBorder="1" applyAlignment="1">
      <alignment horizontal="distributed" vertical="center"/>
    </xf>
    <xf numFmtId="0" fontId="3" fillId="0" borderId="38" xfId="0" applyFont="1" applyBorder="1" applyAlignment="1">
      <alignment horizontal="distributed" vertical="center"/>
    </xf>
    <xf numFmtId="0" fontId="3" fillId="0" borderId="13" xfId="0" applyFont="1" applyBorder="1" applyAlignment="1">
      <alignment vertical="center" wrapText="1"/>
    </xf>
    <xf numFmtId="0" fontId="3" fillId="0" borderId="6" xfId="0" applyFont="1" applyBorder="1" applyAlignment="1">
      <alignment vertical="center" wrapText="1"/>
    </xf>
    <xf numFmtId="183" fontId="3" fillId="0" borderId="1" xfId="0" applyNumberFormat="1" applyFont="1" applyBorder="1" applyAlignment="1">
      <alignment horizontal="center" vertical="center" shrinkToFit="1"/>
    </xf>
    <xf numFmtId="0" fontId="3" fillId="0" borderId="4" xfId="0" applyFont="1" applyBorder="1" applyAlignment="1">
      <alignment horizontal="distributed" vertical="center"/>
    </xf>
    <xf numFmtId="49" fontId="31" fillId="0" borderId="0" xfId="0" applyNumberFormat="1" applyFont="1" applyAlignment="1">
      <alignment shrinkToFit="1"/>
    </xf>
    <xf numFmtId="0" fontId="3" fillId="0" borderId="1" xfId="0" applyNumberFormat="1" applyFont="1" applyBorder="1" applyAlignment="1">
      <alignment horizontal="center" vertical="center"/>
    </xf>
    <xf numFmtId="0" fontId="3" fillId="0" borderId="8" xfId="0" applyNumberFormat="1" applyFont="1" applyBorder="1" applyAlignment="1">
      <alignment horizontal="center" vertical="center"/>
    </xf>
    <xf numFmtId="0" fontId="4" fillId="0" borderId="0" xfId="0" applyFont="1" applyAlignment="1">
      <alignment horizontal="left"/>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shrinkToFit="1"/>
    </xf>
    <xf numFmtId="0" fontId="3" fillId="0" borderId="92" xfId="0" applyFont="1" applyBorder="1" applyAlignment="1">
      <alignment horizontal="distributed" vertical="center"/>
    </xf>
    <xf numFmtId="0" fontId="3" fillId="0" borderId="39" xfId="0" applyFont="1" applyBorder="1" applyAlignment="1">
      <alignment horizontal="distributed" vertical="center"/>
    </xf>
    <xf numFmtId="0" fontId="3" fillId="0" borderId="4" xfId="0" applyFont="1" applyBorder="1" applyAlignment="1">
      <alignment horizontal="center" vertical="center"/>
    </xf>
    <xf numFmtId="49" fontId="0" fillId="0" borderId="0" xfId="0" applyNumberFormat="1" applyAlignment="1">
      <alignment horizontal="center"/>
    </xf>
    <xf numFmtId="0" fontId="3" fillId="0" borderId="7" xfId="0" applyFont="1" applyBorder="1" applyAlignment="1">
      <alignment horizontal="left" vertical="center"/>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wrapText="1"/>
    </xf>
    <xf numFmtId="0" fontId="4" fillId="0" borderId="15" xfId="0" applyFont="1" applyBorder="1" applyAlignment="1">
      <alignment horizontal="left"/>
    </xf>
    <xf numFmtId="0" fontId="4" fillId="0" borderId="0" xfId="0" applyFont="1" applyFill="1" applyBorder="1" applyAlignment="1">
      <alignment horizontal="left"/>
    </xf>
    <xf numFmtId="49" fontId="31" fillId="0" borderId="0" xfId="0" applyNumberFormat="1" applyFont="1" applyAlignment="1">
      <alignment horizontal="left" vertical="center"/>
    </xf>
    <xf numFmtId="0" fontId="34" fillId="0" borderId="7" xfId="0" applyFont="1" applyFill="1" applyBorder="1" applyAlignment="1">
      <alignment horizontal="right" vertical="center"/>
    </xf>
    <xf numFmtId="0" fontId="34" fillId="0" borderId="7" xfId="0" applyFont="1" applyBorder="1" applyAlignment="1">
      <alignment horizontal="left" vertical="center"/>
    </xf>
    <xf numFmtId="0" fontId="34" fillId="0" borderId="13" xfId="0" applyFont="1" applyBorder="1" applyAlignment="1">
      <alignment horizontal="distributed" vertical="center"/>
    </xf>
    <xf numFmtId="0" fontId="34" fillId="0" borderId="4" xfId="0" applyFont="1" applyBorder="1" applyAlignment="1">
      <alignment horizontal="distributed"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34" fillId="0" borderId="4" xfId="0" applyFont="1" applyBorder="1" applyAlignment="1">
      <alignment horizontal="center" vertical="center"/>
    </xf>
    <xf numFmtId="49" fontId="34" fillId="0" borderId="13" xfId="0" applyNumberFormat="1" applyFont="1" applyBorder="1" applyAlignment="1">
      <alignment horizontal="center" vertical="center"/>
    </xf>
    <xf numFmtId="49" fontId="34" fillId="0" borderId="4" xfId="0" applyNumberFormat="1" applyFont="1" applyBorder="1" applyAlignment="1">
      <alignment horizontal="center" vertical="center"/>
    </xf>
    <xf numFmtId="49" fontId="34" fillId="0" borderId="6" xfId="0" applyNumberFormat="1" applyFont="1" applyBorder="1" applyAlignment="1">
      <alignment horizontal="center" vertical="center"/>
    </xf>
    <xf numFmtId="0" fontId="34" fillId="0" borderId="2" xfId="0" applyFont="1" applyBorder="1" applyAlignment="1">
      <alignment horizontal="center" vertical="center"/>
    </xf>
    <xf numFmtId="178" fontId="34" fillId="0" borderId="13" xfId="0" applyNumberFormat="1" applyFont="1" applyBorder="1" applyAlignment="1">
      <alignment horizontal="center" vertical="center"/>
    </xf>
    <xf numFmtId="178" fontId="34" fillId="0" borderId="6" xfId="0" applyNumberFormat="1" applyFont="1" applyBorder="1" applyAlignment="1">
      <alignment horizontal="center" vertical="center"/>
    </xf>
    <xf numFmtId="0" fontId="18" fillId="0" borderId="13" xfId="0" applyFont="1" applyBorder="1" applyAlignment="1">
      <alignment horizontal="distributed" vertical="center"/>
    </xf>
    <xf numFmtId="0" fontId="18" fillId="0" borderId="6" xfId="0" applyFont="1" applyBorder="1" applyAlignment="1">
      <alignment horizontal="distributed" vertical="center"/>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2" xfId="0" applyFont="1"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1" xfId="0" applyBorder="1" applyAlignment="1">
      <alignment vertical="center" shrinkToFit="1"/>
    </xf>
    <xf numFmtId="0" fontId="0" fillId="0" borderId="8" xfId="0" applyBorder="1" applyAlignment="1">
      <alignment vertical="center" shrinkToFit="1"/>
    </xf>
    <xf numFmtId="0" fontId="34" fillId="0" borderId="6" xfId="0" applyFont="1" applyBorder="1" applyAlignment="1">
      <alignment horizontal="center" vertical="center"/>
    </xf>
    <xf numFmtId="176" fontId="14" fillId="0" borderId="13" xfId="0" applyNumberFormat="1" applyFont="1" applyBorder="1" applyAlignment="1">
      <alignment horizontal="right" vertical="center"/>
    </xf>
    <xf numFmtId="176" fontId="14" fillId="0" borderId="4" xfId="0" applyNumberFormat="1" applyFont="1" applyBorder="1" applyAlignment="1">
      <alignment horizontal="right"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4" fillId="0" borderId="4" xfId="0" applyFont="1" applyBorder="1" applyAlignment="1">
      <alignment horizontal="right" vertical="center"/>
    </xf>
    <xf numFmtId="0" fontId="14" fillId="0" borderId="14" xfId="0" applyFont="1" applyBorder="1" applyAlignment="1">
      <alignment horizontal="distributed" vertical="center"/>
    </xf>
    <xf numFmtId="0" fontId="14" fillId="0" borderId="15" xfId="0" applyFont="1" applyBorder="1" applyAlignment="1">
      <alignment horizontal="distributed" vertical="center"/>
    </xf>
    <xf numFmtId="0" fontId="14" fillId="0" borderId="12" xfId="0" applyFont="1" applyBorder="1" applyAlignment="1">
      <alignment horizontal="distributed" vertical="center"/>
    </xf>
    <xf numFmtId="0" fontId="34" fillId="0" borderId="14" xfId="0" applyFont="1" applyFill="1" applyBorder="1" applyAlignment="1">
      <alignment horizontal="center" vertical="center" wrapText="1" shrinkToFit="1"/>
    </xf>
    <xf numFmtId="0" fontId="34" fillId="0" borderId="15" xfId="0" applyFont="1" applyFill="1" applyBorder="1" applyAlignment="1">
      <alignment horizontal="center" vertical="center" wrapText="1" shrinkToFit="1"/>
    </xf>
    <xf numFmtId="0" fontId="34" fillId="0" borderId="12" xfId="0" applyFont="1" applyFill="1" applyBorder="1" applyAlignment="1">
      <alignment horizontal="center" vertical="center" wrapText="1" shrinkToFit="1"/>
    </xf>
    <xf numFmtId="0" fontId="0" fillId="0" borderId="11" xfId="0" applyFont="1" applyFill="1" applyBorder="1" applyAlignment="1">
      <alignment vertical="center" wrapText="1" shrinkToFit="1"/>
    </xf>
    <xf numFmtId="0" fontId="0" fillId="0" borderId="0" xfId="0" applyFont="1" applyFill="1" applyAlignment="1">
      <alignment vertical="center" wrapText="1" shrinkToFit="1"/>
    </xf>
    <xf numFmtId="0" fontId="0" fillId="0" borderId="5"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7" xfId="0" applyFont="1" applyFill="1" applyBorder="1" applyAlignment="1">
      <alignment vertical="center" wrapText="1" shrinkToFit="1"/>
    </xf>
    <xf numFmtId="0" fontId="0" fillId="0" borderId="8" xfId="0" applyFont="1" applyFill="1" applyBorder="1" applyAlignment="1">
      <alignment vertical="center" wrapText="1" shrinkToFit="1"/>
    </xf>
    <xf numFmtId="0" fontId="34" fillId="0" borderId="6" xfId="0" applyFont="1" applyBorder="1" applyAlignment="1">
      <alignment horizontal="distributed" vertical="center"/>
    </xf>
    <xf numFmtId="0" fontId="34" fillId="0" borderId="14" xfId="0" applyFont="1" applyBorder="1" applyAlignment="1">
      <alignment horizontal="distributed" vertical="center"/>
    </xf>
    <xf numFmtId="0" fontId="34" fillId="0" borderId="12" xfId="0" applyFont="1" applyBorder="1" applyAlignment="1">
      <alignment horizontal="distributed" vertical="center"/>
    </xf>
    <xf numFmtId="178" fontId="34" fillId="0" borderId="15" xfId="0" applyNumberFormat="1" applyFont="1" applyBorder="1" applyAlignment="1">
      <alignment horizontal="center" vertical="center"/>
    </xf>
    <xf numFmtId="0" fontId="34" fillId="0" borderId="1" xfId="0" applyFont="1" applyBorder="1" applyAlignment="1">
      <alignment horizontal="distributed" vertical="center"/>
    </xf>
    <xf numFmtId="0" fontId="34" fillId="0" borderId="8" xfId="0" applyFont="1" applyBorder="1" applyAlignment="1">
      <alignment horizontal="distributed" vertical="center"/>
    </xf>
    <xf numFmtId="0" fontId="34" fillId="0" borderId="14" xfId="0" applyFont="1" applyBorder="1" applyAlignment="1">
      <alignment vertical="center"/>
    </xf>
    <xf numFmtId="0" fontId="34" fillId="0" borderId="12" xfId="0" applyFont="1" applyBorder="1" applyAlignment="1">
      <alignment vertical="center"/>
    </xf>
    <xf numFmtId="0" fontId="34" fillId="0" borderId="10" xfId="0" applyFont="1" applyBorder="1" applyAlignment="1">
      <alignment horizontal="center" vertical="center"/>
    </xf>
    <xf numFmtId="0" fontId="34" fillId="0" borderId="15" xfId="0" applyFont="1" applyBorder="1" applyAlignment="1">
      <alignment horizontal="center" vertical="top"/>
    </xf>
    <xf numFmtId="178" fontId="34" fillId="0" borderId="7" xfId="0" applyNumberFormat="1" applyFont="1" applyBorder="1" applyAlignment="1">
      <alignment horizontal="center" vertical="center"/>
    </xf>
    <xf numFmtId="0" fontId="34" fillId="0" borderId="13" xfId="0" applyFont="1" applyFill="1" applyBorder="1" applyAlignment="1">
      <alignment horizontal="right" vertical="center"/>
    </xf>
    <xf numFmtId="0" fontId="34" fillId="0" borderId="4" xfId="0" applyFont="1" applyFill="1" applyBorder="1" applyAlignment="1">
      <alignment horizontal="right" vertical="center"/>
    </xf>
    <xf numFmtId="0" fontId="34" fillId="0" borderId="10" xfId="0" applyFont="1" applyBorder="1" applyAlignment="1">
      <alignment horizontal="distributed" vertical="center"/>
    </xf>
    <xf numFmtId="0" fontId="34" fillId="0" borderId="15" xfId="0" applyFont="1" applyBorder="1" applyAlignment="1">
      <alignment horizontal="center" vertical="center"/>
    </xf>
    <xf numFmtId="0" fontId="31" fillId="0" borderId="7" xfId="0" applyFont="1" applyBorder="1" applyAlignment="1">
      <alignment horizontal="left" vertical="center"/>
    </xf>
    <xf numFmtId="0" fontId="34" fillId="0" borderId="0" xfId="0" applyFont="1" applyAlignment="1">
      <alignment horizontal="left"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5"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34" fillId="0" borderId="10" xfId="0" applyFont="1" applyBorder="1" applyAlignment="1">
      <alignment horizontal="distributed" vertical="center" wrapText="1"/>
    </xf>
    <xf numFmtId="0" fontId="34" fillId="0" borderId="0" xfId="0" applyFont="1" applyBorder="1" applyAlignment="1">
      <alignment horizontal="center" vertical="center"/>
    </xf>
    <xf numFmtId="0" fontId="34" fillId="0" borderId="11" xfId="0" applyFont="1" applyBorder="1" applyAlignment="1">
      <alignment horizontal="left" vertical="center"/>
    </xf>
    <xf numFmtId="0" fontId="34" fillId="0" borderId="10" xfId="0" applyFont="1" applyBorder="1" applyAlignment="1">
      <alignment horizontal="center" vertical="center" wrapText="1"/>
    </xf>
    <xf numFmtId="0" fontId="0" fillId="0" borderId="10" xfId="0" applyBorder="1" applyAlignment="1">
      <alignment horizontal="center" vertical="center" wrapText="1"/>
    </xf>
    <xf numFmtId="0" fontId="34" fillId="0" borderId="11" xfId="0" applyFont="1" applyBorder="1" applyAlignment="1">
      <alignment horizontal="center"/>
    </xf>
    <xf numFmtId="0" fontId="34" fillId="0" borderId="0" xfId="0" applyFont="1" applyAlignment="1">
      <alignment horizontal="center"/>
    </xf>
    <xf numFmtId="177" fontId="34" fillId="0" borderId="10" xfId="0" applyNumberFormat="1" applyFont="1" applyBorder="1" applyAlignment="1">
      <alignment horizontal="center" vertical="center"/>
    </xf>
    <xf numFmtId="177" fontId="34" fillId="0" borderId="13" xfId="0" applyNumberFormat="1" applyFont="1" applyBorder="1" applyAlignment="1">
      <alignment horizontal="center" vertical="center"/>
    </xf>
    <xf numFmtId="0" fontId="18" fillId="0" borderId="0" xfId="0" applyFont="1" applyBorder="1" applyAlignment="1">
      <alignment horizontal="left" vertical="center"/>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0" fontId="34" fillId="0" borderId="10" xfId="0" applyFont="1" applyBorder="1" applyAlignment="1">
      <alignment horizontal="center" vertical="top"/>
    </xf>
    <xf numFmtId="0" fontId="14" fillId="0" borderId="13" xfId="0" applyFont="1" applyBorder="1" applyAlignment="1">
      <alignment horizontal="distributed" vertical="center"/>
    </xf>
    <xf numFmtId="0" fontId="14" fillId="0" borderId="4" xfId="0" applyFont="1" applyBorder="1" applyAlignment="1">
      <alignment horizontal="distributed" vertical="center"/>
    </xf>
    <xf numFmtId="0" fontId="14" fillId="0" borderId="6" xfId="0" applyFont="1" applyBorder="1" applyAlignment="1">
      <alignment horizontal="distributed" vertical="center"/>
    </xf>
    <xf numFmtId="0" fontId="34" fillId="0" borderId="0" xfId="0" applyFont="1" applyAlignment="1">
      <alignment horizontal="left"/>
    </xf>
    <xf numFmtId="0" fontId="34" fillId="0" borderId="0" xfId="0" applyFont="1" applyBorder="1" applyAlignment="1">
      <alignment horizontal="center"/>
    </xf>
    <xf numFmtId="176" fontId="14" fillId="0" borderId="14" xfId="0" applyNumberFormat="1" applyFont="1" applyBorder="1" applyAlignment="1">
      <alignment horizontal="right" vertical="center"/>
    </xf>
    <xf numFmtId="176" fontId="14" fillId="0" borderId="15" xfId="0" applyNumberFormat="1" applyFont="1" applyBorder="1" applyAlignment="1">
      <alignment horizontal="right" vertical="center"/>
    </xf>
    <xf numFmtId="0" fontId="34" fillId="0" borderId="10" xfId="0" applyFont="1" applyBorder="1" applyAlignment="1">
      <alignment vertical="center" wrapText="1"/>
    </xf>
    <xf numFmtId="0" fontId="0" fillId="0" borderId="10" xfId="0" applyBorder="1" applyAlignment="1">
      <alignment vertical="center"/>
    </xf>
    <xf numFmtId="0" fontId="31" fillId="0" borderId="7" xfId="0" applyFont="1" applyBorder="1" applyAlignment="1">
      <alignment horizontal="left"/>
    </xf>
    <xf numFmtId="184" fontId="14" fillId="0" borderId="10" xfId="1" applyNumberFormat="1" applyFont="1" applyBorder="1" applyAlignment="1">
      <alignment horizontal="center" vertical="center"/>
    </xf>
    <xf numFmtId="184" fontId="14" fillId="0" borderId="13" xfId="1" applyNumberFormat="1" applyFont="1" applyBorder="1" applyAlignment="1">
      <alignment horizontal="center" vertical="center"/>
    </xf>
    <xf numFmtId="0" fontId="34" fillId="0" borderId="0" xfId="0" applyFont="1" applyBorder="1" applyAlignment="1">
      <alignment horizontal="left" vertical="center"/>
    </xf>
    <xf numFmtId="0" fontId="14" fillId="0" borderId="1" xfId="13" applyFont="1" applyBorder="1" applyAlignment="1">
      <alignment shrinkToFit="1"/>
    </xf>
    <xf numFmtId="0" fontId="14" fillId="0" borderId="8" xfId="13" applyFont="1" applyBorder="1" applyAlignment="1">
      <alignment shrinkToFit="1"/>
    </xf>
    <xf numFmtId="0" fontId="14" fillId="0" borderId="96" xfId="13" applyFont="1" applyBorder="1" applyAlignment="1">
      <alignment horizontal="center" vertical="center" wrapText="1"/>
    </xf>
    <xf numFmtId="0" fontId="14" fillId="0" borderId="97" xfId="13" applyFont="1" applyBorder="1" applyAlignment="1">
      <alignment horizontal="center" vertical="center"/>
    </xf>
    <xf numFmtId="0" fontId="14" fillId="0" borderId="52" xfId="13" applyFont="1" applyBorder="1" applyAlignment="1">
      <alignment horizontal="center" vertical="center"/>
    </xf>
    <xf numFmtId="0" fontId="14" fillId="0" borderId="11" xfId="13" applyFont="1" applyBorder="1" applyAlignment="1">
      <alignment horizontal="center" vertical="center"/>
    </xf>
    <xf numFmtId="0" fontId="14" fillId="0" borderId="0" xfId="13" applyFont="1" applyBorder="1" applyAlignment="1">
      <alignment horizontal="center" vertical="center"/>
    </xf>
    <xf numFmtId="0" fontId="14" fillId="0" borderId="5" xfId="13" applyFont="1" applyBorder="1" applyAlignment="1">
      <alignment horizontal="center" vertical="center"/>
    </xf>
    <xf numFmtId="0" fontId="14" fillId="0" borderId="1" xfId="13" applyFont="1" applyBorder="1" applyAlignment="1">
      <alignment horizontal="center" vertical="center"/>
    </xf>
    <xf numFmtId="0" fontId="14" fillId="0" borderId="7" xfId="13" applyFont="1" applyBorder="1" applyAlignment="1">
      <alignment horizontal="center" vertical="center"/>
    </xf>
    <xf numFmtId="0" fontId="14" fillId="0" borderId="8" xfId="13" applyFont="1" applyBorder="1" applyAlignment="1">
      <alignment horizontal="center" vertical="center"/>
    </xf>
    <xf numFmtId="0" fontId="14" fillId="0" borderId="3" xfId="13" applyFont="1" applyBorder="1" applyAlignment="1">
      <alignment horizontal="center" vertical="center" textRotation="255"/>
    </xf>
    <xf numFmtId="0" fontId="14" fillId="0" borderId="2" xfId="13" applyFont="1" applyBorder="1" applyAlignment="1">
      <alignment horizontal="center" vertical="center" textRotation="255"/>
    </xf>
    <xf numFmtId="0" fontId="14" fillId="0" borderId="9" xfId="13" applyFont="1" applyBorder="1" applyAlignment="1">
      <alignment horizontal="center" vertical="center" textRotation="255"/>
    </xf>
    <xf numFmtId="0" fontId="14" fillId="0" borderId="14" xfId="13" applyFont="1" applyBorder="1" applyAlignment="1">
      <alignment horizontal="left" vertical="center" wrapText="1"/>
    </xf>
    <xf numFmtId="0" fontId="14" fillId="0" borderId="15" xfId="13" applyFont="1" applyBorder="1" applyAlignment="1">
      <alignment horizontal="left" vertical="center" wrapText="1"/>
    </xf>
    <xf numFmtId="0" fontId="14" fillId="0" borderId="12" xfId="13" applyFont="1" applyBorder="1" applyAlignment="1">
      <alignment horizontal="left" vertical="center" wrapText="1"/>
    </xf>
    <xf numFmtId="0" fontId="14" fillId="0" borderId="11" xfId="13" applyFont="1" applyBorder="1" applyAlignment="1">
      <alignment horizontal="left" vertical="center" wrapText="1"/>
    </xf>
    <xf numFmtId="0" fontId="14" fillId="0" borderId="0" xfId="13" applyFont="1" applyBorder="1" applyAlignment="1">
      <alignment horizontal="left" vertical="center" wrapText="1"/>
    </xf>
    <xf numFmtId="0" fontId="14" fillId="0" borderId="5" xfId="13" applyFont="1" applyBorder="1" applyAlignment="1">
      <alignment horizontal="left" vertical="center" wrapText="1"/>
    </xf>
    <xf numFmtId="0" fontId="14" fillId="0" borderId="1" xfId="13" applyFont="1" applyBorder="1" applyAlignment="1">
      <alignment horizontal="left" vertical="center" wrapText="1"/>
    </xf>
    <xf numFmtId="0" fontId="14" fillId="0" borderId="7" xfId="13" applyFont="1" applyBorder="1" applyAlignment="1">
      <alignment horizontal="left" vertical="center" wrapText="1"/>
    </xf>
    <xf numFmtId="0" fontId="14" fillId="0" borderId="8" xfId="13" applyFont="1" applyBorder="1" applyAlignment="1">
      <alignment horizontal="left" vertical="center" wrapText="1"/>
    </xf>
    <xf numFmtId="0" fontId="14" fillId="0" borderId="1" xfId="13" applyFont="1" applyBorder="1" applyAlignment="1">
      <alignment horizontal="center" vertical="center" shrinkToFit="1"/>
    </xf>
    <xf numFmtId="0" fontId="14" fillId="0" borderId="8" xfId="13" applyFont="1" applyBorder="1" applyAlignment="1">
      <alignment horizontal="center" vertical="center" shrinkToFit="1"/>
    </xf>
    <xf numFmtId="0" fontId="14" fillId="2" borderId="14" xfId="13" applyFont="1" applyFill="1" applyBorder="1" applyAlignment="1">
      <alignment horizontal="center"/>
    </xf>
    <xf numFmtId="0" fontId="14" fillId="2" borderId="15" xfId="13" applyFont="1" applyFill="1" applyBorder="1" applyAlignment="1">
      <alignment horizontal="center"/>
    </xf>
    <xf numFmtId="0" fontId="14" fillId="2" borderId="12" xfId="13" applyFont="1" applyFill="1" applyBorder="1" applyAlignment="1">
      <alignment horizontal="center"/>
    </xf>
    <xf numFmtId="0" fontId="14" fillId="2" borderId="11" xfId="13" applyFont="1" applyFill="1" applyBorder="1" applyAlignment="1">
      <alignment horizontal="center"/>
    </xf>
    <xf numFmtId="0" fontId="14" fillId="2" borderId="0" xfId="13" applyFont="1" applyFill="1" applyBorder="1" applyAlignment="1">
      <alignment horizontal="center"/>
    </xf>
    <xf numFmtId="0" fontId="14" fillId="2" borderId="5" xfId="13" applyFont="1" applyFill="1" applyBorder="1" applyAlignment="1">
      <alignment horizontal="center"/>
    </xf>
    <xf numFmtId="0" fontId="14" fillId="2" borderId="1" xfId="13" applyFont="1" applyFill="1" applyBorder="1" applyAlignment="1">
      <alignment horizontal="center"/>
    </xf>
    <xf numFmtId="0" fontId="14" fillId="2" borderId="7" xfId="13" applyFont="1" applyFill="1" applyBorder="1" applyAlignment="1">
      <alignment horizontal="center"/>
    </xf>
    <xf numFmtId="0" fontId="14" fillId="2" borderId="8" xfId="13" applyFont="1" applyFill="1" applyBorder="1" applyAlignment="1">
      <alignment horizontal="center"/>
    </xf>
    <xf numFmtId="0" fontId="14" fillId="4" borderId="14" xfId="13" applyFont="1" applyFill="1" applyBorder="1" applyAlignment="1">
      <alignment horizontal="center" vertical="center" wrapText="1"/>
    </xf>
    <xf numFmtId="0" fontId="14" fillId="4" borderId="12" xfId="13" applyFont="1" applyFill="1" applyBorder="1" applyAlignment="1">
      <alignment horizontal="center" vertical="center" wrapText="1"/>
    </xf>
    <xf numFmtId="0" fontId="14" fillId="4" borderId="11" xfId="13" applyFont="1" applyFill="1" applyBorder="1" applyAlignment="1">
      <alignment horizontal="center" vertical="center" wrapText="1"/>
    </xf>
    <xf numFmtId="0" fontId="14" fillId="4" borderId="5" xfId="13" applyFont="1" applyFill="1" applyBorder="1" applyAlignment="1">
      <alignment horizontal="center" vertical="center" wrapText="1"/>
    </xf>
    <xf numFmtId="0" fontId="14" fillId="4" borderId="1" xfId="13" applyFont="1" applyFill="1" applyBorder="1" applyAlignment="1">
      <alignment horizontal="center" vertical="center" wrapText="1"/>
    </xf>
    <xf numFmtId="0" fontId="14" fillId="4" borderId="8" xfId="13" applyFont="1" applyFill="1" applyBorder="1" applyAlignment="1">
      <alignment horizontal="center" vertical="center" wrapText="1"/>
    </xf>
    <xf numFmtId="0" fontId="14" fillId="2" borderId="14" xfId="13" applyFont="1" applyFill="1" applyBorder="1" applyAlignment="1">
      <alignment horizontal="center" vertical="center"/>
    </xf>
    <xf numFmtId="0" fontId="14" fillId="2" borderId="15"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1" xfId="13" applyFont="1" applyFill="1" applyBorder="1" applyAlignment="1">
      <alignment horizontal="center" vertical="center"/>
    </xf>
    <xf numFmtId="0" fontId="14" fillId="2" borderId="0" xfId="13" applyFont="1" applyFill="1" applyBorder="1" applyAlignment="1">
      <alignment horizontal="center" vertical="center"/>
    </xf>
    <xf numFmtId="0" fontId="14" fillId="2" borderId="5"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7" xfId="13" applyFont="1" applyFill="1" applyBorder="1" applyAlignment="1">
      <alignment horizontal="center" vertical="center"/>
    </xf>
    <xf numFmtId="0" fontId="14" fillId="2" borderId="8" xfId="13" applyFont="1" applyFill="1" applyBorder="1" applyAlignment="1">
      <alignment horizontal="center" vertical="center"/>
    </xf>
    <xf numFmtId="0" fontId="14" fillId="0" borderId="11" xfId="13" quotePrefix="1" applyFont="1" applyBorder="1" applyAlignment="1">
      <alignment horizontal="center" shrinkToFit="1"/>
    </xf>
    <xf numFmtId="0" fontId="14" fillId="0" borderId="5" xfId="13" applyFont="1" applyBorder="1" applyAlignment="1">
      <alignment horizontal="center" shrinkToFit="1"/>
    </xf>
    <xf numFmtId="0" fontId="14" fillId="2" borderId="14" xfId="13" applyFont="1" applyFill="1" applyBorder="1" applyAlignment="1">
      <alignment horizontal="center" vertical="center" shrinkToFit="1"/>
    </xf>
    <xf numFmtId="0" fontId="14" fillId="2" borderId="15" xfId="13" quotePrefix="1" applyFont="1" applyFill="1" applyBorder="1" applyAlignment="1">
      <alignment horizontal="center" vertical="center" shrinkToFit="1"/>
    </xf>
    <xf numFmtId="0" fontId="14" fillId="2" borderId="12" xfId="13" quotePrefix="1" applyFont="1" applyFill="1" applyBorder="1" applyAlignment="1">
      <alignment horizontal="center" vertical="center" shrinkToFit="1"/>
    </xf>
    <xf numFmtId="0" fontId="14" fillId="2" borderId="11" xfId="13" quotePrefix="1" applyFont="1" applyFill="1" applyBorder="1" applyAlignment="1">
      <alignment horizontal="center" vertical="center" shrinkToFit="1"/>
    </xf>
    <xf numFmtId="0" fontId="14" fillId="2" borderId="0" xfId="13" quotePrefix="1" applyFont="1" applyFill="1" applyBorder="1" applyAlignment="1">
      <alignment horizontal="center" vertical="center" shrinkToFit="1"/>
    </xf>
    <xf numFmtId="0" fontId="14" fillId="2" borderId="5" xfId="13" quotePrefix="1" applyFont="1" applyFill="1" applyBorder="1" applyAlignment="1">
      <alignment horizontal="center" vertical="center" shrinkToFit="1"/>
    </xf>
    <xf numFmtId="0" fontId="14" fillId="2" borderId="1" xfId="13" quotePrefix="1" applyFont="1" applyFill="1" applyBorder="1" applyAlignment="1">
      <alignment horizontal="center" vertical="center" shrinkToFit="1"/>
    </xf>
    <xf numFmtId="0" fontId="14" fillId="2" borderId="7" xfId="13" quotePrefix="1" applyFont="1" applyFill="1" applyBorder="1" applyAlignment="1">
      <alignment horizontal="center" vertical="center" shrinkToFit="1"/>
    </xf>
    <xf numFmtId="0" fontId="14" fillId="2" borderId="8" xfId="13" quotePrefix="1" applyFont="1" applyFill="1" applyBorder="1" applyAlignment="1">
      <alignment horizontal="center" vertical="center" shrinkToFit="1"/>
    </xf>
    <xf numFmtId="0" fontId="14" fillId="0" borderId="0" xfId="13" applyFont="1" applyBorder="1" applyAlignment="1">
      <alignment horizontal="center" shrinkToFit="1"/>
    </xf>
    <xf numFmtId="0" fontId="14" fillId="0" borderId="0" xfId="13" quotePrefix="1" applyFont="1" applyBorder="1" applyAlignment="1">
      <alignment horizontal="center" shrinkToFit="1"/>
    </xf>
    <xf numFmtId="0" fontId="14" fillId="0" borderId="1" xfId="13" applyFont="1" applyBorder="1" applyAlignment="1">
      <alignment horizontal="center"/>
    </xf>
    <xf numFmtId="0" fontId="14" fillId="0" borderId="8" xfId="13" applyFont="1" applyBorder="1" applyAlignment="1">
      <alignment horizontal="center"/>
    </xf>
    <xf numFmtId="0" fontId="14" fillId="0" borderId="14" xfId="13" applyFont="1" applyBorder="1" applyAlignment="1">
      <alignment horizontal="center" vertical="center"/>
    </xf>
    <xf numFmtId="0" fontId="14" fillId="0" borderId="15" xfId="13" applyFont="1" applyBorder="1" applyAlignment="1">
      <alignment horizontal="center" vertical="center"/>
    </xf>
    <xf numFmtId="0" fontId="14" fillId="0" borderId="12" xfId="13" applyFont="1" applyBorder="1" applyAlignment="1">
      <alignment horizontal="center" vertical="center"/>
    </xf>
    <xf numFmtId="0" fontId="14" fillId="0" borderId="20" xfId="13" applyFont="1" applyBorder="1" applyAlignment="1">
      <alignment horizontal="center" vertical="center"/>
    </xf>
    <xf numFmtId="0" fontId="14" fillId="0" borderId="21" xfId="13" applyFont="1" applyBorder="1" applyAlignment="1">
      <alignment horizontal="center" vertical="center"/>
    </xf>
    <xf numFmtId="0" fontId="14" fillId="0" borderId="22" xfId="13" applyFont="1" applyBorder="1" applyAlignment="1">
      <alignment horizontal="center" vertical="center"/>
    </xf>
    <xf numFmtId="49" fontId="54" fillId="0" borderId="0" xfId="13" applyNumberFormat="1" applyFont="1" applyAlignment="1">
      <alignment horizontal="left" vertical="center"/>
    </xf>
    <xf numFmtId="0" fontId="53" fillId="0" borderId="7" xfId="13" applyFont="1" applyBorder="1" applyAlignment="1">
      <alignment horizontal="left"/>
    </xf>
    <xf numFmtId="0" fontId="14" fillId="0" borderId="14" xfId="13" applyFont="1" applyBorder="1" applyAlignment="1">
      <alignment horizontal="center"/>
    </xf>
    <xf numFmtId="0" fontId="14" fillId="0" borderId="12" xfId="13" applyFont="1" applyBorder="1" applyAlignment="1">
      <alignment horizontal="center"/>
    </xf>
    <xf numFmtId="0" fontId="9" fillId="0" borderId="13" xfId="13" applyFont="1" applyBorder="1" applyAlignment="1">
      <alignment horizontal="center" vertical="center"/>
    </xf>
    <xf numFmtId="0" fontId="9" fillId="0" borderId="4" xfId="13" applyFont="1" applyBorder="1" applyAlignment="1">
      <alignment horizontal="center" vertical="center"/>
    </xf>
    <xf numFmtId="0" fontId="9" fillId="0" borderId="6" xfId="13" applyFont="1" applyBorder="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14" fillId="0" borderId="11" xfId="13" applyFont="1" applyBorder="1" applyAlignment="1">
      <alignment shrinkToFit="1"/>
    </xf>
    <xf numFmtId="0" fontId="14" fillId="0" borderId="5" xfId="13" applyFont="1" applyBorder="1" applyAlignment="1">
      <alignment shrinkToFit="1"/>
    </xf>
    <xf numFmtId="0" fontId="3" fillId="4" borderId="14"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0" fontId="10" fillId="0" borderId="103" xfId="11" applyFont="1" applyBorder="1" applyAlignment="1">
      <alignment vertical="top" wrapText="1"/>
    </xf>
    <xf numFmtId="0" fontId="10" fillId="0" borderId="28" xfId="11" applyFont="1" applyBorder="1" applyAlignment="1">
      <alignment vertical="top" wrapText="1"/>
    </xf>
    <xf numFmtId="0" fontId="10" fillId="0" borderId="102" xfId="11" applyFont="1" applyBorder="1" applyAlignment="1">
      <alignment vertical="top" wrapText="1"/>
    </xf>
    <xf numFmtId="0" fontId="10" fillId="0" borderId="18" xfId="11" applyFont="1" applyBorder="1" applyAlignment="1">
      <alignment vertical="top" wrapText="1"/>
    </xf>
    <xf numFmtId="0" fontId="10" fillId="0" borderId="24" xfId="11" applyFont="1" applyBorder="1" applyAlignment="1">
      <alignment vertical="top" wrapText="1"/>
    </xf>
    <xf numFmtId="0" fontId="10" fillId="0" borderId="26" xfId="11" applyFont="1" applyBorder="1" applyAlignment="1">
      <alignment vertical="top" wrapText="1"/>
    </xf>
    <xf numFmtId="0" fontId="10" fillId="0" borderId="99" xfId="11" applyFont="1" applyBorder="1" applyAlignment="1">
      <alignment vertical="top" wrapText="1"/>
    </xf>
    <xf numFmtId="0" fontId="10" fillId="0" borderId="17" xfId="11" applyFont="1" applyBorder="1" applyAlignment="1">
      <alignment vertical="top" wrapText="1"/>
    </xf>
    <xf numFmtId="0" fontId="10" fillId="0" borderId="98" xfId="11" applyFont="1" applyBorder="1" applyAlignment="1">
      <alignment horizontal="center" vertical="top" wrapText="1"/>
    </xf>
    <xf numFmtId="0" fontId="10" fillId="0" borderId="16" xfId="11" applyFont="1" applyBorder="1" applyAlignment="1">
      <alignment horizontal="center" vertical="top" wrapText="1"/>
    </xf>
    <xf numFmtId="0" fontId="10" fillId="0" borderId="98" xfId="11" applyFont="1" applyBorder="1" applyAlignment="1">
      <alignment vertical="top" wrapText="1"/>
    </xf>
    <xf numFmtId="0" fontId="10" fillId="0" borderId="16" xfId="11" applyFont="1" applyBorder="1" applyAlignment="1">
      <alignment vertical="top" wrapText="1"/>
    </xf>
    <xf numFmtId="0" fontId="38" fillId="0" borderId="33" xfId="11" applyFont="1" applyFill="1" applyBorder="1" applyAlignment="1">
      <alignment horizontal="left" vertical="center"/>
    </xf>
    <xf numFmtId="0" fontId="10" fillId="0" borderId="100" xfId="11" applyFont="1" applyFill="1" applyBorder="1" applyAlignment="1">
      <alignment horizontal="left" vertical="center"/>
    </xf>
    <xf numFmtId="0" fontId="10" fillId="0" borderId="0" xfId="11" applyFont="1" applyFill="1" applyAlignment="1">
      <alignment horizontal="left" vertical="center"/>
    </xf>
    <xf numFmtId="0" fontId="10" fillId="0" borderId="0" xfId="11" applyFont="1" applyAlignment="1">
      <alignment horizontal="left" vertical="center"/>
    </xf>
    <xf numFmtId="0" fontId="52" fillId="0" borderId="0" xfId="11" applyFont="1" applyAlignment="1">
      <alignment horizontal="left" vertical="center"/>
    </xf>
    <xf numFmtId="0" fontId="10" fillId="0" borderId="101" xfId="11" applyFont="1" applyBorder="1" applyAlignment="1">
      <alignment horizontal="left" vertical="top"/>
    </xf>
    <xf numFmtId="0" fontId="10" fillId="0" borderId="30" xfId="11" applyFont="1" applyBorder="1" applyAlignment="1">
      <alignment horizontal="left" vertical="top"/>
    </xf>
    <xf numFmtId="0" fontId="10" fillId="0" borderId="31" xfId="11" applyFont="1" applyBorder="1" applyAlignment="1">
      <alignment horizontal="left" vertical="top"/>
    </xf>
    <xf numFmtId="0" fontId="10" fillId="0" borderId="102" xfId="11" applyFont="1" applyBorder="1" applyAlignment="1">
      <alignment horizontal="center" vertical="center"/>
    </xf>
    <xf numFmtId="0" fontId="10" fillId="0" borderId="100" xfId="11" applyFont="1" applyBorder="1" applyAlignment="1">
      <alignment horizontal="center" vertical="center"/>
    </xf>
    <xf numFmtId="0" fontId="10" fillId="0" borderId="18" xfId="11" applyFont="1" applyBorder="1" applyAlignment="1">
      <alignment horizontal="center" vertical="center"/>
    </xf>
    <xf numFmtId="0" fontId="10" fillId="0" borderId="98" xfId="11" applyFont="1" applyBorder="1" applyAlignment="1">
      <alignment horizontal="center" vertical="center"/>
    </xf>
    <xf numFmtId="0" fontId="10" fillId="0" borderId="0" xfId="11" applyFont="1" applyBorder="1" applyAlignment="1">
      <alignment horizontal="center" vertical="center"/>
    </xf>
    <xf numFmtId="0" fontId="10" fillId="0" borderId="16" xfId="11" applyFont="1" applyBorder="1" applyAlignment="1">
      <alignment horizontal="center" vertical="center"/>
    </xf>
    <xf numFmtId="0" fontId="10" fillId="0" borderId="99" xfId="11" applyFont="1" applyBorder="1" applyAlignment="1">
      <alignment horizontal="center" vertical="center"/>
    </xf>
    <xf numFmtId="0" fontId="10" fillId="0" borderId="33" xfId="11" applyFont="1" applyBorder="1" applyAlignment="1">
      <alignment horizontal="center" vertical="center"/>
    </xf>
    <xf numFmtId="0" fontId="10" fillId="0" borderId="17" xfId="11" applyFont="1" applyBorder="1" applyAlignment="1">
      <alignment horizontal="center" vertical="center"/>
    </xf>
    <xf numFmtId="0" fontId="52" fillId="0" borderId="0" xfId="11" applyFont="1" applyBorder="1" applyAlignment="1">
      <alignment horizontal="left" vertical="center"/>
    </xf>
    <xf numFmtId="0" fontId="10" fillId="0" borderId="98" xfId="11" applyFont="1" applyBorder="1" applyAlignment="1">
      <alignment horizontal="left" vertical="top"/>
    </xf>
    <xf numFmtId="0" fontId="10" fillId="0" borderId="0" xfId="11" applyFont="1" applyBorder="1" applyAlignment="1">
      <alignment horizontal="left" vertical="top"/>
    </xf>
    <xf numFmtId="0" fontId="10" fillId="0" borderId="16" xfId="11" applyFont="1" applyBorder="1" applyAlignment="1">
      <alignment horizontal="left" vertical="top"/>
    </xf>
    <xf numFmtId="0" fontId="10" fillId="0" borderId="99" xfId="11" applyFont="1" applyBorder="1" applyAlignment="1">
      <alignment horizontal="left" vertical="top"/>
    </xf>
    <xf numFmtId="0" fontId="10" fillId="0" borderId="33" xfId="11" applyFont="1" applyBorder="1" applyAlignment="1">
      <alignment horizontal="left" vertical="top"/>
    </xf>
    <xf numFmtId="0" fontId="10" fillId="0" borderId="17" xfId="11"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2" xfId="0" applyFont="1" applyBorder="1" applyAlignment="1">
      <alignment vertical="center" wrapText="1"/>
    </xf>
    <xf numFmtId="0" fontId="14" fillId="0" borderId="1"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34" fillId="0" borderId="7" xfId="0" applyFont="1" applyBorder="1" applyAlignment="1">
      <alignment horizontal="left"/>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 xfId="0" applyFont="1" applyBorder="1" applyAlignment="1">
      <alignment horizontal="distributed" vertical="center"/>
    </xf>
    <xf numFmtId="0" fontId="14" fillId="0" borderId="7" xfId="0" applyFont="1" applyBorder="1" applyAlignment="1">
      <alignment horizontal="distributed" vertical="center"/>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5" xfId="0" applyFont="1" applyBorder="1" applyAlignment="1">
      <alignment horizontal="left" vertical="center"/>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60" fillId="0" borderId="14" xfId="0" applyFont="1" applyBorder="1" applyAlignment="1">
      <alignment vertical="center" wrapText="1"/>
    </xf>
    <xf numFmtId="0" fontId="60" fillId="0" borderId="15" xfId="0" applyFont="1" applyBorder="1" applyAlignment="1">
      <alignment vertical="center" wrapText="1"/>
    </xf>
    <xf numFmtId="0" fontId="60" fillId="0" borderId="12" xfId="0" applyFont="1" applyBorder="1" applyAlignment="1">
      <alignment vertical="center" wrapText="1"/>
    </xf>
    <xf numFmtId="0" fontId="60" fillId="0" borderId="1" xfId="0" applyFont="1" applyBorder="1" applyAlignment="1">
      <alignment vertical="center" wrapText="1"/>
    </xf>
    <xf numFmtId="0" fontId="60" fillId="0" borderId="7" xfId="0" applyFont="1" applyBorder="1" applyAlignment="1">
      <alignment vertical="center" wrapText="1"/>
    </xf>
    <xf numFmtId="0" fontId="60" fillId="0" borderId="8" xfId="0" applyFont="1" applyBorder="1" applyAlignment="1">
      <alignment vertical="center" wrapText="1"/>
    </xf>
    <xf numFmtId="0" fontId="14" fillId="0" borderId="14" xfId="0" applyFont="1" applyBorder="1" applyAlignment="1">
      <alignment horizontal="left" vertical="center" wrapText="1"/>
    </xf>
    <xf numFmtId="0" fontId="14" fillId="0" borderId="12" xfId="0" applyFont="1" applyBorder="1" applyAlignment="1">
      <alignment horizontal="lef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5" xfId="0" applyFont="1" applyBorder="1" applyAlignment="1">
      <alignment horizontal="left" vertical="center" wrapText="1"/>
    </xf>
    <xf numFmtId="0" fontId="14" fillId="0" borderId="7" xfId="0" applyFont="1" applyBorder="1" applyAlignment="1">
      <alignment horizontal="left" vertical="center" wrapText="1"/>
    </xf>
    <xf numFmtId="0" fontId="41" fillId="0" borderId="14" xfId="0" applyFont="1" applyBorder="1" applyAlignment="1">
      <alignment vertical="center" wrapText="1"/>
    </xf>
    <xf numFmtId="0" fontId="42" fillId="0" borderId="15" xfId="0" applyFont="1" applyBorder="1" applyAlignment="1">
      <alignment vertical="center" wrapText="1"/>
    </xf>
    <xf numFmtId="0" fontId="42" fillId="0" borderId="12" xfId="0" applyFont="1" applyBorder="1" applyAlignment="1">
      <alignment vertical="center" wrapText="1"/>
    </xf>
    <xf numFmtId="0" fontId="42" fillId="0" borderId="1" xfId="0" applyFont="1" applyBorder="1" applyAlignment="1">
      <alignment vertical="center" wrapText="1"/>
    </xf>
    <xf numFmtId="0" fontId="42" fillId="0" borderId="7" xfId="0" applyFont="1" applyBorder="1" applyAlignment="1">
      <alignment vertical="center" wrapText="1"/>
    </xf>
    <xf numFmtId="0" fontId="42" fillId="0" borderId="8" xfId="0" applyFont="1" applyBorder="1" applyAlignment="1">
      <alignment vertical="center" wrapText="1"/>
    </xf>
    <xf numFmtId="0" fontId="0" fillId="0" borderId="1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8" xfId="0" applyFont="1" applyBorder="1" applyAlignment="1">
      <alignment horizontal="left" vertical="center" wrapText="1"/>
    </xf>
    <xf numFmtId="0" fontId="0" fillId="0" borderId="1" xfId="0" applyFont="1" applyBorder="1" applyAlignment="1">
      <alignment horizontal="center"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14" fillId="0" borderId="0" xfId="0" applyFont="1" applyBorder="1" applyAlignment="1">
      <alignment horizontal="center" vertical="center"/>
    </xf>
    <xf numFmtId="0" fontId="0" fillId="0" borderId="15" xfId="0" applyBorder="1" applyAlignment="1">
      <alignment horizontal="left" vertical="center" wrapText="1"/>
    </xf>
    <xf numFmtId="0" fontId="0" fillId="0" borderId="12" xfId="0"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4" fillId="0" borderId="8" xfId="0" applyFont="1" applyBorder="1" applyAlignment="1">
      <alignment horizontal="distributed" vertical="center"/>
    </xf>
    <xf numFmtId="0" fontId="0" fillId="0" borderId="1" xfId="0" applyBorder="1" applyAlignment="1">
      <alignment horizontal="center" vertical="center" shrinkToFit="1"/>
    </xf>
    <xf numFmtId="0" fontId="14" fillId="0" borderId="13" xfId="0" applyFont="1" applyBorder="1" applyAlignment="1">
      <alignment horizontal="center" vertical="center" shrinkToFit="1"/>
    </xf>
    <xf numFmtId="0" fontId="14" fillId="0" borderId="14" xfId="0" applyFont="1" applyBorder="1" applyAlignment="1">
      <alignment horizontal="left" vertical="center"/>
    </xf>
    <xf numFmtId="0" fontId="14" fillId="0" borderId="12" xfId="0" applyFont="1" applyBorder="1" applyAlignment="1">
      <alignment horizontal="left" vertical="center"/>
    </xf>
    <xf numFmtId="0" fontId="14" fillId="0" borderId="1" xfId="0" applyFont="1" applyBorder="1" applyAlignment="1">
      <alignment horizontal="left" vertical="center"/>
    </xf>
    <xf numFmtId="0" fontId="14" fillId="0" borderId="8" xfId="0" applyFont="1" applyBorder="1" applyAlignment="1">
      <alignment horizontal="left" vertical="center"/>
    </xf>
    <xf numFmtId="0" fontId="41" fillId="0" borderId="14" xfId="0" applyFont="1" applyBorder="1" applyAlignment="1">
      <alignment horizontal="left" vertical="center" wrapText="1"/>
    </xf>
    <xf numFmtId="0" fontId="41" fillId="0" borderId="12" xfId="0" applyFont="1" applyBorder="1" applyAlignment="1">
      <alignment horizontal="left" vertical="center" wrapText="1"/>
    </xf>
    <xf numFmtId="0" fontId="41" fillId="0" borderId="1" xfId="0" applyFont="1" applyBorder="1" applyAlignment="1">
      <alignment horizontal="left" vertical="center" wrapText="1"/>
    </xf>
    <xf numFmtId="0" fontId="41"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0" fillId="0" borderId="14" xfId="0" applyFont="1" applyBorder="1" applyAlignment="1">
      <alignment horizontal="left" vertical="center" wrapText="1"/>
    </xf>
    <xf numFmtId="0" fontId="0" fillId="0" borderId="4" xfId="0" applyFont="1" applyBorder="1" applyAlignment="1">
      <alignment horizontal="center" vertical="center" shrinkToFit="1"/>
    </xf>
    <xf numFmtId="0" fontId="0" fillId="0" borderId="6" xfId="0" applyFont="1" applyBorder="1" applyAlignment="1">
      <alignment horizontal="center" vertical="center" shrinkToFi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33" fillId="0" borderId="1"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57" fontId="3" fillId="0" borderId="11" xfId="0" applyNumberFormat="1" applyFont="1" applyBorder="1" applyAlignment="1">
      <alignment horizontal="center" vertical="center"/>
    </xf>
    <xf numFmtId="57" fontId="3" fillId="0" borderId="0" xfId="0" applyNumberFormat="1" applyFont="1" applyBorder="1" applyAlignment="1">
      <alignment horizontal="center" vertical="center"/>
    </xf>
    <xf numFmtId="57" fontId="3" fillId="0" borderId="5"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3" fillId="0" borderId="7" xfId="0" applyNumberFormat="1" applyFont="1" applyBorder="1" applyAlignment="1">
      <alignment horizontal="center" vertical="center"/>
    </xf>
    <xf numFmtId="57" fontId="3" fillId="0" borderId="8" xfId="0" applyNumberFormat="1" applyFont="1" applyBorder="1" applyAlignment="1">
      <alignment horizontal="center" vertical="center"/>
    </xf>
    <xf numFmtId="0" fontId="4" fillId="0" borderId="7" xfId="0" applyFont="1" applyBorder="1" applyAlignment="1">
      <alignment horizontal="left" vertical="center" wrapText="1"/>
    </xf>
    <xf numFmtId="0" fontId="3" fillId="0" borderId="0" xfId="0" applyFont="1" applyBorder="1" applyAlignment="1">
      <alignment horizontal="left"/>
    </xf>
    <xf numFmtId="0" fontId="3" fillId="0" borderId="5" xfId="0" applyFont="1" applyBorder="1" applyAlignment="1">
      <alignment horizontal="left"/>
    </xf>
    <xf numFmtId="0" fontId="33" fillId="0" borderId="14" xfId="0" applyFont="1" applyBorder="1" applyAlignment="1">
      <alignment horizontal="center" vertical="center"/>
    </xf>
    <xf numFmtId="0" fontId="33" fillId="0" borderId="11" xfId="0" applyFont="1" applyBorder="1" applyAlignment="1">
      <alignment horizontal="center" vertical="center"/>
    </xf>
    <xf numFmtId="0" fontId="33" fillId="0" borderId="1" xfId="0" applyFont="1" applyBorder="1" applyAlignment="1">
      <alignment horizontal="center" vertical="center"/>
    </xf>
    <xf numFmtId="0" fontId="3" fillId="0" borderId="5"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2" xfId="0" applyFont="1" applyBorder="1" applyAlignment="1">
      <alignment horizontal="left"/>
    </xf>
    <xf numFmtId="0" fontId="3" fillId="0" borderId="84" xfId="0" applyFont="1" applyBorder="1" applyAlignment="1">
      <alignment horizontal="left" vertical="center"/>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0"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center" vertical="center"/>
    </xf>
    <xf numFmtId="0" fontId="3" fillId="0" borderId="80" xfId="0" applyFont="1" applyBorder="1" applyAlignment="1">
      <alignment horizontal="center" vertical="center"/>
    </xf>
    <xf numFmtId="0" fontId="3" fillId="0" borderId="1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14" fillId="0" borderId="7" xfId="0" applyFont="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xf>
    <xf numFmtId="0" fontId="3" fillId="0" borderId="84" xfId="0" applyFont="1" applyBorder="1" applyAlignment="1">
      <alignment horizontal="left"/>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wrapText="1"/>
    </xf>
    <xf numFmtId="0" fontId="3" fillId="0" borderId="5" xfId="0" applyFont="1" applyBorder="1" applyAlignment="1">
      <alignment horizontal="left"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left" vertic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33" fillId="0" borderId="0" xfId="0" applyFont="1" applyBorder="1" applyAlignment="1">
      <alignment horizontal="left" vertical="center"/>
    </xf>
    <xf numFmtId="0" fontId="3" fillId="0" borderId="105" xfId="0" applyFont="1" applyBorder="1" applyAlignment="1">
      <alignment horizontal="left" vertical="center"/>
    </xf>
    <xf numFmtId="0" fontId="3" fillId="0" borderId="104" xfId="0" applyFont="1" applyBorder="1" applyAlignment="1">
      <alignment horizontal="left" vertical="center"/>
    </xf>
    <xf numFmtId="0" fontId="3" fillId="0" borderId="104" xfId="0" applyFont="1" applyBorder="1" applyAlignment="1">
      <alignment horizontal="left"/>
    </xf>
    <xf numFmtId="0" fontId="3" fillId="0" borderId="6" xfId="0" applyFont="1" applyBorder="1" applyAlignment="1">
      <alignment horizontal="center" vertical="center" shrinkToFit="1"/>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14" fillId="0" borderId="3" xfId="8" applyFont="1" applyBorder="1" applyAlignment="1">
      <alignment horizontal="center" vertical="center" wrapText="1"/>
    </xf>
    <xf numFmtId="0" fontId="14" fillId="0" borderId="9" xfId="8" applyFont="1" applyBorder="1" applyAlignment="1">
      <alignment horizontal="center" vertical="center" wrapText="1"/>
    </xf>
    <xf numFmtId="0" fontId="8" fillId="0" borderId="46" xfId="8" applyFont="1" applyBorder="1" applyAlignment="1">
      <alignment horizontal="center" vertical="center" wrapText="1"/>
    </xf>
    <xf numFmtId="0" fontId="8" fillId="0" borderId="45" xfId="8" applyFont="1" applyBorder="1" applyAlignment="1">
      <alignment horizontal="center" vertical="center" wrapText="1"/>
    </xf>
    <xf numFmtId="0" fontId="0" fillId="0" borderId="9" xfId="0" applyBorder="1" applyAlignment="1">
      <alignment horizontal="center" vertical="center" wrapText="1"/>
    </xf>
    <xf numFmtId="0" fontId="14" fillId="0" borderId="12" xfId="8" applyFont="1" applyBorder="1" applyAlignment="1">
      <alignment horizontal="center" vertical="center" wrapText="1"/>
    </xf>
    <xf numFmtId="0" fontId="14" fillId="0" borderId="8" xfId="8" applyFont="1" applyBorder="1" applyAlignment="1">
      <alignment horizontal="center" vertical="center" wrapText="1"/>
    </xf>
    <xf numFmtId="0" fontId="0" fillId="0" borderId="9" xfId="0" applyBorder="1" applyAlignment="1">
      <alignment horizontal="center" vertical="center"/>
    </xf>
    <xf numFmtId="0" fontId="56" fillId="0" borderId="0" xfId="0" applyFont="1" applyAlignment="1">
      <alignment horizontal="left"/>
    </xf>
    <xf numFmtId="0" fontId="16" fillId="0" borderId="0" xfId="0" applyFont="1" applyAlignment="1">
      <alignment horizontal="center"/>
    </xf>
    <xf numFmtId="0" fontId="0" fillId="0" borderId="0" xfId="0" applyBorder="1" applyAlignment="1">
      <alignment horizontal="center" vertical="center" textRotation="255"/>
    </xf>
    <xf numFmtId="0" fontId="14" fillId="0" borderId="14" xfId="8" applyFont="1" applyBorder="1" applyAlignment="1">
      <alignment horizontal="center" vertical="center" wrapText="1"/>
    </xf>
    <xf numFmtId="0" fontId="14" fillId="0" borderId="1"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7" xfId="8" applyFont="1" applyBorder="1" applyAlignment="1">
      <alignment horizontal="center" vertical="center" wrapText="1"/>
    </xf>
    <xf numFmtId="0" fontId="8" fillId="0" borderId="44" xfId="8" applyFont="1" applyBorder="1" applyAlignment="1">
      <alignment horizontal="center" vertical="center" wrapText="1"/>
    </xf>
    <xf numFmtId="0" fontId="3" fillId="0" borderId="3" xfId="0" applyFont="1" applyBorder="1" applyAlignment="1">
      <alignment horizontal="center" vertical="center" textRotation="255" wrapText="1"/>
    </xf>
    <xf numFmtId="0" fontId="0" fillId="0" borderId="2" xfId="0" applyBorder="1" applyAlignment="1">
      <alignment horizontal="center" vertical="center" textRotation="255"/>
    </xf>
    <xf numFmtId="0" fontId="0" fillId="0" borderId="9" xfId="0" applyBorder="1" applyAlignment="1">
      <alignment horizontal="center" vertical="center" textRotation="255"/>
    </xf>
    <xf numFmtId="0" fontId="0" fillId="0" borderId="4" xfId="0" applyBorder="1" applyAlignment="1">
      <alignment horizontal="center" vertical="center"/>
    </xf>
    <xf numFmtId="0" fontId="0" fillId="0" borderId="15" xfId="0" applyBorder="1" applyAlignment="1">
      <alignment horizontal="center" vertical="center"/>
    </xf>
    <xf numFmtId="0" fontId="4" fillId="0" borderId="13" xfId="0" applyFont="1" applyBorder="1" applyAlignment="1">
      <alignment horizontal="center" vertical="center" wrapText="1"/>
    </xf>
    <xf numFmtId="0" fontId="22" fillId="0" borderId="6" xfId="0" applyFont="1" applyBorder="1" applyAlignment="1">
      <alignment horizontal="center" vertical="center" wrapText="1"/>
    </xf>
    <xf numFmtId="0" fontId="14" fillId="0" borderId="108" xfId="11" applyFont="1" applyFill="1" applyBorder="1" applyAlignment="1">
      <alignment horizontal="center" vertical="center" wrapText="1"/>
    </xf>
    <xf numFmtId="0" fontId="14" fillId="0" borderId="111" xfId="11" applyFont="1" applyFill="1" applyBorder="1" applyAlignment="1">
      <alignment horizontal="center" vertical="center" wrapText="1"/>
    </xf>
    <xf numFmtId="0" fontId="14" fillId="0" borderId="11" xfId="11" applyFont="1" applyFill="1" applyBorder="1" applyAlignment="1">
      <alignment horizontal="center" vertical="center" wrapText="1"/>
    </xf>
    <xf numFmtId="0" fontId="14" fillId="0" borderId="116" xfId="11" applyFont="1" applyFill="1" applyBorder="1" applyAlignment="1">
      <alignment horizontal="center" vertical="center" wrapText="1"/>
    </xf>
    <xf numFmtId="0" fontId="14" fillId="0" borderId="61" xfId="11" applyFont="1" applyFill="1" applyBorder="1" applyAlignment="1">
      <alignment horizontal="center" vertical="center" wrapText="1"/>
    </xf>
    <xf numFmtId="0" fontId="14" fillId="0" borderId="67" xfId="11" applyFont="1" applyFill="1" applyBorder="1" applyAlignment="1">
      <alignment horizontal="center" vertical="center" wrapText="1"/>
    </xf>
    <xf numFmtId="0" fontId="14" fillId="0" borderId="63" xfId="11" applyFont="1" applyFill="1" applyBorder="1" applyAlignment="1">
      <alignment horizontal="center" vertical="center" wrapText="1"/>
    </xf>
    <xf numFmtId="0" fontId="14" fillId="0" borderId="4" xfId="11" applyFont="1" applyFill="1" applyBorder="1" applyAlignment="1">
      <alignment horizontal="center" vertical="center" wrapText="1"/>
    </xf>
    <xf numFmtId="0" fontId="14" fillId="0" borderId="13" xfId="11" applyFont="1" applyFill="1" applyBorder="1" applyAlignment="1">
      <alignment horizontal="center" vertical="center" wrapText="1"/>
    </xf>
    <xf numFmtId="0" fontId="14" fillId="0" borderId="64" xfId="11" applyFont="1" applyFill="1" applyBorder="1" applyAlignment="1">
      <alignment horizontal="center" vertical="center" wrapText="1"/>
    </xf>
    <xf numFmtId="0" fontId="14" fillId="0" borderId="87" xfId="11" applyFont="1" applyFill="1" applyBorder="1" applyAlignment="1">
      <alignment horizontal="center" vertical="center"/>
    </xf>
    <xf numFmtId="0" fontId="14" fillId="0" borderId="0" xfId="11" applyFont="1" applyFill="1" applyAlignment="1">
      <alignment horizontal="center" vertical="center"/>
    </xf>
    <xf numFmtId="0" fontId="14" fillId="0" borderId="133" xfId="11" applyFont="1" applyFill="1" applyBorder="1" applyAlignment="1">
      <alignment horizontal="center" vertical="center" wrapText="1"/>
    </xf>
    <xf numFmtId="0" fontId="14" fillId="0" borderId="73" xfId="11" applyFont="1" applyFill="1" applyBorder="1" applyAlignment="1">
      <alignment horizontal="center" vertical="center" wrapText="1"/>
    </xf>
    <xf numFmtId="0" fontId="14" fillId="0" borderId="87" xfId="11" applyFont="1" applyFill="1" applyBorder="1" applyAlignment="1">
      <alignment horizontal="center" vertical="center" wrapText="1"/>
    </xf>
    <xf numFmtId="0" fontId="14" fillId="0" borderId="0" xfId="11" applyFont="1" applyFill="1" applyBorder="1" applyAlignment="1">
      <alignment horizontal="center" vertical="center" wrapText="1"/>
    </xf>
    <xf numFmtId="0" fontId="14" fillId="0" borderId="78" xfId="11" applyFont="1" applyFill="1" applyBorder="1" applyAlignment="1">
      <alignment horizontal="center" vertical="center" wrapText="1"/>
    </xf>
    <xf numFmtId="0" fontId="14" fillId="0" borderId="77" xfId="11" applyFont="1" applyFill="1" applyBorder="1" applyAlignment="1">
      <alignment horizontal="center" vertical="center" wrapText="1"/>
    </xf>
    <xf numFmtId="0" fontId="14" fillId="0" borderId="79" xfId="11" applyFont="1" applyFill="1" applyBorder="1" applyAlignment="1">
      <alignment horizontal="center" vertical="center" wrapText="1"/>
    </xf>
    <xf numFmtId="0" fontId="14" fillId="0" borderId="70" xfId="11" applyFont="1" applyFill="1" applyBorder="1" applyAlignment="1">
      <alignment horizontal="center" vertical="center" wrapText="1"/>
    </xf>
    <xf numFmtId="0" fontId="14" fillId="0" borderId="60" xfId="11" applyFont="1" applyFill="1" applyBorder="1" applyAlignment="1">
      <alignment horizontal="center" vertical="center" wrapText="1"/>
    </xf>
    <xf numFmtId="0" fontId="14" fillId="0" borderId="117" xfId="11" applyFont="1" applyFill="1" applyBorder="1" applyAlignment="1">
      <alignment vertical="center" wrapText="1"/>
    </xf>
    <xf numFmtId="0" fontId="14" fillId="0" borderId="118" xfId="11" applyFont="1" applyFill="1" applyBorder="1" applyAlignment="1">
      <alignment vertical="center" wrapText="1"/>
    </xf>
    <xf numFmtId="0" fontId="14" fillId="0" borderId="137" xfId="11" applyFont="1" applyFill="1" applyBorder="1" applyAlignment="1">
      <alignment vertical="center" wrapText="1"/>
    </xf>
    <xf numFmtId="0" fontId="14" fillId="0" borderId="138" xfId="11" applyFont="1" applyFill="1" applyBorder="1" applyAlignment="1">
      <alignment vertical="center" wrapText="1"/>
    </xf>
    <xf numFmtId="0" fontId="14" fillId="0" borderId="139" xfId="11" applyFont="1" applyFill="1" applyBorder="1" applyAlignment="1">
      <alignment vertical="center" wrapText="1"/>
    </xf>
    <xf numFmtId="0" fontId="14" fillId="0" borderId="140" xfId="11" applyFont="1" applyFill="1" applyBorder="1" applyAlignment="1">
      <alignment vertical="center" wrapText="1"/>
    </xf>
    <xf numFmtId="0" fontId="14" fillId="0" borderId="109" xfId="11" applyFont="1" applyFill="1" applyBorder="1" applyAlignment="1">
      <alignment horizontal="center" vertical="center" wrapText="1"/>
    </xf>
    <xf numFmtId="0" fontId="14" fillId="0" borderId="61" xfId="11" applyFont="1" applyFill="1" applyBorder="1" applyAlignment="1">
      <alignment horizontal="center" vertical="top" wrapText="1"/>
    </xf>
    <xf numFmtId="0" fontId="14" fillId="0" borderId="62" xfId="11" applyFont="1" applyFill="1" applyBorder="1" applyAlignment="1">
      <alignment horizontal="center" vertical="top" wrapText="1"/>
    </xf>
    <xf numFmtId="0" fontId="14" fillId="0" borderId="43"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14" fillId="0" borderId="66" xfId="11" applyFont="1" applyFill="1" applyBorder="1" applyAlignment="1">
      <alignment horizontal="center" vertical="center" wrapText="1"/>
    </xf>
    <xf numFmtId="0" fontId="14" fillId="0" borderId="141" xfId="11" applyFont="1" applyFill="1" applyBorder="1" applyAlignment="1">
      <alignment horizontal="center" vertical="center" wrapText="1"/>
    </xf>
    <xf numFmtId="0" fontId="14" fillId="0" borderId="5" xfId="11" applyFont="1" applyFill="1" applyBorder="1" applyAlignment="1">
      <alignment horizontal="center" vertical="center" wrapText="1"/>
    </xf>
    <xf numFmtId="0" fontId="14" fillId="0" borderId="142" xfId="11" applyFont="1" applyFill="1" applyBorder="1" applyAlignment="1">
      <alignment horizontal="center" vertical="center"/>
    </xf>
    <xf numFmtId="0" fontId="14" fillId="0" borderId="111" xfId="11" applyFont="1" applyFill="1" applyBorder="1" applyAlignment="1">
      <alignment horizontal="center" vertical="center"/>
    </xf>
    <xf numFmtId="0" fontId="14" fillId="0" borderId="143" xfId="11" applyFont="1" applyFill="1" applyBorder="1" applyAlignment="1">
      <alignment horizontal="center" vertical="center"/>
    </xf>
    <xf numFmtId="0" fontId="14" fillId="0" borderId="116" xfId="11" applyFont="1" applyFill="1" applyBorder="1" applyAlignment="1">
      <alignment horizontal="center" vertical="center"/>
    </xf>
    <xf numFmtId="0" fontId="14" fillId="0" borderId="144" xfId="11" applyFont="1" applyFill="1" applyBorder="1" applyAlignment="1">
      <alignment horizontal="center" vertical="center"/>
    </xf>
    <xf numFmtId="0" fontId="14" fillId="0" borderId="67" xfId="11" applyFont="1" applyFill="1" applyBorder="1" applyAlignment="1">
      <alignment horizontal="center" vertical="center"/>
    </xf>
    <xf numFmtId="0" fontId="14" fillId="0" borderId="62" xfId="11" applyFont="1" applyFill="1" applyBorder="1" applyAlignment="1">
      <alignment horizontal="center" vertical="center" wrapText="1"/>
    </xf>
    <xf numFmtId="0" fontId="14" fillId="0" borderId="121" xfId="11" applyFont="1" applyFill="1" applyBorder="1" applyAlignment="1">
      <alignment horizontal="center" vertical="center" wrapText="1"/>
    </xf>
    <xf numFmtId="0" fontId="14" fillId="0" borderId="110" xfId="11" applyFont="1" applyFill="1" applyBorder="1" applyAlignment="1">
      <alignment horizontal="center" vertical="center" wrapText="1"/>
    </xf>
    <xf numFmtId="0" fontId="14" fillId="0" borderId="60" xfId="11" applyFont="1" applyFill="1" applyBorder="1" applyAlignment="1">
      <alignment horizontal="center" vertical="top" wrapText="1"/>
    </xf>
    <xf numFmtId="0" fontId="14" fillId="0" borderId="0" xfId="11" applyFont="1" applyFill="1" applyBorder="1" applyAlignment="1">
      <alignment horizontal="center" vertical="center"/>
    </xf>
    <xf numFmtId="0" fontId="14" fillId="0" borderId="49" xfId="11" applyFont="1" applyFill="1" applyBorder="1" applyAlignment="1">
      <alignment horizontal="center" vertical="center"/>
    </xf>
    <xf numFmtId="0" fontId="14" fillId="0" borderId="107" xfId="11" applyFont="1" applyFill="1" applyBorder="1" applyAlignment="1">
      <alignment horizontal="center" vertical="center"/>
    </xf>
    <xf numFmtId="0" fontId="14" fillId="0" borderId="136" xfId="11" applyFont="1" applyFill="1" applyBorder="1" applyAlignment="1">
      <alignment horizontal="center" vertical="center" shrinkToFit="1"/>
    </xf>
    <xf numFmtId="0" fontId="14" fillId="0" borderId="106" xfId="11" applyFont="1" applyFill="1" applyBorder="1" applyAlignment="1">
      <alignment horizontal="center" vertical="center" shrinkToFit="1"/>
    </xf>
    <xf numFmtId="0" fontId="14" fillId="0" borderId="48" xfId="11" applyFont="1" applyFill="1" applyBorder="1" applyAlignment="1">
      <alignment horizontal="center" vertical="center"/>
    </xf>
    <xf numFmtId="0" fontId="14" fillId="0" borderId="10" xfId="11" applyFont="1" applyFill="1" applyBorder="1" applyAlignment="1">
      <alignment horizontal="center" vertical="center"/>
    </xf>
    <xf numFmtId="0" fontId="14" fillId="0" borderId="69" xfId="11" applyFont="1" applyFill="1" applyBorder="1" applyAlignment="1">
      <alignment horizontal="center" vertical="center"/>
    </xf>
    <xf numFmtId="0" fontId="14" fillId="0" borderId="77" xfId="11" applyFont="1" applyFill="1" applyBorder="1" applyAlignment="1">
      <alignment horizontal="center" vertical="center"/>
    </xf>
    <xf numFmtId="0" fontId="14" fillId="0" borderId="79" xfId="11" applyFont="1" applyFill="1" applyBorder="1" applyAlignment="1">
      <alignment horizontal="center" vertical="center"/>
    </xf>
    <xf numFmtId="0" fontId="14" fillId="0" borderId="78" xfId="11" applyFont="1" applyFill="1" applyBorder="1" applyAlignment="1">
      <alignment horizontal="center" vertical="center"/>
    </xf>
    <xf numFmtId="0" fontId="14" fillId="0" borderId="63" xfId="11" applyFont="1" applyFill="1" applyBorder="1" applyAlignment="1">
      <alignment horizontal="center" vertical="center"/>
    </xf>
    <xf numFmtId="0" fontId="14" fillId="0" borderId="4" xfId="11" applyFont="1" applyFill="1" applyBorder="1" applyAlignment="1">
      <alignment horizontal="center" vertical="center"/>
    </xf>
    <xf numFmtId="0" fontId="14" fillId="0" borderId="6" xfId="11" applyFont="1" applyFill="1" applyBorder="1" applyAlignment="1">
      <alignment horizontal="center" vertical="center"/>
    </xf>
    <xf numFmtId="0" fontId="14" fillId="0" borderId="133" xfId="11" applyFont="1" applyFill="1" applyBorder="1" applyAlignment="1">
      <alignment horizontal="center" vertical="center"/>
    </xf>
    <xf numFmtId="0" fontId="14" fillId="0" borderId="73" xfId="11" applyFont="1" applyFill="1" applyBorder="1" applyAlignment="1">
      <alignment horizontal="center" vertical="center"/>
    </xf>
    <xf numFmtId="0" fontId="14" fillId="0" borderId="72" xfId="11" applyFont="1" applyFill="1" applyBorder="1" applyAlignment="1">
      <alignment horizontal="center" vertical="center"/>
    </xf>
    <xf numFmtId="0" fontId="14" fillId="0" borderId="13" xfId="11" applyFont="1" applyFill="1" applyBorder="1" applyAlignment="1">
      <alignment horizontal="right" vertical="center"/>
    </xf>
    <xf numFmtId="0" fontId="14" fillId="0" borderId="6" xfId="11" applyFont="1" applyFill="1" applyBorder="1" applyAlignment="1">
      <alignment horizontal="right" vertical="center"/>
    </xf>
    <xf numFmtId="184" fontId="14" fillId="0" borderId="71" xfId="1" applyNumberFormat="1" applyFont="1" applyFill="1" applyBorder="1" applyAlignment="1">
      <alignment horizontal="right" vertical="center"/>
    </xf>
    <xf numFmtId="184" fontId="14" fillId="0" borderId="72" xfId="1" applyNumberFormat="1" applyFont="1" applyFill="1" applyBorder="1" applyAlignment="1">
      <alignment horizontal="right" vertical="center"/>
    </xf>
    <xf numFmtId="184" fontId="14" fillId="0" borderId="65" xfId="1" applyNumberFormat="1" applyFont="1" applyFill="1" applyBorder="1" applyAlignment="1">
      <alignment horizontal="right" vertical="center"/>
    </xf>
    <xf numFmtId="0" fontId="14" fillId="0" borderId="0" xfId="11" applyFont="1" applyFill="1" applyAlignment="1">
      <alignment horizontal="left" vertical="center"/>
    </xf>
    <xf numFmtId="0" fontId="14" fillId="0" borderId="0" xfId="6" applyFont="1" applyFill="1" applyBorder="1" applyAlignment="1">
      <alignment horizontal="left" vertical="center"/>
    </xf>
    <xf numFmtId="0" fontId="14" fillId="0" borderId="0" xfId="6" applyFont="1" applyFill="1" applyBorder="1" applyAlignment="1" applyProtection="1">
      <alignment horizontal="left" vertical="center"/>
      <protection locked="0"/>
    </xf>
    <xf numFmtId="0" fontId="3" fillId="0" borderId="14" xfId="6" applyFont="1" applyFill="1" applyBorder="1" applyAlignment="1" applyProtection="1">
      <alignment horizontal="center" vertical="center" wrapText="1"/>
      <protection locked="0"/>
    </xf>
    <xf numFmtId="0" fontId="3" fillId="0" borderId="15" xfId="6" applyFont="1" applyFill="1" applyBorder="1" applyAlignment="1" applyProtection="1">
      <alignment horizontal="center" vertical="center" wrapText="1"/>
      <protection locked="0"/>
    </xf>
    <xf numFmtId="0" fontId="3" fillId="0" borderId="12" xfId="6" applyFont="1" applyFill="1" applyBorder="1" applyAlignment="1" applyProtection="1">
      <alignment horizontal="center" vertical="center" wrapText="1"/>
      <protection locked="0"/>
    </xf>
    <xf numFmtId="0" fontId="3" fillId="0" borderId="1" xfId="6" applyFont="1" applyFill="1" applyBorder="1" applyAlignment="1" applyProtection="1">
      <alignment horizontal="center" vertical="center" wrapText="1"/>
      <protection locked="0"/>
    </xf>
    <xf numFmtId="0" fontId="3" fillId="0" borderId="7" xfId="6" applyFont="1" applyFill="1" applyBorder="1" applyAlignment="1" applyProtection="1">
      <alignment horizontal="center" vertical="center" wrapText="1"/>
      <protection locked="0"/>
    </xf>
    <xf numFmtId="0" fontId="3" fillId="0" borderId="8" xfId="6" applyFont="1" applyFill="1" applyBorder="1" applyAlignment="1" applyProtection="1">
      <alignment horizontal="center" vertical="center" wrapText="1"/>
      <protection locked="0"/>
    </xf>
    <xf numFmtId="0" fontId="3" fillId="0" borderId="135" xfId="6" applyFont="1" applyFill="1" applyBorder="1" applyAlignment="1" applyProtection="1">
      <alignment horizontal="center" vertical="center" wrapText="1"/>
      <protection locked="0"/>
    </xf>
    <xf numFmtId="0" fontId="3" fillId="0" borderId="68" xfId="6" applyFont="1" applyFill="1" applyBorder="1" applyAlignment="1" applyProtection="1">
      <alignment horizontal="center" vertical="center" wrapText="1"/>
      <protection locked="0"/>
    </xf>
    <xf numFmtId="0" fontId="14" fillId="0" borderId="0" xfId="11" applyFont="1" applyFill="1" applyBorder="1" applyAlignment="1">
      <alignment horizontal="left" vertical="center"/>
    </xf>
    <xf numFmtId="0" fontId="3" fillId="0" borderId="11" xfId="6"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wrapText="1"/>
      <protection locked="0"/>
    </xf>
    <xf numFmtId="0" fontId="3" fillId="0" borderId="116" xfId="6" applyFont="1" applyFill="1" applyBorder="1" applyAlignment="1" applyProtection="1">
      <alignment horizontal="center" vertical="center" wrapText="1"/>
      <protection locked="0"/>
    </xf>
    <xf numFmtId="0" fontId="14" fillId="0" borderId="0" xfId="6" applyFont="1" applyFill="1" applyAlignment="1">
      <alignment horizontal="left" vertical="center"/>
    </xf>
    <xf numFmtId="0" fontId="14" fillId="0" borderId="64" xfId="11" applyFont="1" applyFill="1" applyBorder="1" applyAlignment="1">
      <alignment horizontal="right" vertical="center"/>
    </xf>
    <xf numFmtId="0" fontId="14" fillId="0" borderId="78" xfId="11" applyFont="1" applyFill="1" applyBorder="1" applyAlignment="1">
      <alignment horizontal="center" vertical="center" shrinkToFit="1"/>
    </xf>
    <xf numFmtId="0" fontId="14" fillId="0" borderId="70" xfId="11" applyFont="1" applyFill="1" applyBorder="1" applyAlignment="1">
      <alignment horizontal="center" vertical="center" shrinkToFit="1"/>
    </xf>
    <xf numFmtId="0" fontId="3" fillId="0" borderId="5" xfId="6" applyFont="1" applyFill="1" applyBorder="1" applyAlignment="1" applyProtection="1">
      <alignment horizontal="center" vertical="center" wrapText="1"/>
      <protection locked="0"/>
    </xf>
    <xf numFmtId="0" fontId="14" fillId="0" borderId="108" xfId="6" applyFont="1" applyFill="1" applyBorder="1" applyAlignment="1" applyProtection="1">
      <alignment horizontal="center" vertical="center" wrapText="1"/>
      <protection locked="0"/>
    </xf>
    <xf numFmtId="0" fontId="14" fillId="0" borderId="110" xfId="6" applyFont="1" applyFill="1" applyBorder="1" applyAlignment="1" applyProtection="1">
      <alignment horizontal="center" vertical="center" wrapText="1"/>
      <protection locked="0"/>
    </xf>
    <xf numFmtId="0" fontId="14" fillId="0" borderId="11" xfId="6" applyFont="1" applyFill="1" applyBorder="1" applyAlignment="1" applyProtection="1">
      <alignment horizontal="center" vertical="center" wrapText="1"/>
      <protection locked="0"/>
    </xf>
    <xf numFmtId="0" fontId="14" fillId="0" borderId="0" xfId="6" applyFont="1" applyFill="1" applyBorder="1" applyAlignment="1" applyProtection="1">
      <alignment horizontal="center" vertical="center" wrapText="1"/>
      <protection locked="0"/>
    </xf>
    <xf numFmtId="0" fontId="14" fillId="0" borderId="121" xfId="6" applyFont="1" applyFill="1" applyBorder="1" applyAlignment="1">
      <alignment horizontal="center" vertical="center"/>
    </xf>
    <xf numFmtId="0" fontId="14" fillId="0" borderId="110" xfId="6" applyFont="1" applyFill="1" applyBorder="1" applyAlignment="1">
      <alignment horizontal="center" vertical="center"/>
    </xf>
    <xf numFmtId="0" fontId="14" fillId="0" borderId="109" xfId="6" applyFont="1" applyFill="1" applyBorder="1" applyAlignment="1">
      <alignment horizontal="center" vertical="center"/>
    </xf>
    <xf numFmtId="0" fontId="14" fillId="0" borderId="87" xfId="6" applyFont="1" applyFill="1" applyBorder="1" applyAlignment="1">
      <alignment horizontal="center" vertical="center"/>
    </xf>
    <xf numFmtId="0" fontId="14" fillId="0" borderId="0" xfId="6" applyFont="1" applyFill="1" applyBorder="1" applyAlignment="1">
      <alignment horizontal="center" vertical="center"/>
    </xf>
    <xf numFmtId="0" fontId="14" fillId="0" borderId="5" xfId="6" applyFont="1" applyFill="1" applyBorder="1" applyAlignment="1">
      <alignment horizontal="center" vertical="center"/>
    </xf>
    <xf numFmtId="0" fontId="14" fillId="0" borderId="43" xfId="6" applyFont="1" applyFill="1" applyBorder="1" applyAlignment="1">
      <alignment horizontal="center" vertical="center"/>
    </xf>
    <xf numFmtId="0" fontId="14" fillId="0" borderId="7" xfId="6" applyFont="1" applyFill="1" applyBorder="1" applyAlignment="1">
      <alignment horizontal="center" vertical="center"/>
    </xf>
    <xf numFmtId="0" fontId="14" fillId="0" borderId="8" xfId="6" applyFont="1" applyFill="1" applyBorder="1" applyAlignment="1">
      <alignment horizontal="center" vertical="center"/>
    </xf>
    <xf numFmtId="0" fontId="14" fillId="0" borderId="92" xfId="11" applyFont="1" applyFill="1" applyBorder="1" applyAlignment="1">
      <alignment horizontal="center" vertical="center"/>
    </xf>
    <xf numFmtId="0" fontId="14" fillId="0" borderId="93" xfId="11" applyFont="1" applyFill="1" applyBorder="1" applyAlignment="1">
      <alignment horizontal="center" vertical="center"/>
    </xf>
    <xf numFmtId="0" fontId="14" fillId="0" borderId="39" xfId="11" applyFont="1" applyFill="1" applyBorder="1" applyAlignment="1">
      <alignment horizontal="center" vertical="center"/>
    </xf>
    <xf numFmtId="0" fontId="14" fillId="0" borderId="122" xfId="11" applyFont="1" applyFill="1" applyBorder="1" applyAlignment="1">
      <alignment horizontal="center" vertical="center"/>
    </xf>
    <xf numFmtId="0" fontId="14" fillId="0" borderId="123" xfId="11" applyFont="1" applyFill="1" applyBorder="1" applyAlignment="1">
      <alignment horizontal="center" vertical="center"/>
    </xf>
    <xf numFmtId="0" fontId="14" fillId="0" borderId="129" xfId="11" applyFont="1" applyFill="1" applyBorder="1" applyAlignment="1">
      <alignment horizontal="center" vertical="center"/>
    </xf>
    <xf numFmtId="0" fontId="14" fillId="0" borderId="92" xfId="6" applyFont="1" applyFill="1" applyBorder="1" applyAlignment="1" applyProtection="1">
      <alignment horizontal="center" vertical="center" wrapText="1"/>
      <protection locked="0"/>
    </xf>
    <xf numFmtId="0" fontId="14" fillId="0" borderId="93" xfId="6" applyFont="1" applyFill="1" applyBorder="1" applyAlignment="1" applyProtection="1">
      <alignment horizontal="center" vertical="center" wrapText="1"/>
      <protection locked="0"/>
    </xf>
    <xf numFmtId="0" fontId="14" fillId="0" borderId="39" xfId="6" applyFont="1" applyFill="1" applyBorder="1" applyAlignment="1" applyProtection="1">
      <alignment horizontal="center" vertical="center" wrapText="1"/>
      <protection locked="0"/>
    </xf>
    <xf numFmtId="0" fontId="14" fillId="0" borderId="94" xfId="11" applyFont="1" applyFill="1" applyBorder="1" applyAlignment="1">
      <alignment horizontal="center" vertical="center"/>
    </xf>
    <xf numFmtId="0" fontId="14" fillId="0" borderId="95" xfId="11" applyFont="1" applyFill="1" applyBorder="1" applyAlignment="1">
      <alignment horizontal="center" vertical="center"/>
    </xf>
    <xf numFmtId="0" fontId="14" fillId="0" borderId="91" xfId="11" applyFont="1" applyFill="1" applyBorder="1" applyAlignment="1">
      <alignment horizontal="center" vertical="center"/>
    </xf>
    <xf numFmtId="0" fontId="14" fillId="0" borderId="130" xfId="11" applyFont="1" applyFill="1" applyBorder="1" applyAlignment="1">
      <alignment horizontal="center" vertical="center"/>
    </xf>
    <xf numFmtId="0" fontId="14" fillId="0" borderId="124" xfId="11" applyFont="1" applyFill="1" applyBorder="1" applyAlignment="1">
      <alignment horizontal="center" vertical="center"/>
    </xf>
    <xf numFmtId="0" fontId="14" fillId="0" borderId="61" xfId="11" applyFont="1" applyFill="1" applyBorder="1" applyAlignment="1">
      <alignment horizontal="center" vertical="center"/>
    </xf>
    <xf numFmtId="0" fontId="14" fillId="0" borderId="60" xfId="11" applyFont="1" applyFill="1" applyBorder="1" applyAlignment="1">
      <alignment horizontal="center" vertical="center"/>
    </xf>
    <xf numFmtId="0" fontId="14" fillId="0" borderId="62" xfId="11" applyFont="1" applyFill="1" applyBorder="1" applyAlignment="1">
      <alignment horizontal="center" vertical="center"/>
    </xf>
    <xf numFmtId="0" fontId="14" fillId="0" borderId="125" xfId="11" applyFont="1" applyFill="1" applyBorder="1" applyAlignment="1">
      <alignment horizontal="center" vertical="center"/>
    </xf>
    <xf numFmtId="0" fontId="14" fillId="0" borderId="126" xfId="11" applyFont="1" applyFill="1" applyBorder="1" applyAlignment="1">
      <alignment horizontal="center" vertical="center"/>
    </xf>
    <xf numFmtId="0" fontId="14" fillId="0" borderId="127" xfId="11" applyFont="1" applyFill="1" applyBorder="1" applyAlignment="1">
      <alignment horizontal="center" vertical="center"/>
    </xf>
    <xf numFmtId="0" fontId="14" fillId="0" borderId="128" xfId="11" applyFont="1" applyFill="1" applyBorder="1" applyAlignment="1">
      <alignment horizontal="center" vertical="center"/>
    </xf>
    <xf numFmtId="0" fontId="16" fillId="0" borderId="0" xfId="11" applyFont="1" applyFill="1" applyAlignment="1">
      <alignment horizontal="left" vertical="center"/>
    </xf>
    <xf numFmtId="0" fontId="34" fillId="0" borderId="60" xfId="11" applyFont="1" applyFill="1" applyBorder="1" applyAlignment="1">
      <alignment horizontal="left" vertical="center"/>
    </xf>
    <xf numFmtId="0" fontId="14" fillId="0" borderId="121" xfId="11" applyFont="1" applyFill="1" applyBorder="1" applyAlignment="1">
      <alignment horizontal="center" vertical="center"/>
    </xf>
    <xf numFmtId="0" fontId="14" fillId="0" borderId="110" xfId="11" applyFont="1" applyFill="1" applyBorder="1" applyAlignment="1">
      <alignment horizontal="center" vertical="center"/>
    </xf>
    <xf numFmtId="184" fontId="14" fillId="0" borderId="107" xfId="1" applyNumberFormat="1" applyFont="1" applyFill="1" applyBorder="1" applyAlignment="1">
      <alignment horizontal="center" vertical="center"/>
    </xf>
    <xf numFmtId="184" fontId="14" fillId="0" borderId="50" xfId="1" applyNumberFormat="1" applyFont="1" applyFill="1" applyBorder="1" applyAlignment="1">
      <alignment horizontal="center" vertical="center"/>
    </xf>
    <xf numFmtId="0" fontId="4" fillId="0" borderId="117" xfId="11" applyFont="1" applyFill="1" applyBorder="1" applyAlignment="1">
      <alignment horizontal="left" vertical="center" wrapText="1"/>
    </xf>
    <xf numFmtId="0" fontId="4" fillId="0" borderId="118" xfId="11" applyFont="1" applyFill="1" applyBorder="1" applyAlignment="1">
      <alignment horizontal="left" vertical="center" wrapText="1"/>
    </xf>
    <xf numFmtId="0" fontId="4" fillId="0" borderId="119" xfId="11" applyFont="1" applyFill="1" applyBorder="1" applyAlignment="1">
      <alignment horizontal="left" vertical="center" wrapText="1"/>
    </xf>
    <xf numFmtId="0" fontId="4" fillId="0" borderId="120" xfId="11" applyFont="1" applyFill="1" applyBorder="1" applyAlignment="1">
      <alignment horizontal="left" vertical="center" wrapText="1"/>
    </xf>
    <xf numFmtId="0" fontId="14" fillId="0" borderId="0" xfId="6" applyFont="1" applyFill="1" applyBorder="1" applyAlignment="1" applyProtection="1">
      <alignment horizontal="center" vertical="center"/>
      <protection locked="0"/>
    </xf>
    <xf numFmtId="0" fontId="67" fillId="0" borderId="0" xfId="6" applyFont="1" applyFill="1" applyBorder="1" applyAlignment="1">
      <alignment horizontal="center" vertical="center"/>
    </xf>
    <xf numFmtId="0" fontId="14" fillId="0" borderId="1" xfId="11" applyFont="1" applyFill="1" applyBorder="1" applyAlignment="1">
      <alignment horizontal="center" vertical="center" wrapText="1"/>
    </xf>
    <xf numFmtId="0" fontId="14" fillId="0" borderId="8" xfId="11" applyFont="1" applyFill="1" applyBorder="1" applyAlignment="1">
      <alignment horizontal="center" vertical="center" wrapText="1"/>
    </xf>
    <xf numFmtId="0" fontId="15" fillId="0" borderId="108" xfId="11" applyFont="1" applyFill="1" applyBorder="1" applyAlignment="1">
      <alignment horizontal="center" vertical="center" wrapText="1"/>
    </xf>
    <xf numFmtId="0" fontId="15" fillId="0" borderId="109" xfId="11" applyFont="1" applyFill="1" applyBorder="1" applyAlignment="1">
      <alignment horizontal="center" vertical="center" wrapText="1"/>
    </xf>
    <xf numFmtId="0" fontId="15" fillId="0" borderId="1" xfId="11" applyFont="1" applyFill="1" applyBorder="1" applyAlignment="1">
      <alignment horizontal="center" vertical="center" wrapText="1"/>
    </xf>
    <xf numFmtId="0" fontId="15" fillId="0" borderId="8" xfId="11" applyFont="1" applyFill="1" applyBorder="1" applyAlignment="1">
      <alignment horizontal="center" vertical="center" wrapText="1"/>
    </xf>
    <xf numFmtId="0" fontId="64" fillId="0" borderId="108" xfId="11" applyFont="1" applyFill="1" applyBorder="1" applyAlignment="1">
      <alignment horizontal="center" vertical="center" wrapText="1"/>
    </xf>
    <xf numFmtId="0" fontId="64" fillId="0" borderId="110" xfId="11" applyFont="1" applyFill="1" applyBorder="1" applyAlignment="1">
      <alignment horizontal="center" vertical="center" wrapText="1"/>
    </xf>
    <xf numFmtId="0" fontId="64" fillId="0" borderId="1" xfId="11" applyFont="1" applyFill="1" applyBorder="1" applyAlignment="1">
      <alignment horizontal="center" vertical="center" wrapText="1"/>
    </xf>
    <xf numFmtId="0" fontId="64" fillId="0" borderId="7" xfId="11" applyFont="1" applyFill="1" applyBorder="1" applyAlignment="1">
      <alignment horizontal="center" vertical="center" wrapText="1"/>
    </xf>
    <xf numFmtId="0" fontId="14" fillId="0" borderId="68" xfId="11" applyFont="1" applyFill="1" applyBorder="1" applyAlignment="1">
      <alignment horizontal="center" vertical="center" wrapText="1"/>
    </xf>
    <xf numFmtId="0" fontId="14" fillId="0" borderId="112" xfId="11" applyFont="1" applyFill="1" applyBorder="1" applyAlignment="1">
      <alignment horizontal="center" vertical="center" shrinkToFit="1"/>
    </xf>
    <xf numFmtId="0" fontId="14" fillId="0" borderId="113" xfId="11" applyFont="1" applyFill="1" applyBorder="1" applyAlignment="1">
      <alignment horizontal="center" vertical="center"/>
    </xf>
    <xf numFmtId="0" fontId="14" fillId="0" borderId="114" xfId="11" applyFont="1" applyFill="1" applyBorder="1" applyAlignment="1">
      <alignment horizontal="left" vertical="center" wrapText="1"/>
    </xf>
    <xf numFmtId="0" fontId="14" fillId="0" borderId="115" xfId="11" applyFont="1" applyFill="1" applyBorder="1" applyAlignment="1">
      <alignment horizontal="left" vertical="center" wrapText="1"/>
    </xf>
    <xf numFmtId="0" fontId="14" fillId="0" borderId="66" xfId="6" applyFont="1" applyFill="1" applyBorder="1" applyAlignment="1" applyProtection="1">
      <alignment horizontal="center" vertical="center"/>
      <protection locked="0"/>
    </xf>
    <xf numFmtId="0" fontId="14" fillId="0" borderId="60" xfId="6" applyFont="1" applyFill="1" applyBorder="1" applyAlignment="1" applyProtection="1">
      <alignment horizontal="center" vertical="center"/>
      <protection locked="0"/>
    </xf>
    <xf numFmtId="0" fontId="14" fillId="0" borderId="77" xfId="6" applyFont="1" applyFill="1" applyBorder="1" applyAlignment="1" applyProtection="1">
      <alignment horizontal="center" vertical="center" wrapText="1"/>
      <protection locked="0"/>
    </xf>
    <xf numFmtId="0" fontId="14" fillId="0" borderId="70" xfId="6" applyFont="1" applyFill="1" applyBorder="1" applyAlignment="1" applyProtection="1">
      <alignment horizontal="center" vertical="center" wrapText="1"/>
      <protection locked="0"/>
    </xf>
    <xf numFmtId="0" fontId="4" fillId="0" borderId="106" xfId="11" applyFont="1" applyFill="1" applyBorder="1" applyAlignment="1">
      <alignment horizontal="center" vertical="center" shrinkToFit="1"/>
    </xf>
    <xf numFmtId="49" fontId="16" fillId="0" borderId="0" xfId="7" applyNumberFormat="1" applyFont="1" applyAlignment="1">
      <alignment horizontal="left" vertical="center"/>
    </xf>
    <xf numFmtId="49" fontId="31" fillId="0" borderId="0" xfId="7" applyNumberFormat="1" applyFont="1" applyAlignment="1">
      <alignment horizontal="left" vertical="center"/>
    </xf>
    <xf numFmtId="49" fontId="14" fillId="0" borderId="0" xfId="7" applyNumberFormat="1" applyFont="1" applyBorder="1" applyAlignment="1">
      <alignment horizontal="left" vertical="center"/>
    </xf>
    <xf numFmtId="49" fontId="14" fillId="0" borderId="13" xfId="7" applyNumberFormat="1" applyFont="1" applyBorder="1" applyAlignment="1">
      <alignment horizontal="center" vertical="center"/>
    </xf>
    <xf numFmtId="49" fontId="14" fillId="0" borderId="6" xfId="7" applyNumberFormat="1" applyFont="1" applyBorder="1" applyAlignment="1">
      <alignment horizontal="center" vertical="center"/>
    </xf>
    <xf numFmtId="49" fontId="14" fillId="0" borderId="40" xfId="7" applyNumberFormat="1" applyFont="1" applyBorder="1" applyAlignment="1">
      <alignment horizontal="center" vertical="center" wrapText="1"/>
    </xf>
    <xf numFmtId="49" fontId="14" fillId="0" borderId="37" xfId="7" applyNumberFormat="1" applyFont="1" applyBorder="1" applyAlignment="1">
      <alignment horizontal="center" vertical="center" wrapText="1"/>
    </xf>
    <xf numFmtId="49" fontId="14" fillId="0" borderId="40" xfId="7" applyNumberFormat="1" applyFont="1" applyBorder="1" applyAlignment="1">
      <alignment horizontal="center" vertical="center"/>
    </xf>
    <xf numFmtId="49" fontId="14" fillId="0" borderId="37" xfId="7" applyNumberFormat="1" applyFont="1" applyBorder="1" applyAlignment="1">
      <alignment horizontal="center" vertical="center"/>
    </xf>
    <xf numFmtId="49" fontId="14" fillId="0" borderId="13" xfId="7" applyNumberFormat="1" applyFont="1" applyBorder="1" applyAlignment="1">
      <alignment horizontal="center" vertical="center" wrapText="1"/>
    </xf>
    <xf numFmtId="49" fontId="14" fillId="0" borderId="6" xfId="7" applyNumberFormat="1" applyFont="1" applyBorder="1" applyAlignment="1">
      <alignment horizontal="center" vertical="center" wrapText="1"/>
    </xf>
    <xf numFmtId="49" fontId="14" fillId="0" borderId="0" xfId="7" applyNumberFormat="1" applyFont="1" applyAlignment="1">
      <alignment horizontal="left" vertical="center"/>
    </xf>
    <xf numFmtId="49" fontId="14" fillId="0" borderId="0" xfId="7" applyNumberFormat="1" applyFont="1" applyAlignment="1">
      <alignment horizontal="center" vertical="center"/>
    </xf>
    <xf numFmtId="49" fontId="14" fillId="0" borderId="0" xfId="7" applyNumberFormat="1" applyFont="1" applyBorder="1" applyAlignment="1">
      <alignment horizontal="left" vertical="center" wrapText="1"/>
    </xf>
    <xf numFmtId="49" fontId="14" fillId="0" borderId="89" xfId="7" applyNumberFormat="1" applyFont="1" applyBorder="1" applyAlignment="1">
      <alignment horizontal="center" vertical="center" wrapText="1"/>
    </xf>
    <xf numFmtId="49" fontId="14" fillId="0" borderId="145" xfId="7" applyNumberFormat="1" applyFont="1" applyBorder="1" applyAlignment="1">
      <alignment horizontal="center" vertical="center" wrapText="1"/>
    </xf>
    <xf numFmtId="49" fontId="14" fillId="0" borderId="1" xfId="7" applyNumberFormat="1" applyFont="1" applyBorder="1" applyAlignment="1">
      <alignment horizontal="center" vertical="center"/>
    </xf>
    <xf numFmtId="49" fontId="14" fillId="0" borderId="8" xfId="7" applyNumberFormat="1" applyFont="1" applyBorder="1" applyAlignment="1">
      <alignment horizontal="center" vertical="center"/>
    </xf>
    <xf numFmtId="49" fontId="14" fillId="0" borderId="89" xfId="7" applyNumberFormat="1" applyFont="1" applyBorder="1" applyAlignment="1">
      <alignment horizontal="center" vertical="center"/>
    </xf>
    <xf numFmtId="49" fontId="14" fillId="0" borderId="145" xfId="7" applyNumberFormat="1" applyFont="1" applyBorder="1" applyAlignment="1">
      <alignment horizontal="center" vertical="center"/>
    </xf>
    <xf numFmtId="0" fontId="68" fillId="0" borderId="0" xfId="0" applyFont="1" applyFill="1" applyBorder="1" applyAlignment="1">
      <alignment horizontal="left" vertical="center" shrinkToFit="1"/>
    </xf>
    <xf numFmtId="49" fontId="14" fillId="0" borderId="0" xfId="7" applyNumberFormat="1" applyFont="1" applyBorder="1" applyAlignment="1">
      <alignment horizontal="center" vertical="center"/>
    </xf>
    <xf numFmtId="49" fontId="14" fillId="0" borderId="0" xfId="7" applyNumberFormat="1" applyFont="1" applyBorder="1" applyAlignment="1">
      <alignment horizontal="right" vertical="center"/>
    </xf>
    <xf numFmtId="0" fontId="0" fillId="0" borderId="0" xfId="0" applyAlignment="1">
      <alignment horizontal="right" vertical="center"/>
    </xf>
    <xf numFmtId="49" fontId="31" fillId="0" borderId="0" xfId="7" applyNumberFormat="1" applyFont="1" applyBorder="1" applyAlignment="1">
      <alignment horizontal="left" vertical="center"/>
    </xf>
    <xf numFmtId="0" fontId="14" fillId="0" borderId="1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6" xfId="0" applyFont="1" applyBorder="1" applyAlignment="1">
      <alignment horizontal="left" vertical="center" wrapText="1"/>
    </xf>
    <xf numFmtId="0" fontId="4" fillId="0" borderId="1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14" fillId="0" borderId="80" xfId="0" applyFont="1" applyBorder="1" applyAlignment="1">
      <alignment horizontal="center" vertical="center"/>
    </xf>
    <xf numFmtId="0" fontId="14" fillId="0" borderId="4" xfId="0" applyFont="1" applyBorder="1" applyAlignment="1">
      <alignment horizontal="center" vertical="center" shrinkToFit="1"/>
    </xf>
    <xf numFmtId="0" fontId="14" fillId="0" borderId="86"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5" xfId="0" applyFont="1" applyBorder="1" applyAlignment="1">
      <alignment horizontal="left" vertical="center"/>
    </xf>
    <xf numFmtId="0" fontId="14" fillId="0" borderId="5" xfId="0" applyFont="1" applyBorder="1" applyAlignment="1">
      <alignment horizontal="left"/>
    </xf>
    <xf numFmtId="0" fontId="14" fillId="0" borderId="7" xfId="0" applyFont="1" applyBorder="1" applyAlignment="1">
      <alignment horizontal="center" vertical="center" shrinkToFit="1"/>
    </xf>
    <xf numFmtId="0" fontId="14" fillId="0" borderId="0" xfId="7" applyFont="1" applyAlignment="1">
      <alignment horizontal="left" vertical="center"/>
    </xf>
    <xf numFmtId="0" fontId="14" fillId="0" borderId="6" xfId="0" applyFont="1" applyBorder="1" applyAlignment="1">
      <alignment horizontal="center" vertical="center" shrinkToFit="1"/>
    </xf>
    <xf numFmtId="0" fontId="14" fillId="0" borderId="0" xfId="7" applyFont="1" applyAlignment="1">
      <alignment horizontal="center" vertical="center"/>
    </xf>
    <xf numFmtId="0" fontId="14" fillId="0" borderId="15" xfId="0" applyFont="1" applyBorder="1" applyAlignment="1">
      <alignment horizontal="left"/>
    </xf>
    <xf numFmtId="0" fontId="4" fillId="0" borderId="1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31" fillId="0" borderId="5" xfId="0" applyFont="1" applyBorder="1" applyAlignment="1">
      <alignment horizontal="left" vertical="center"/>
    </xf>
    <xf numFmtId="0" fontId="31" fillId="0" borderId="2" xfId="0" applyFont="1" applyBorder="1" applyAlignment="1">
      <alignment horizontal="left" vertical="center"/>
    </xf>
    <xf numFmtId="0" fontId="14" fillId="0" borderId="11" xfId="0" applyFont="1" applyBorder="1" applyAlignment="1">
      <alignment horizontal="left"/>
    </xf>
    <xf numFmtId="0" fontId="31" fillId="0" borderId="13" xfId="0" applyFont="1" applyBorder="1" applyAlignment="1">
      <alignment horizontal="center" vertical="center"/>
    </xf>
    <xf numFmtId="0" fontId="31" fillId="0" borderId="4" xfId="0" applyFont="1" applyBorder="1" applyAlignment="1">
      <alignment horizontal="center" vertical="center"/>
    </xf>
    <xf numFmtId="0" fontId="31" fillId="0" borderId="11" xfId="0" applyFont="1" applyBorder="1" applyAlignment="1">
      <alignment horizontal="left" vertical="center"/>
    </xf>
    <xf numFmtId="0" fontId="14" fillId="0" borderId="0" xfId="14" applyFont="1" applyAlignment="1">
      <alignment horizontal="left" vertical="center"/>
    </xf>
    <xf numFmtId="0" fontId="14" fillId="0" borderId="14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7" applyFont="1" applyBorder="1" applyAlignment="1">
      <alignment horizontal="left" vertical="center"/>
    </xf>
    <xf numFmtId="0" fontId="8" fillId="0" borderId="1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86" xfId="0" applyFont="1" applyBorder="1" applyAlignment="1">
      <alignment horizontal="center" vertical="center" wrapText="1" shrinkToFit="1"/>
    </xf>
    <xf numFmtId="0" fontId="14" fillId="0" borderId="80" xfId="0" applyFont="1" applyBorder="1" applyAlignment="1">
      <alignment horizontal="center" vertical="center" shrinkToFit="1"/>
    </xf>
    <xf numFmtId="0" fontId="14" fillId="0" borderId="4" xfId="0" applyFont="1" applyBorder="1" applyAlignment="1">
      <alignment horizontal="right" vertical="center"/>
    </xf>
    <xf numFmtId="0" fontId="14" fillId="0" borderId="80" xfId="0" applyFont="1" applyBorder="1" applyAlignment="1">
      <alignment horizontal="center" vertical="center" wrapText="1"/>
    </xf>
    <xf numFmtId="0" fontId="14" fillId="0" borderId="0" xfId="0" applyFont="1" applyAlignment="1">
      <alignment horizontal="left" vertical="center"/>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31" fillId="0" borderId="0" xfId="14" applyFont="1" applyAlignment="1">
      <alignment horizontal="left" vertical="center"/>
    </xf>
    <xf numFmtId="0" fontId="34" fillId="0" borderId="0" xfId="14" applyFont="1" applyBorder="1" applyAlignment="1">
      <alignment horizontal="left" vertical="center"/>
    </xf>
    <xf numFmtId="0" fontId="14" fillId="0" borderId="0" xfId="0" applyFont="1" applyAlignment="1">
      <alignment horizontal="center"/>
    </xf>
    <xf numFmtId="57" fontId="14" fillId="0" borderId="13" xfId="0" applyNumberFormat="1" applyFont="1" applyBorder="1" applyAlignment="1">
      <alignment horizontal="center" vertical="center" shrinkToFit="1"/>
    </xf>
    <xf numFmtId="0" fontId="14" fillId="0" borderId="80"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6" xfId="0" applyFont="1" applyBorder="1" applyAlignment="1">
      <alignment horizontal="left"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4" fillId="0" borderId="4" xfId="0" applyFont="1" applyBorder="1" applyAlignment="1">
      <alignment vertical="center" shrinkToFit="1"/>
    </xf>
    <xf numFmtId="0" fontId="14" fillId="0" borderId="13" xfId="0" applyFont="1" applyBorder="1" applyAlignment="1">
      <alignment horizontal="left" vertical="center" shrinkToFit="1"/>
    </xf>
    <xf numFmtId="0" fontId="14" fillId="0" borderId="86" xfId="0" applyFont="1" applyBorder="1" applyAlignment="1">
      <alignment horizontal="center" vertical="center" wrapText="1"/>
    </xf>
    <xf numFmtId="0" fontId="10" fillId="0" borderId="5" xfId="7" applyFont="1" applyBorder="1" applyAlignment="1">
      <alignment horizontal="left" vertical="center"/>
    </xf>
    <xf numFmtId="0" fontId="10" fillId="0" borderId="5" xfId="7" applyFont="1" applyBorder="1" applyAlignment="1">
      <alignment horizontal="center" vertical="center"/>
    </xf>
    <xf numFmtId="0" fontId="10" fillId="0" borderId="0" xfId="7" applyFont="1" applyAlignment="1">
      <alignment horizontal="center" vertical="center"/>
    </xf>
    <xf numFmtId="0" fontId="4" fillId="0" borderId="11" xfId="7" applyFont="1" applyBorder="1" applyAlignment="1">
      <alignment horizontal="center" vertical="center" shrinkToFit="1"/>
    </xf>
    <xf numFmtId="0" fontId="14" fillId="0" borderId="13" xfId="7" applyFont="1" applyBorder="1" applyAlignment="1">
      <alignment horizontal="center" vertical="center"/>
    </xf>
    <xf numFmtId="0" fontId="14" fillId="0" borderId="4" xfId="7" applyFont="1" applyBorder="1" applyAlignment="1">
      <alignment horizontal="center" vertical="center"/>
    </xf>
    <xf numFmtId="0" fontId="14" fillId="0" borderId="13" xfId="7" applyFont="1" applyBorder="1" applyAlignment="1">
      <alignment horizontal="left" vertical="center" wrapText="1"/>
    </xf>
    <xf numFmtId="0" fontId="14" fillId="0" borderId="4" xfId="7" applyFont="1" applyBorder="1" applyAlignment="1">
      <alignment horizontal="left" vertical="center" wrapText="1"/>
    </xf>
    <xf numFmtId="0" fontId="14" fillId="0" borderId="6" xfId="7" applyFont="1" applyBorder="1" applyAlignment="1">
      <alignment horizontal="left" vertical="center" wrapText="1"/>
    </xf>
    <xf numFmtId="0" fontId="4" fillId="0" borderId="0" xfId="7" applyFont="1" applyBorder="1" applyAlignment="1">
      <alignment horizontal="left" vertical="center"/>
    </xf>
    <xf numFmtId="0" fontId="10" fillId="0" borderId="0" xfId="7" applyFont="1" applyAlignment="1">
      <alignment horizontal="center" vertical="top"/>
    </xf>
    <xf numFmtId="0" fontId="14" fillId="0" borderId="6" xfId="7" applyFont="1" applyBorder="1" applyAlignment="1">
      <alignment horizontal="center" vertical="center"/>
    </xf>
    <xf numFmtId="0" fontId="14" fillId="0" borderId="13" xfId="7" applyFont="1" applyBorder="1" applyAlignment="1">
      <alignment horizontal="left" vertical="center" wrapText="1" shrinkToFit="1"/>
    </xf>
    <xf numFmtId="0" fontId="14" fillId="0" borderId="4" xfId="7" applyFont="1" applyBorder="1" applyAlignment="1">
      <alignment horizontal="left" vertical="center" wrapText="1" shrinkToFit="1"/>
    </xf>
    <xf numFmtId="0" fontId="14" fillId="0" borderId="6" xfId="7" applyFont="1" applyBorder="1" applyAlignment="1">
      <alignment horizontal="left" vertical="center" wrapText="1" shrinkToFit="1"/>
    </xf>
    <xf numFmtId="0" fontId="4" fillId="0" borderId="0" xfId="7" applyFont="1" applyAlignment="1">
      <alignment horizontal="left" vertical="center"/>
    </xf>
    <xf numFmtId="0" fontId="14" fillId="0" borderId="0" xfId="7" applyFont="1" applyAlignment="1">
      <alignment horizontal="center"/>
    </xf>
    <xf numFmtId="0" fontId="14" fillId="0" borderId="3" xfId="7" applyFont="1" applyBorder="1" applyAlignment="1">
      <alignment horizontal="center" vertical="center"/>
    </xf>
    <xf numFmtId="0" fontId="14" fillId="0" borderId="80" xfId="7" applyFont="1" applyBorder="1" applyAlignment="1">
      <alignment horizontal="center" vertical="center"/>
    </xf>
    <xf numFmtId="0" fontId="14" fillId="0" borderId="86" xfId="7" applyFont="1" applyBorder="1" applyAlignment="1">
      <alignment horizontal="center" vertical="center"/>
    </xf>
    <xf numFmtId="0" fontId="14" fillId="0" borderId="11" xfId="7" applyFont="1" applyBorder="1" applyAlignment="1">
      <alignment horizontal="left" vertical="center"/>
    </xf>
    <xf numFmtId="0" fontId="14" fillId="0" borderId="1" xfId="7" applyFont="1" applyBorder="1" applyAlignment="1">
      <alignment horizontal="left" vertical="center"/>
    </xf>
    <xf numFmtId="0" fontId="14" fillId="0" borderId="7" xfId="7" applyFont="1" applyBorder="1" applyAlignment="1">
      <alignment horizontal="left" vertical="center"/>
    </xf>
    <xf numFmtId="0" fontId="14" fillId="0" borderId="5" xfId="7" applyFont="1" applyBorder="1" applyAlignment="1">
      <alignment horizontal="center" vertical="center"/>
    </xf>
    <xf numFmtId="0" fontId="14" fillId="0" borderId="13" xfId="7" applyFont="1" applyBorder="1" applyAlignment="1">
      <alignment horizontal="right" vertical="center"/>
    </xf>
    <xf numFmtId="0" fontId="14" fillId="0" borderId="4" xfId="7" applyFont="1" applyBorder="1" applyAlignment="1">
      <alignment horizontal="right" vertical="center"/>
    </xf>
    <xf numFmtId="0" fontId="8" fillId="0" borderId="13" xfId="7" applyFont="1" applyFill="1" applyBorder="1" applyAlignment="1">
      <alignment horizontal="center" vertical="center"/>
    </xf>
    <xf numFmtId="0" fontId="8" fillId="0" borderId="4" xfId="7" applyFont="1" applyFill="1" applyBorder="1" applyAlignment="1">
      <alignment horizontal="center" vertical="center"/>
    </xf>
    <xf numFmtId="0" fontId="35" fillId="0" borderId="13" xfId="7" applyFont="1" applyBorder="1" applyAlignment="1">
      <alignment horizontal="center" vertical="center"/>
    </xf>
    <xf numFmtId="0" fontId="35" fillId="0" borderId="4" xfId="7" applyFont="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14" fillId="0" borderId="1" xfId="7" applyFont="1" applyFill="1" applyBorder="1" applyAlignment="1">
      <alignment horizontal="center" vertical="center"/>
    </xf>
    <xf numFmtId="0" fontId="14" fillId="0" borderId="7" xfId="7" applyFont="1" applyFill="1" applyBorder="1" applyAlignment="1">
      <alignment horizontal="center" vertical="center"/>
    </xf>
    <xf numFmtId="0" fontId="14" fillId="0" borderId="1" xfId="7" applyFont="1" applyBorder="1" applyAlignment="1">
      <alignment horizontal="center" vertical="center"/>
    </xf>
    <xf numFmtId="0" fontId="14" fillId="0" borderId="7" xfId="7" applyFont="1" applyBorder="1" applyAlignment="1">
      <alignment horizontal="center" vertical="center"/>
    </xf>
    <xf numFmtId="0" fontId="14" fillId="0" borderId="8" xfId="7" applyFont="1" applyBorder="1" applyAlignment="1">
      <alignment horizontal="center" vertical="center"/>
    </xf>
    <xf numFmtId="0" fontId="14" fillId="0" borderId="13"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4" xfId="7" applyFont="1" applyBorder="1" applyAlignment="1">
      <alignment horizontal="center" vertical="center" wrapText="1"/>
    </xf>
    <xf numFmtId="0" fontId="14" fillId="0" borderId="15" xfId="7" applyFont="1" applyBorder="1" applyAlignment="1">
      <alignment horizontal="center" vertical="center" wrapText="1"/>
    </xf>
    <xf numFmtId="0" fontId="14" fillId="0" borderId="12" xfId="7" applyFont="1" applyBorder="1" applyAlignment="1">
      <alignment horizontal="center" vertical="center" wrapText="1"/>
    </xf>
    <xf numFmtId="0" fontId="14" fillId="0" borderId="1" xfId="7" applyFont="1" applyBorder="1" applyAlignment="1">
      <alignment horizontal="center" vertical="center" wrapText="1"/>
    </xf>
    <xf numFmtId="0" fontId="14" fillId="0" borderId="7" xfId="7" applyFont="1" applyBorder="1" applyAlignment="1">
      <alignment horizontal="center" vertical="center" wrapText="1"/>
    </xf>
    <xf numFmtId="0" fontId="14" fillId="0" borderId="8" xfId="7" applyFont="1" applyBorder="1" applyAlignment="1">
      <alignment horizontal="center" vertical="center" wrapText="1"/>
    </xf>
    <xf numFmtId="0" fontId="4" fillId="0" borderId="14" xfId="7" applyFont="1" applyBorder="1" applyAlignment="1">
      <alignment horizontal="center" vertical="center" wrapText="1"/>
    </xf>
    <xf numFmtId="0" fontId="4" fillId="0" borderId="15" xfId="7" applyFont="1" applyBorder="1" applyAlignment="1">
      <alignment horizontal="center" vertical="center" wrapText="1"/>
    </xf>
    <xf numFmtId="0" fontId="4" fillId="0" borderId="12" xfId="7" applyFont="1" applyBorder="1" applyAlignment="1">
      <alignment horizontal="center" vertical="center" wrapText="1"/>
    </xf>
    <xf numFmtId="0" fontId="4" fillId="0" borderId="1" xfId="7" applyFont="1" applyBorder="1" applyAlignment="1">
      <alignment horizontal="center" vertical="center" wrapText="1"/>
    </xf>
    <xf numFmtId="0" fontId="4" fillId="0" borderId="7" xfId="7" applyFont="1" applyBorder="1" applyAlignment="1">
      <alignment horizontal="center" vertical="center" wrapText="1"/>
    </xf>
    <xf numFmtId="0" fontId="4" fillId="0" borderId="8" xfId="7" applyFont="1" applyBorder="1" applyAlignment="1">
      <alignment horizontal="center" vertical="center" wrapText="1"/>
    </xf>
    <xf numFmtId="0" fontId="14" fillId="0" borderId="14" xfId="7" applyFont="1" applyBorder="1" applyAlignment="1">
      <alignment horizontal="center" vertical="center"/>
    </xf>
    <xf numFmtId="0" fontId="14" fillId="0" borderId="15" xfId="7" applyFont="1" applyBorder="1" applyAlignment="1">
      <alignment horizontal="center" vertical="center"/>
    </xf>
    <xf numFmtId="0" fontId="14" fillId="0" borderId="12" xfId="7" applyFont="1" applyBorder="1" applyAlignment="1">
      <alignment horizontal="center" vertical="center"/>
    </xf>
    <xf numFmtId="0" fontId="14" fillId="0" borderId="85" xfId="7" applyFont="1" applyBorder="1" applyAlignment="1">
      <alignment horizontal="center" vertical="center"/>
    </xf>
    <xf numFmtId="0" fontId="14" fillId="0" borderId="56" xfId="7" applyFont="1" applyBorder="1" applyAlignment="1">
      <alignment horizontal="center" vertical="center"/>
    </xf>
    <xf numFmtId="0" fontId="14" fillId="0" borderId="57" xfId="7" applyFont="1" applyBorder="1" applyAlignment="1">
      <alignment horizontal="center" vertical="center"/>
    </xf>
    <xf numFmtId="0" fontId="14" fillId="0" borderId="147" xfId="7" applyFont="1" applyBorder="1" applyAlignment="1">
      <alignment horizontal="center" vertical="center"/>
    </xf>
    <xf numFmtId="0" fontId="4" fillId="0" borderId="13" xfId="7" applyFont="1" applyBorder="1" applyAlignment="1">
      <alignment horizontal="center" vertical="center" wrapText="1"/>
    </xf>
    <xf numFmtId="0" fontId="4" fillId="0" borderId="6" xfId="7" applyFont="1" applyBorder="1" applyAlignment="1">
      <alignment horizontal="center" vertical="center" wrapText="1"/>
    </xf>
    <xf numFmtId="0" fontId="14" fillId="0" borderId="13" xfId="7" applyFont="1" applyBorder="1" applyAlignment="1">
      <alignment horizontal="left" vertical="center"/>
    </xf>
    <xf numFmtId="0" fontId="14" fillId="0" borderId="4" xfId="7" applyFont="1" applyBorder="1" applyAlignment="1">
      <alignment horizontal="left" vertical="center"/>
    </xf>
    <xf numFmtId="0" fontId="14" fillId="0" borderId="6" xfId="7" applyFont="1" applyBorder="1" applyAlignment="1">
      <alignment horizontal="left" vertical="center"/>
    </xf>
    <xf numFmtId="0" fontId="10" fillId="0" borderId="14" xfId="7" applyFont="1" applyBorder="1" applyAlignment="1">
      <alignment horizontal="center" vertical="center"/>
    </xf>
    <xf numFmtId="0" fontId="10" fillId="0" borderId="15" xfId="7" applyFont="1" applyBorder="1" applyAlignment="1">
      <alignment horizontal="center" vertical="center"/>
    </xf>
    <xf numFmtId="0" fontId="10" fillId="0" borderId="13" xfId="7" applyFont="1" applyBorder="1" applyAlignment="1">
      <alignment horizontal="center" vertical="center"/>
    </xf>
    <xf numFmtId="0" fontId="10" fillId="0" borderId="4" xfId="7" applyFont="1" applyBorder="1" applyAlignment="1">
      <alignment horizontal="center" vertical="center"/>
    </xf>
    <xf numFmtId="0" fontId="31" fillId="0" borderId="0" xfId="7" applyFont="1" applyAlignment="1">
      <alignment horizontal="left" vertical="center"/>
    </xf>
    <xf numFmtId="0" fontId="34" fillId="0" borderId="0" xfId="7" applyFont="1" applyAlignment="1">
      <alignment horizontal="left"/>
    </xf>
    <xf numFmtId="49" fontId="14" fillId="0" borderId="4" xfId="7" applyNumberFormat="1" applyFont="1" applyBorder="1" applyAlignment="1">
      <alignment horizontal="center" vertical="center"/>
    </xf>
    <xf numFmtId="0" fontId="14" fillId="0" borderId="11" xfId="7" applyFont="1" applyBorder="1" applyAlignment="1">
      <alignment horizontal="center" vertical="center"/>
    </xf>
    <xf numFmtId="0" fontId="14" fillId="0" borderId="0" xfId="7" applyFont="1" applyBorder="1" applyAlignment="1">
      <alignment horizontal="center" vertical="center"/>
    </xf>
    <xf numFmtId="0" fontId="14" fillId="0" borderId="10" xfId="7" applyFont="1" applyBorder="1" applyAlignment="1">
      <alignment horizontal="center" vertical="center" wrapText="1"/>
    </xf>
    <xf numFmtId="0" fontId="14" fillId="0" borderId="10" xfId="7" applyFont="1" applyFill="1" applyBorder="1" applyAlignment="1">
      <alignment horizontal="center" vertical="center"/>
    </xf>
    <xf numFmtId="0" fontId="14" fillId="0" borderId="0" xfId="7" applyFont="1" applyAlignment="1">
      <alignment horizontal="left"/>
    </xf>
    <xf numFmtId="0" fontId="14" fillId="0" borderId="11" xfId="7" applyFont="1" applyBorder="1" applyAlignment="1">
      <alignment horizontal="center" vertical="center" wrapText="1"/>
    </xf>
    <xf numFmtId="0" fontId="14" fillId="0" borderId="0"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58" xfId="7" applyFont="1" applyBorder="1" applyAlignment="1">
      <alignment horizontal="center" vertical="center"/>
    </xf>
    <xf numFmtId="0" fontId="14" fillId="0" borderId="59" xfId="7" applyFont="1" applyBorder="1" applyAlignment="1">
      <alignment horizontal="center" vertical="center"/>
    </xf>
    <xf numFmtId="0" fontId="14" fillId="0" borderId="81" xfId="7" applyFont="1" applyBorder="1" applyAlignment="1">
      <alignment horizontal="center" vertical="center"/>
    </xf>
    <xf numFmtId="0" fontId="4" fillId="0" borderId="13" xfId="7" applyFont="1" applyBorder="1" applyAlignment="1">
      <alignment horizontal="center" vertical="center" shrinkToFit="1"/>
    </xf>
    <xf numFmtId="0" fontId="4" fillId="0" borderId="4" xfId="7" applyFont="1" applyBorder="1" applyAlignment="1">
      <alignment horizontal="center" vertical="center" shrinkToFit="1"/>
    </xf>
    <xf numFmtId="0" fontId="4" fillId="0" borderId="6" xfId="7" applyFont="1" applyBorder="1" applyAlignment="1">
      <alignment horizontal="center" vertical="center" shrinkToFit="1"/>
    </xf>
    <xf numFmtId="0" fontId="4" fillId="0" borderId="14" xfId="7" applyFont="1" applyBorder="1" applyAlignment="1">
      <alignment horizontal="left" vertical="center" wrapText="1"/>
    </xf>
    <xf numFmtId="0" fontId="4" fillId="0" borderId="15" xfId="7" applyFont="1" applyBorder="1" applyAlignment="1">
      <alignment horizontal="left" vertical="center" wrapText="1"/>
    </xf>
    <xf numFmtId="0" fontId="4" fillId="0" borderId="12" xfId="7" applyFont="1" applyBorder="1" applyAlignment="1">
      <alignment horizontal="left" vertical="center" wrapText="1"/>
    </xf>
    <xf numFmtId="0" fontId="4" fillId="0" borderId="11" xfId="7" applyFont="1" applyBorder="1" applyAlignment="1">
      <alignment horizontal="left" vertical="center" wrapText="1"/>
    </xf>
    <xf numFmtId="0" fontId="4" fillId="0" borderId="0" xfId="7" applyFont="1" applyBorder="1" applyAlignment="1">
      <alignment horizontal="left" vertical="center" wrapText="1"/>
    </xf>
    <xf numFmtId="0" fontId="4" fillId="0" borderId="5" xfId="7" applyFont="1" applyBorder="1" applyAlignment="1">
      <alignment horizontal="left" vertical="center" wrapText="1"/>
    </xf>
    <xf numFmtId="0" fontId="4" fillId="0" borderId="1" xfId="7" applyFont="1" applyBorder="1" applyAlignment="1">
      <alignment horizontal="left" vertical="center" wrapText="1"/>
    </xf>
    <xf numFmtId="0" fontId="4" fillId="0" borderId="7" xfId="7" applyFont="1" applyBorder="1" applyAlignment="1">
      <alignment horizontal="left" vertical="center" wrapText="1"/>
    </xf>
    <xf numFmtId="0" fontId="4" fillId="0" borderId="8" xfId="7" applyFont="1" applyBorder="1" applyAlignment="1">
      <alignment horizontal="left" vertical="center" wrapText="1"/>
    </xf>
    <xf numFmtId="0" fontId="14" fillId="0" borderId="13" xfId="11" applyFont="1" applyBorder="1" applyAlignment="1">
      <alignment horizontal="left" vertical="top" wrapText="1"/>
    </xf>
    <xf numFmtId="0" fontId="14" fillId="0" borderId="4" xfId="11" applyFont="1" applyBorder="1" applyAlignment="1">
      <alignment horizontal="left" vertical="top" wrapText="1"/>
    </xf>
    <xf numFmtId="0" fontId="14" fillId="0" borderId="6" xfId="11" applyFont="1" applyBorder="1" applyAlignment="1">
      <alignment horizontal="left" vertical="top" wrapText="1"/>
    </xf>
    <xf numFmtId="0" fontId="14" fillId="0" borderId="148" xfId="11" applyFont="1" applyBorder="1" applyAlignment="1">
      <alignment horizontal="left" vertical="center" wrapText="1"/>
    </xf>
    <xf numFmtId="0" fontId="14" fillId="0" borderId="151" xfId="11" applyFont="1" applyBorder="1" applyAlignment="1">
      <alignment horizontal="left" vertical="center" wrapText="1"/>
    </xf>
    <xf numFmtId="0" fontId="14" fillId="0" borderId="3" xfId="11" applyFont="1" applyBorder="1" applyAlignment="1">
      <alignment horizontal="center" vertical="center" wrapText="1"/>
    </xf>
    <xf numFmtId="0" fontId="14" fillId="0" borderId="9" xfId="11" applyFont="1" applyBorder="1" applyAlignment="1">
      <alignment horizontal="center" vertical="center" wrapText="1"/>
    </xf>
    <xf numFmtId="0" fontId="4" fillId="0" borderId="0" xfId="11" applyFont="1" applyBorder="1" applyAlignment="1">
      <alignment horizontal="left" vertical="top"/>
    </xf>
    <xf numFmtId="0" fontId="14" fillId="0" borderId="24" xfId="11" applyFont="1" applyBorder="1" applyAlignment="1">
      <alignment horizontal="center" vertical="center" wrapText="1"/>
    </xf>
    <xf numFmtId="0" fontId="14" fillId="0" borderId="26" xfId="11" applyFont="1" applyBorder="1" applyAlignment="1">
      <alignment horizontal="center" vertical="center" wrapText="1"/>
    </xf>
    <xf numFmtId="0" fontId="14" fillId="0" borderId="0" xfId="11" applyFont="1" applyAlignment="1">
      <alignment horizontal="center" vertical="center"/>
    </xf>
    <xf numFmtId="0" fontId="14" fillId="0" borderId="152" xfId="11" applyFont="1" applyBorder="1" applyAlignment="1">
      <alignment horizontal="center" vertical="center" wrapText="1"/>
    </xf>
    <xf numFmtId="0" fontId="14" fillId="0" borderId="15" xfId="11" applyFont="1" applyBorder="1" applyAlignment="1">
      <alignment horizontal="center" vertical="center" wrapText="1"/>
    </xf>
    <xf numFmtId="0" fontId="14" fillId="0" borderId="99" xfId="11" applyFont="1" applyBorder="1" applyAlignment="1">
      <alignment horizontal="center" vertical="center" wrapText="1"/>
    </xf>
    <xf numFmtId="0" fontId="14" fillId="0" borderId="33" xfId="11" applyFont="1" applyBorder="1" applyAlignment="1">
      <alignment horizontal="center" vertical="center" wrapText="1"/>
    </xf>
    <xf numFmtId="0" fontId="14" fillId="0" borderId="153" xfId="11" applyFont="1" applyBorder="1" applyAlignment="1">
      <alignment horizontal="center" vertical="center" wrapText="1"/>
    </xf>
    <xf numFmtId="0" fontId="14" fillId="0" borderId="154" xfId="11" applyFont="1" applyBorder="1" applyAlignment="1">
      <alignment horizontal="center" vertical="center" wrapText="1"/>
    </xf>
    <xf numFmtId="0" fontId="14" fillId="0" borderId="155" xfId="11" applyFont="1" applyBorder="1" applyAlignment="1">
      <alignment horizontal="center" vertical="center" wrapText="1"/>
    </xf>
    <xf numFmtId="0" fontId="14" fillId="0" borderId="25" xfId="11" applyFont="1" applyBorder="1" applyAlignment="1">
      <alignment horizontal="center" vertical="center" wrapText="1"/>
    </xf>
    <xf numFmtId="0" fontId="14" fillId="0" borderId="7" xfId="11" applyFont="1" applyBorder="1" applyAlignment="1">
      <alignment wrapText="1"/>
    </xf>
    <xf numFmtId="0" fontId="14" fillId="0" borderId="4" xfId="11" applyFont="1" applyBorder="1" applyAlignment="1">
      <alignment horizontal="left"/>
    </xf>
    <xf numFmtId="0" fontId="31" fillId="0" borderId="0" xfId="11" applyFont="1" applyAlignment="1">
      <alignment horizontal="left" vertical="center"/>
    </xf>
    <xf numFmtId="0" fontId="14" fillId="0" borderId="149" xfId="11" applyFont="1" applyBorder="1" applyAlignment="1">
      <alignment horizontal="left" vertical="center" wrapText="1"/>
    </xf>
    <xf numFmtId="0" fontId="14" fillId="0" borderId="150" xfId="11" applyFont="1" applyBorder="1" applyAlignment="1">
      <alignment horizontal="center" vertical="center" wrapText="1"/>
    </xf>
    <xf numFmtId="0" fontId="14" fillId="0" borderId="141" xfId="11" applyFont="1" applyBorder="1" applyAlignment="1">
      <alignment horizontal="center" vertical="center" wrapText="1"/>
    </xf>
    <xf numFmtId="0" fontId="14" fillId="0" borderId="151" xfId="11" applyFont="1" applyBorder="1" applyAlignment="1">
      <alignment horizontal="center" vertical="center" wrapText="1"/>
    </xf>
    <xf numFmtId="0" fontId="14" fillId="0" borderId="5" xfId="11" applyFont="1" applyBorder="1" applyAlignment="1">
      <alignment horizontal="center" vertical="top" wrapText="1"/>
    </xf>
    <xf numFmtId="0" fontId="34" fillId="0" borderId="7" xfId="11" applyFont="1" applyBorder="1" applyAlignment="1">
      <alignment horizontal="left"/>
    </xf>
    <xf numFmtId="0" fontId="14" fillId="0" borderId="0" xfId="11" applyFont="1" applyBorder="1" applyAlignment="1">
      <alignment horizontal="left"/>
    </xf>
    <xf numFmtId="0" fontId="14" fillId="0" borderId="2" xfId="11" applyFont="1" applyBorder="1" applyAlignment="1">
      <alignment horizontal="center" vertical="center" wrapText="1"/>
    </xf>
    <xf numFmtId="0" fontId="14" fillId="0" borderId="11" xfId="11" applyFont="1" applyBorder="1" applyAlignment="1">
      <alignment horizontal="center" vertical="center"/>
    </xf>
    <xf numFmtId="0" fontId="14" fillId="0" borderId="15" xfId="11" applyFont="1" applyBorder="1" applyAlignment="1">
      <alignment vertical="top" wrapText="1"/>
    </xf>
    <xf numFmtId="0" fontId="14" fillId="0" borderId="149" xfId="11" applyFont="1" applyBorder="1" applyAlignment="1">
      <alignment horizontal="center" vertical="center" wrapText="1"/>
    </xf>
    <xf numFmtId="0" fontId="14" fillId="0" borderId="0" xfId="11" applyFont="1" applyAlignment="1">
      <alignment horizontal="center" vertical="top" wrapText="1"/>
    </xf>
    <xf numFmtId="0" fontId="14" fillId="0" borderId="1" xfId="11" applyFont="1" applyBorder="1" applyAlignment="1">
      <alignment horizontal="center" vertical="top"/>
    </xf>
    <xf numFmtId="0" fontId="14" fillId="0" borderId="7" xfId="11" applyFont="1" applyBorder="1" applyAlignment="1">
      <alignment horizontal="center" vertical="top"/>
    </xf>
    <xf numFmtId="0" fontId="14" fillId="0" borderId="8" xfId="11" applyFont="1" applyBorder="1" applyAlignment="1">
      <alignment horizontal="center" vertical="top"/>
    </xf>
    <xf numFmtId="0" fontId="14" fillId="0" borderId="11"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11" applyFont="1" applyBorder="1" applyAlignment="1">
      <alignment horizontal="center" vertical="center"/>
    </xf>
    <xf numFmtId="0" fontId="14" fillId="0" borderId="14" xfId="11" applyFont="1" applyFill="1" applyBorder="1" applyAlignment="1">
      <alignment horizontal="left" vertical="center"/>
    </xf>
    <xf numFmtId="0" fontId="14" fillId="0" borderId="12" xfId="11" applyFont="1" applyFill="1" applyBorder="1" applyAlignment="1">
      <alignment horizontal="left" vertical="center"/>
    </xf>
    <xf numFmtId="0" fontId="14" fillId="0" borderId="10" xfId="0" applyFont="1" applyFill="1" applyBorder="1" applyAlignment="1">
      <alignment horizontal="center" vertical="center"/>
    </xf>
    <xf numFmtId="0" fontId="14" fillId="0" borderId="13" xfId="11" applyFont="1" applyBorder="1" applyAlignment="1">
      <alignment horizontal="center" vertical="center"/>
    </xf>
    <xf numFmtId="0" fontId="14" fillId="0" borderId="4" xfId="11" applyFont="1" applyBorder="1" applyAlignment="1">
      <alignment horizontal="center" vertical="center"/>
    </xf>
    <xf numFmtId="0" fontId="14" fillId="0" borderId="6" xfId="11" applyFont="1" applyBorder="1" applyAlignment="1">
      <alignment horizontal="center" vertical="center"/>
    </xf>
    <xf numFmtId="0" fontId="14" fillId="0" borderId="5" xfId="11" applyFont="1" applyBorder="1" applyAlignment="1">
      <alignment horizontal="center" vertical="center"/>
    </xf>
    <xf numFmtId="0" fontId="14" fillId="0" borderId="11" xfId="11" applyFont="1" applyBorder="1" applyAlignment="1">
      <alignment horizontal="left" vertical="center"/>
    </xf>
    <xf numFmtId="0" fontId="14" fillId="0" borderId="0" xfId="11" applyFont="1" applyAlignment="1">
      <alignment horizontal="left" vertical="center"/>
    </xf>
    <xf numFmtId="0" fontId="14" fillId="0" borderId="13" xfId="11" applyFont="1" applyBorder="1" applyAlignment="1">
      <alignment horizontal="left" vertical="center"/>
    </xf>
    <xf numFmtId="0" fontId="14" fillId="0" borderId="4" xfId="11" applyFont="1" applyBorder="1" applyAlignment="1">
      <alignment horizontal="left" vertical="center"/>
    </xf>
    <xf numFmtId="0" fontId="14" fillId="0" borderId="6" xfId="11" applyFont="1" applyBorder="1" applyAlignment="1">
      <alignment horizontal="left" vertical="center"/>
    </xf>
    <xf numFmtId="0" fontId="14" fillId="0" borderId="7" xfId="11" applyFont="1" applyBorder="1" applyAlignment="1">
      <alignment horizontal="left" vertical="center"/>
    </xf>
    <xf numFmtId="0" fontId="14" fillId="0" borderId="0" xfId="11" applyFont="1" applyBorder="1" applyAlignment="1">
      <alignment horizontal="left" vertical="center"/>
    </xf>
    <xf numFmtId="0" fontId="14" fillId="0" borderId="0" xfId="11" applyFont="1" applyAlignment="1">
      <alignment horizontal="right" vertical="top"/>
    </xf>
    <xf numFmtId="0" fontId="14" fillId="0" borderId="13" xfId="11" applyFont="1" applyBorder="1" applyAlignment="1">
      <alignment horizontal="center" vertical="center" shrinkToFit="1"/>
    </xf>
    <xf numFmtId="0" fontId="14" fillId="0" borderId="4" xfId="11" applyFont="1" applyBorder="1" applyAlignment="1">
      <alignment horizontal="center" vertical="center" shrinkToFit="1"/>
    </xf>
    <xf numFmtId="0" fontId="14" fillId="0" borderId="6" xfId="11" applyFont="1" applyBorder="1" applyAlignment="1">
      <alignment horizontal="center" vertical="center" shrinkToFit="1"/>
    </xf>
    <xf numFmtId="0" fontId="47" fillId="0" borderId="0" xfId="11" applyFont="1" applyBorder="1" applyAlignment="1">
      <alignment horizontal="left" vertical="center"/>
    </xf>
    <xf numFmtId="0" fontId="14" fillId="0" borderId="80" xfId="11" applyFont="1" applyBorder="1" applyAlignment="1">
      <alignment horizontal="center" vertical="center"/>
    </xf>
    <xf numFmtId="0" fontId="14" fillId="0" borderId="156" xfId="11" applyFont="1" applyBorder="1" applyAlignment="1">
      <alignment horizontal="center" vertical="center"/>
    </xf>
    <xf numFmtId="0" fontId="14" fillId="0" borderId="157" xfId="11" applyFont="1" applyBorder="1" applyAlignment="1">
      <alignment horizontal="center" vertical="center"/>
    </xf>
    <xf numFmtId="0" fontId="14" fillId="0" borderId="158" xfId="11" applyFont="1" applyBorder="1" applyAlignment="1">
      <alignment horizontal="center" vertical="center"/>
    </xf>
    <xf numFmtId="0" fontId="14" fillId="0" borderId="10" xfId="11" applyFont="1" applyBorder="1" applyAlignment="1">
      <alignment horizontal="center" vertical="center"/>
    </xf>
    <xf numFmtId="0" fontId="14" fillId="0" borderId="10" xfId="11" applyFont="1" applyBorder="1" applyAlignment="1">
      <alignment horizontal="center" vertical="center" shrinkToFit="1"/>
    </xf>
    <xf numFmtId="0" fontId="14" fillId="0" borderId="0" xfId="11" applyFont="1" applyAlignment="1">
      <alignment horizontal="left" vertical="top" wrapText="1"/>
    </xf>
    <xf numFmtId="0" fontId="14" fillId="0" borderId="13" xfId="11" applyFont="1" applyBorder="1" applyAlignment="1">
      <alignment horizontal="center" vertical="center" wrapText="1"/>
    </xf>
    <xf numFmtId="0" fontId="14" fillId="0" borderId="4" xfId="11" applyFont="1" applyBorder="1" applyAlignment="1">
      <alignment horizontal="center" vertical="center" wrapText="1"/>
    </xf>
    <xf numFmtId="0" fontId="14" fillId="0" borderId="6" xfId="11" applyFont="1" applyBorder="1" applyAlignment="1">
      <alignment horizontal="center" vertical="center" wrapText="1"/>
    </xf>
    <xf numFmtId="0" fontId="14" fillId="0" borderId="10" xfId="11" applyFont="1" applyBorder="1" applyAlignment="1">
      <alignment horizontal="center" vertical="center" wrapText="1"/>
    </xf>
    <xf numFmtId="0" fontId="14" fillId="0" borderId="10" xfId="11" applyFont="1" applyBorder="1" applyAlignment="1">
      <alignment horizontal="right" vertical="top" wrapText="1"/>
    </xf>
    <xf numFmtId="0" fontId="14" fillId="0" borderId="0" xfId="11" applyFont="1" applyAlignment="1">
      <alignment vertical="top" wrapText="1"/>
    </xf>
    <xf numFmtId="0" fontId="14" fillId="0" borderId="0" xfId="0" applyFont="1" applyBorder="1" applyAlignment="1">
      <alignment horizontal="left" vertical="center"/>
    </xf>
    <xf numFmtId="0" fontId="14" fillId="0" borderId="11" xfId="11" applyFont="1" applyBorder="1" applyAlignment="1">
      <alignment horizontal="left"/>
    </xf>
    <xf numFmtId="0" fontId="14" fillId="0" borderId="10" xfId="11" applyFont="1" applyBorder="1" applyAlignment="1">
      <alignment vertical="center" shrinkToFit="1"/>
    </xf>
    <xf numFmtId="0" fontId="0" fillId="0" borderId="10" xfId="0" applyFont="1" applyBorder="1" applyAlignment="1">
      <alignment vertical="center" shrinkToFit="1"/>
    </xf>
    <xf numFmtId="38" fontId="14" fillId="0" borderId="10" xfId="3" applyFont="1" applyBorder="1" applyAlignment="1">
      <alignment horizontal="center" vertical="center"/>
    </xf>
    <xf numFmtId="38" fontId="14" fillId="0" borderId="13" xfId="3" applyFont="1" applyBorder="1" applyAlignment="1">
      <alignment horizontal="center" vertical="center"/>
    </xf>
    <xf numFmtId="0" fontId="47" fillId="0" borderId="0" xfId="11" applyFont="1" applyAlignment="1">
      <alignment horizontal="left" vertical="center"/>
    </xf>
    <xf numFmtId="0" fontId="14" fillId="0" borderId="5" xfId="0" applyFont="1" applyBorder="1" applyAlignment="1">
      <alignment horizont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3" fillId="0" borderId="5" xfId="0" applyFont="1" applyBorder="1" applyAlignment="1">
      <alignment horizont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shrinkToFit="1"/>
    </xf>
    <xf numFmtId="0" fontId="4" fillId="0" borderId="7" xfId="0" applyFont="1" applyBorder="1" applyAlignment="1">
      <alignment horizontal="left" vertical="center" shrinkToFit="1"/>
    </xf>
    <xf numFmtId="0" fontId="14" fillId="0" borderId="4"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11"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left" vertical="center"/>
    </xf>
    <xf numFmtId="0" fontId="14" fillId="0" borderId="11" xfId="0" applyFont="1" applyBorder="1" applyAlignment="1">
      <alignment horizontal="left" vertical="center"/>
    </xf>
    <xf numFmtId="0" fontId="3" fillId="0" borderId="57" xfId="0" applyFont="1" applyBorder="1" applyAlignment="1">
      <alignment horizontal="left" vertical="center"/>
    </xf>
    <xf numFmtId="0" fontId="3" fillId="0" borderId="147" xfId="0" applyFont="1" applyBorder="1" applyAlignment="1">
      <alignment horizontal="left" vertical="center"/>
    </xf>
    <xf numFmtId="0" fontId="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47" xfId="0" applyFont="1" applyBorder="1" applyAlignment="1">
      <alignment horizontal="center" vertical="center"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185" fontId="4" fillId="0" borderId="162" xfId="0" applyNumberFormat="1" applyFont="1" applyBorder="1" applyAlignment="1">
      <alignment horizontal="left" vertical="center"/>
    </xf>
    <xf numFmtId="185" fontId="4" fillId="0" borderId="163" xfId="0" applyNumberFormat="1" applyFont="1" applyBorder="1" applyAlignment="1">
      <alignment horizontal="left" vertical="center"/>
    </xf>
    <xf numFmtId="185" fontId="4" fillId="0" borderId="164" xfId="0" applyNumberFormat="1" applyFont="1" applyBorder="1" applyAlignment="1">
      <alignment horizontal="left" vertical="center"/>
    </xf>
    <xf numFmtId="0" fontId="3" fillId="0" borderId="0" xfId="0" applyFont="1" applyAlignment="1">
      <alignment horizontal="left"/>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147"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left" vertical="center"/>
    </xf>
    <xf numFmtId="0" fontId="14" fillId="0" borderId="12" xfId="0" applyFont="1" applyBorder="1" applyAlignment="1">
      <alignment horizontal="center" vertical="center" textRotation="255" wrapText="1"/>
    </xf>
    <xf numFmtId="0" fontId="14" fillId="0" borderId="8" xfId="0" applyFont="1" applyBorder="1" applyAlignment="1">
      <alignment horizontal="center" vertical="center" textRotation="255"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7" xfId="0" applyFont="1" applyBorder="1" applyAlignment="1">
      <alignment horizontal="center" vertical="center"/>
    </xf>
    <xf numFmtId="0" fontId="3" fillId="0" borderId="57" xfId="0" applyFont="1" applyBorder="1" applyAlignment="1">
      <alignment horizontal="center" vertical="center" shrinkToFit="1"/>
    </xf>
    <xf numFmtId="0" fontId="3" fillId="0" borderId="147" xfId="0" applyFont="1" applyBorder="1" applyAlignment="1">
      <alignment horizontal="center" vertical="center" shrinkToFit="1"/>
    </xf>
    <xf numFmtId="185" fontId="14" fillId="0" borderId="58" xfId="0" applyNumberFormat="1" applyFont="1" applyBorder="1" applyAlignment="1">
      <alignment horizontal="center" vertical="center" wrapText="1"/>
    </xf>
    <xf numFmtId="185" fontId="14" fillId="0" borderId="59" xfId="0" applyNumberFormat="1" applyFont="1" applyBorder="1" applyAlignment="1">
      <alignment horizontal="center" vertical="center" wrapText="1"/>
    </xf>
    <xf numFmtId="0" fontId="14" fillId="0" borderId="56" xfId="0" applyFont="1" applyBorder="1" applyAlignment="1">
      <alignment horizontal="center" vertical="center"/>
    </xf>
    <xf numFmtId="0" fontId="14" fillId="0" borderId="57" xfId="0" applyFont="1" applyBorder="1" applyAlignment="1">
      <alignment horizontal="center" vertical="center"/>
    </xf>
    <xf numFmtId="185" fontId="14" fillId="0" borderId="12" xfId="0" applyNumberFormat="1" applyFont="1" applyBorder="1" applyAlignment="1">
      <alignment horizontal="center" vertical="center"/>
    </xf>
    <xf numFmtId="185" fontId="14" fillId="0" borderId="8" xfId="0" applyNumberFormat="1" applyFont="1" applyBorder="1" applyAlignment="1">
      <alignment horizontal="center" vertical="center"/>
    </xf>
    <xf numFmtId="0" fontId="14" fillId="0" borderId="56" xfId="0" applyFont="1" applyBorder="1" applyAlignment="1">
      <alignment horizontal="center" vertical="center" wrapText="1"/>
    </xf>
    <xf numFmtId="185" fontId="14" fillId="0" borderId="11" xfId="0" applyNumberFormat="1" applyFont="1" applyBorder="1" applyAlignment="1">
      <alignment horizontal="left" vertical="center" wrapText="1"/>
    </xf>
    <xf numFmtId="185" fontId="14" fillId="0" borderId="0" xfId="0" applyNumberFormat="1" applyFont="1" applyBorder="1" applyAlignment="1">
      <alignment horizontal="left" vertical="center" wrapText="1"/>
    </xf>
    <xf numFmtId="185" fontId="14" fillId="0" borderId="5" xfId="0" applyNumberFormat="1" applyFont="1" applyBorder="1" applyAlignment="1">
      <alignment horizontal="left" vertical="center" wrapText="1"/>
    </xf>
    <xf numFmtId="185" fontId="14" fillId="0" borderId="1" xfId="0" applyNumberFormat="1" applyFont="1" applyBorder="1" applyAlignment="1">
      <alignment horizontal="left" vertical="center" wrapText="1"/>
    </xf>
    <xf numFmtId="185" fontId="14" fillId="0" borderId="7" xfId="0" applyNumberFormat="1" applyFont="1" applyBorder="1" applyAlignment="1">
      <alignment horizontal="left" vertical="center" wrapText="1"/>
    </xf>
    <xf numFmtId="185" fontId="14" fillId="0" borderId="8" xfId="0" applyNumberFormat="1" applyFont="1" applyBorder="1" applyAlignment="1">
      <alignment horizontal="left" vertical="center" wrapText="1"/>
    </xf>
    <xf numFmtId="0" fontId="14" fillId="0" borderId="3" xfId="0" applyFont="1" applyBorder="1" applyAlignment="1">
      <alignment horizontal="center" vertical="center" textRotation="255" shrinkToFit="1"/>
    </xf>
    <xf numFmtId="0" fontId="14" fillId="0" borderId="2"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185" fontId="14" fillId="0" borderId="14" xfId="0" applyNumberFormat="1" applyFont="1" applyBorder="1" applyAlignment="1">
      <alignment horizontal="center" vertical="center"/>
    </xf>
    <xf numFmtId="185" fontId="14" fillId="0" borderId="15" xfId="0" applyNumberFormat="1" applyFont="1" applyBorder="1" applyAlignment="1">
      <alignment horizontal="center" vertical="center"/>
    </xf>
    <xf numFmtId="185" fontId="14" fillId="0" borderId="1" xfId="0" applyNumberFormat="1" applyFont="1" applyBorder="1" applyAlignment="1">
      <alignment horizontal="center" vertical="center"/>
    </xf>
    <xf numFmtId="185" fontId="14" fillId="0" borderId="7" xfId="0" applyNumberFormat="1" applyFont="1" applyBorder="1" applyAlignment="1">
      <alignment horizontal="center" vertical="center"/>
    </xf>
    <xf numFmtId="0" fontId="3" fillId="0" borderId="11" xfId="0" applyFont="1" applyBorder="1" applyAlignment="1">
      <alignment horizontal="left"/>
    </xf>
    <xf numFmtId="0" fontId="62" fillId="0" borderId="0" xfId="0" applyFont="1" applyAlignment="1">
      <alignment horizontal="left" vertical="center"/>
    </xf>
    <xf numFmtId="38" fontId="14" fillId="0" borderId="14" xfId="3" applyFont="1" applyBorder="1" applyAlignment="1">
      <alignment horizontal="center" vertical="center"/>
    </xf>
    <xf numFmtId="38" fontId="14" fillId="0" borderId="15" xfId="3" applyFont="1" applyBorder="1" applyAlignment="1">
      <alignment horizontal="center" vertical="center"/>
    </xf>
    <xf numFmtId="38" fontId="14" fillId="0" borderId="12" xfId="3" applyFont="1" applyBorder="1" applyAlignment="1">
      <alignment horizontal="center" vertical="center"/>
    </xf>
    <xf numFmtId="0" fontId="14" fillId="0" borderId="13" xfId="0" applyFont="1" applyBorder="1" applyAlignment="1">
      <alignment horizontal="center"/>
    </xf>
    <xf numFmtId="0" fontId="14" fillId="0" borderId="4" xfId="0" applyFont="1" applyBorder="1" applyAlignment="1">
      <alignment horizontal="center"/>
    </xf>
    <xf numFmtId="38" fontId="14" fillId="0" borderId="13" xfId="3" applyFont="1" applyBorder="1" applyAlignment="1">
      <alignment horizontal="center" vertical="center" shrinkToFit="1"/>
    </xf>
    <xf numFmtId="38" fontId="14" fillId="0" borderId="4" xfId="3" applyFont="1" applyBorder="1" applyAlignment="1">
      <alignment horizontal="center" vertical="center" shrinkToFit="1"/>
    </xf>
    <xf numFmtId="38" fontId="14" fillId="0" borderId="6" xfId="3" applyFont="1" applyBorder="1" applyAlignment="1">
      <alignment horizontal="center" vertical="center" shrinkToFit="1"/>
    </xf>
    <xf numFmtId="0" fontId="14" fillId="0" borderId="6" xfId="0" applyFont="1" applyBorder="1" applyAlignment="1">
      <alignment horizontal="center"/>
    </xf>
    <xf numFmtId="0" fontId="14" fillId="0" borderId="13" xfId="0" applyFont="1" applyBorder="1" applyAlignment="1">
      <alignment horizontal="right"/>
    </xf>
    <xf numFmtId="0" fontId="14" fillId="0" borderId="4" xfId="0" applyFont="1" applyBorder="1" applyAlignment="1">
      <alignment horizontal="right"/>
    </xf>
    <xf numFmtId="185" fontId="14" fillId="0" borderId="14" xfId="0" applyNumberFormat="1" applyFont="1" applyBorder="1" applyAlignment="1">
      <alignment horizontal="center" vertical="center" wrapText="1"/>
    </xf>
    <xf numFmtId="185" fontId="14" fillId="0" borderId="15" xfId="0" applyNumberFormat="1" applyFont="1" applyBorder="1" applyAlignment="1">
      <alignment horizontal="center" vertical="center" wrapText="1"/>
    </xf>
    <xf numFmtId="185" fontId="14" fillId="0" borderId="1" xfId="0" applyNumberFormat="1" applyFont="1" applyBorder="1" applyAlignment="1">
      <alignment horizontal="center" vertical="center" wrapText="1"/>
    </xf>
    <xf numFmtId="185" fontId="14" fillId="0" borderId="7" xfId="0" applyNumberFormat="1" applyFont="1" applyBorder="1" applyAlignment="1">
      <alignment horizontal="center" vertical="center" wrapText="1"/>
    </xf>
    <xf numFmtId="0" fontId="14" fillId="0" borderId="159" xfId="0" applyFont="1" applyBorder="1" applyAlignment="1">
      <alignment horizontal="center" vertical="center" wrapText="1"/>
    </xf>
    <xf numFmtId="0" fontId="14" fillId="0" borderId="160" xfId="0" applyFont="1" applyBorder="1" applyAlignment="1">
      <alignment horizontal="center" vertical="center" wrapText="1"/>
    </xf>
    <xf numFmtId="0" fontId="14" fillId="0" borderId="161" xfId="0" applyFont="1" applyBorder="1" applyAlignment="1">
      <alignment horizontal="center" vertical="center" wrapText="1"/>
    </xf>
    <xf numFmtId="0" fontId="14" fillId="0" borderId="5" xfId="0" applyFont="1" applyBorder="1" applyAlignment="1">
      <alignment horizontal="center" vertical="center"/>
    </xf>
    <xf numFmtId="185" fontId="4" fillId="0" borderId="11" xfId="0" applyNumberFormat="1" applyFont="1" applyBorder="1" applyAlignment="1">
      <alignment horizontal="left" vertical="center"/>
    </xf>
    <xf numFmtId="185" fontId="4" fillId="0" borderId="0" xfId="0" applyNumberFormat="1" applyFont="1" applyBorder="1" applyAlignment="1">
      <alignment horizontal="left" vertical="center"/>
    </xf>
    <xf numFmtId="185" fontId="4" fillId="0" borderId="5" xfId="0" applyNumberFormat="1" applyFont="1" applyBorder="1" applyAlignment="1">
      <alignment horizontal="left" vertical="center"/>
    </xf>
    <xf numFmtId="0" fontId="34" fillId="0" borderId="14" xfId="12" applyFont="1" applyBorder="1" applyAlignment="1">
      <alignment horizontal="center" vertical="center"/>
    </xf>
    <xf numFmtId="0" fontId="34" fillId="0" borderId="15" xfId="12" applyFont="1" applyBorder="1" applyAlignment="1">
      <alignment horizontal="center" vertical="center"/>
    </xf>
    <xf numFmtId="0" fontId="34" fillId="0" borderId="12" xfId="12" applyFont="1" applyBorder="1" applyAlignment="1">
      <alignment horizontal="center" vertical="center"/>
    </xf>
    <xf numFmtId="0" fontId="34" fillId="0" borderId="11" xfId="12" applyFont="1" applyBorder="1" applyAlignment="1">
      <alignment horizontal="center" vertical="center"/>
    </xf>
    <xf numFmtId="0" fontId="34" fillId="0" borderId="0" xfId="12" applyFont="1" applyBorder="1" applyAlignment="1">
      <alignment horizontal="center" vertical="center"/>
    </xf>
    <xf numFmtId="0" fontId="34" fillId="0" borderId="5" xfId="12" applyFont="1" applyBorder="1" applyAlignment="1">
      <alignment horizontal="center" vertical="center"/>
    </xf>
    <xf numFmtId="0" fontId="34" fillId="0" borderId="1" xfId="12" applyFont="1" applyBorder="1" applyAlignment="1">
      <alignment horizontal="center" vertical="center"/>
    </xf>
    <xf numFmtId="0" fontId="34" fillId="0" borderId="7" xfId="12" applyFont="1" applyBorder="1" applyAlignment="1">
      <alignment horizontal="center" vertical="center"/>
    </xf>
    <xf numFmtId="0" fontId="34" fillId="0" borderId="8" xfId="12" applyFont="1" applyBorder="1" applyAlignment="1">
      <alignment horizontal="center" vertical="center"/>
    </xf>
    <xf numFmtId="0" fontId="34" fillId="0" borderId="13" xfId="12" applyFont="1" applyBorder="1" applyAlignment="1">
      <alignment horizontal="right" vertical="center"/>
    </xf>
    <xf numFmtId="0" fontId="34" fillId="0" borderId="6" xfId="12" applyFont="1" applyBorder="1" applyAlignment="1">
      <alignment horizontal="right" vertical="center"/>
    </xf>
    <xf numFmtId="0" fontId="34" fillId="0" borderId="3" xfId="12" applyFont="1" applyBorder="1" applyAlignment="1">
      <alignment horizontal="center" vertical="center" wrapText="1"/>
    </xf>
    <xf numFmtId="0" fontId="34" fillId="0" borderId="2" xfId="12" applyFont="1" applyBorder="1" applyAlignment="1">
      <alignment horizontal="center" vertical="center" wrapText="1"/>
    </xf>
    <xf numFmtId="0" fontId="34" fillId="0" borderId="9" xfId="12" applyFont="1" applyBorder="1" applyAlignment="1">
      <alignment horizontal="center" vertical="center" wrapText="1"/>
    </xf>
    <xf numFmtId="0" fontId="34" fillId="0" borderId="13" xfId="12" applyFont="1" applyBorder="1" applyAlignment="1">
      <alignment horizontal="left" vertical="center"/>
    </xf>
    <xf numFmtId="0" fontId="34" fillId="0" borderId="4" xfId="12" applyFont="1" applyBorder="1" applyAlignment="1">
      <alignment horizontal="left" vertical="center"/>
    </xf>
    <xf numFmtId="0" fontId="34" fillId="0" borderId="6" xfId="12" applyFont="1" applyBorder="1" applyAlignment="1">
      <alignment horizontal="left" vertical="center"/>
    </xf>
    <xf numFmtId="0" fontId="40" fillId="0" borderId="13" xfId="12" applyFont="1" applyBorder="1" applyAlignment="1">
      <alignment horizontal="center" vertical="center" shrinkToFit="1"/>
    </xf>
    <xf numFmtId="0" fontId="40" fillId="0" borderId="4" xfId="12" applyFont="1" applyBorder="1" applyAlignment="1">
      <alignment horizontal="center" vertical="center" shrinkToFit="1"/>
    </xf>
    <xf numFmtId="0" fontId="40" fillId="0" borderId="6" xfId="12" applyFont="1" applyBorder="1" applyAlignment="1">
      <alignment horizontal="center" vertical="center" shrinkToFit="1"/>
    </xf>
    <xf numFmtId="0" fontId="34" fillId="0" borderId="10" xfId="12" applyFont="1" applyBorder="1" applyAlignment="1">
      <alignment horizontal="center" vertical="center"/>
    </xf>
    <xf numFmtId="0" fontId="3" fillId="0" borderId="0" xfId="0" applyFont="1" applyAlignment="1">
      <alignment horizontal="center"/>
    </xf>
    <xf numFmtId="0" fontId="10" fillId="0" borderId="0" xfId="0" applyFont="1" applyAlignment="1">
      <alignment horizontal="left"/>
    </xf>
    <xf numFmtId="0" fontId="31" fillId="0" borderId="0" xfId="12" applyFont="1" applyAlignment="1">
      <alignment horizontal="left" vertical="center"/>
    </xf>
    <xf numFmtId="0" fontId="18" fillId="0" borderId="0" xfId="12" applyFont="1" applyAlignment="1">
      <alignment horizontal="left" vertical="center"/>
    </xf>
    <xf numFmtId="0" fontId="18" fillId="0" borderId="0" xfId="12" applyFont="1" applyAlignment="1">
      <alignment vertical="center"/>
    </xf>
    <xf numFmtId="0" fontId="3" fillId="0" borderId="10" xfId="0" applyFont="1" applyBorder="1" applyAlignment="1"/>
    <xf numFmtId="0" fontId="3" fillId="0" borderId="4" xfId="0" applyFont="1" applyBorder="1" applyAlignment="1">
      <alignment horizontal="center"/>
    </xf>
    <xf numFmtId="0" fontId="3" fillId="0" borderId="6" xfId="0" applyFont="1" applyBorder="1" applyAlignment="1">
      <alignment horizontal="center"/>
    </xf>
    <xf numFmtId="0" fontId="3" fillId="0" borderId="13" xfId="0" applyFont="1" applyBorder="1" applyAlignment="1">
      <alignment horizontal="center" vertical="top" wrapText="1"/>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6" xfId="0" applyFont="1" applyBorder="1" applyAlignment="1">
      <alignment horizontal="center" vertical="center" wrapText="1"/>
    </xf>
    <xf numFmtId="0" fontId="34" fillId="0" borderId="4" xfId="12" applyFont="1" applyBorder="1" applyAlignment="1">
      <alignment horizontal="center" vertical="center"/>
    </xf>
    <xf numFmtId="0" fontId="34" fillId="0" borderId="6" xfId="12" applyFont="1" applyBorder="1" applyAlignment="1">
      <alignment horizontal="center" vertical="center"/>
    </xf>
    <xf numFmtId="0" fontId="18" fillId="0" borderId="0" xfId="12" applyFont="1" applyAlignment="1">
      <alignment horizontal="center" vertical="center"/>
    </xf>
    <xf numFmtId="0" fontId="3" fillId="0" borderId="10" xfId="0" applyFont="1" applyBorder="1" applyAlignment="1">
      <alignment horizontal="center"/>
    </xf>
    <xf numFmtId="0" fontId="34" fillId="0" borderId="0" xfId="0" applyFont="1" applyBorder="1" applyAlignment="1">
      <alignment horizontal="left" vertical="top" wrapText="1"/>
    </xf>
    <xf numFmtId="0" fontId="52" fillId="0" borderId="0" xfId="12" applyFont="1" applyAlignment="1">
      <alignment horizontal="left" vertical="center"/>
    </xf>
    <xf numFmtId="0" fontId="18" fillId="0" borderId="7" xfId="12" applyFont="1" applyBorder="1" applyAlignment="1">
      <alignment horizontal="left" vertical="center"/>
    </xf>
    <xf numFmtId="0" fontId="31" fillId="0" borderId="0" xfId="0" applyFont="1" applyAlignment="1">
      <alignment horizontal="left"/>
    </xf>
    <xf numFmtId="0" fontId="3" fillId="0" borderId="0" xfId="0" applyFont="1" applyAlignment="1">
      <alignment vertical="top" wrapText="1"/>
    </xf>
    <xf numFmtId="0" fontId="14" fillId="0" borderId="152" xfId="11" applyFont="1" applyBorder="1" applyAlignment="1">
      <alignment horizontal="left" vertical="center" shrinkToFit="1"/>
    </xf>
    <xf numFmtId="0" fontId="14" fillId="0" borderId="12" xfId="11" applyFont="1" applyBorder="1" applyAlignment="1">
      <alignment horizontal="left" vertical="center" shrinkToFit="1"/>
    </xf>
    <xf numFmtId="0" fontId="14" fillId="0" borderId="167" xfId="11" applyFont="1" applyBorder="1" applyAlignment="1">
      <alignment horizontal="left" vertical="center" shrinkToFit="1"/>
    </xf>
    <xf numFmtId="0" fontId="14" fillId="0" borderId="8" xfId="11" applyFont="1" applyBorder="1" applyAlignment="1">
      <alignment horizontal="left" vertical="center" shrinkToFit="1"/>
    </xf>
    <xf numFmtId="0" fontId="3" fillId="0" borderId="165" xfId="0" applyFont="1" applyBorder="1" applyAlignment="1">
      <alignment horizontal="center" wrapText="1"/>
    </xf>
    <xf numFmtId="0" fontId="3" fillId="0" borderId="4" xfId="0" applyFont="1" applyBorder="1" applyAlignment="1">
      <alignment horizontal="center" wrapText="1"/>
    </xf>
    <xf numFmtId="0" fontId="3" fillId="0" borderId="6" xfId="0" applyFont="1" applyBorder="1" applyAlignment="1">
      <alignment horizontal="center" wrapText="1"/>
    </xf>
    <xf numFmtId="0" fontId="14" fillId="0" borderId="165" xfId="11" applyFont="1" applyBorder="1" applyAlignment="1">
      <alignment horizontal="left" vertical="center" shrinkToFit="1"/>
    </xf>
    <xf numFmtId="0" fontId="14" fillId="0" borderId="166" xfId="11" applyFont="1" applyBorder="1" applyAlignment="1">
      <alignment horizontal="left" vertical="center" shrinkToFit="1"/>
    </xf>
    <xf numFmtId="0" fontId="14" fillId="0" borderId="165" xfId="11" applyFont="1" applyBorder="1" applyAlignment="1">
      <alignment horizontal="center" vertical="center" shrinkToFit="1"/>
    </xf>
    <xf numFmtId="0" fontId="14" fillId="0" borderId="166" xfId="11" applyFont="1" applyBorder="1" applyAlignment="1">
      <alignment horizontal="center" vertical="center" shrinkToFit="1"/>
    </xf>
    <xf numFmtId="0" fontId="3" fillId="0" borderId="13"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13" xfId="0" applyFont="1" applyBorder="1" applyAlignment="1">
      <alignment horizontal="center"/>
    </xf>
    <xf numFmtId="0" fontId="14" fillId="0" borderId="3" xfId="0" applyFont="1" applyBorder="1" applyAlignment="1">
      <alignment horizontal="center"/>
    </xf>
    <xf numFmtId="0" fontId="14" fillId="0" borderId="9" xfId="0" applyFont="1" applyBorder="1" applyAlignment="1">
      <alignment horizontal="center"/>
    </xf>
    <xf numFmtId="0" fontId="4" fillId="0" borderId="13" xfId="0" applyFont="1" applyBorder="1" applyAlignment="1">
      <alignment vertical="center" wrapText="1"/>
    </xf>
    <xf numFmtId="0" fontId="4" fillId="0" borderId="4" xfId="0" applyFont="1" applyBorder="1" applyAlignment="1">
      <alignment vertical="center" wrapText="1"/>
    </xf>
    <xf numFmtId="0" fontId="4" fillId="0" borderId="6" xfId="0" applyFont="1" applyBorder="1" applyAlignment="1">
      <alignment vertical="center" wrapText="1"/>
    </xf>
    <xf numFmtId="0" fontId="14" fillId="0" borderId="4" xfId="11" applyFont="1" applyBorder="1" applyAlignment="1">
      <alignment horizontal="left" vertical="center" shrinkToFi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16" fillId="0" borderId="0" xfId="0" applyFont="1" applyAlignment="1">
      <alignment horizontal="left" vertical="top"/>
    </xf>
    <xf numFmtId="0" fontId="31" fillId="0" borderId="0" xfId="0" applyFont="1" applyAlignment="1">
      <alignment horizontal="left" vertical="top"/>
    </xf>
    <xf numFmtId="0" fontId="14" fillId="0" borderId="14" xfId="0" applyFont="1" applyBorder="1" applyAlignment="1">
      <alignment horizontal="center" shrinkToFit="1"/>
    </xf>
    <xf numFmtId="0" fontId="0" fillId="0" borderId="15" xfId="0" applyBorder="1" applyAlignment="1">
      <alignment horizontal="center" shrinkToFit="1"/>
    </xf>
    <xf numFmtId="0" fontId="0" fillId="0" borderId="12" xfId="0" applyBorder="1" applyAlignment="1">
      <alignment horizontal="center" shrinkToFit="1"/>
    </xf>
    <xf numFmtId="0" fontId="14" fillId="0" borderId="0" xfId="0" applyFont="1" applyBorder="1" applyAlignment="1">
      <alignment horizontal="center"/>
    </xf>
    <xf numFmtId="0" fontId="14" fillId="0" borderId="5" xfId="0" applyFont="1" applyBorder="1" applyAlignment="1">
      <alignment horizontal="center" vertical="top"/>
    </xf>
    <xf numFmtId="0" fontId="14" fillId="0" borderId="0" xfId="0" applyFont="1" applyAlignment="1">
      <alignment horizontal="center" vertical="top"/>
    </xf>
    <xf numFmtId="0" fontId="14" fillId="0" borderId="11" xfId="0" applyFont="1" applyBorder="1" applyAlignment="1">
      <alignment horizontal="center" shrinkToFit="1"/>
    </xf>
    <xf numFmtId="0" fontId="0" fillId="0" borderId="0" xfId="0" applyAlignment="1">
      <alignment horizontal="center" shrinkToFit="1"/>
    </xf>
    <xf numFmtId="0" fontId="0" fillId="0" borderId="5" xfId="0" applyBorder="1" applyAlignment="1">
      <alignment horizontal="center" shrinkToFit="1"/>
    </xf>
    <xf numFmtId="0" fontId="3" fillId="0" borderId="0" xfId="0" applyFont="1" applyBorder="1" applyAlignment="1">
      <alignment horizontal="center"/>
    </xf>
    <xf numFmtId="0" fontId="0" fillId="0" borderId="11" xfId="0" applyBorder="1" applyAlignment="1">
      <alignment horizontal="center" vertical="center" shrinkToFit="1"/>
    </xf>
    <xf numFmtId="0" fontId="0" fillId="0" borderId="5" xfId="0" applyBorder="1" applyAlignment="1">
      <alignment horizontal="center" vertical="center" shrinkToFit="1"/>
    </xf>
    <xf numFmtId="0" fontId="3" fillId="0" borderId="166" xfId="0" applyFont="1" applyBorder="1" applyAlignment="1">
      <alignment horizontal="center" wrapText="1"/>
    </xf>
    <xf numFmtId="0" fontId="4" fillId="0" borderId="0" xfId="0" applyFont="1" applyAlignment="1">
      <alignment horizontal="left" vertical="top"/>
    </xf>
    <xf numFmtId="0" fontId="4" fillId="0" borderId="5" xfId="0" applyFont="1" applyBorder="1" applyAlignment="1">
      <alignment horizontal="center" vertical="center"/>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1" fillId="0" borderId="0" xfId="16" applyFont="1" applyAlignment="1">
      <alignment horizontal="left" vertical="center"/>
    </xf>
    <xf numFmtId="0" fontId="3" fillId="0" borderId="86" xfId="0" applyFont="1" applyBorder="1" applyAlignment="1">
      <alignment horizontal="center" vertical="center"/>
    </xf>
    <xf numFmtId="0" fontId="3" fillId="0" borderId="85" xfId="0" applyFont="1" applyBorder="1" applyAlignment="1">
      <alignment horizontal="center" vertical="center"/>
    </xf>
    <xf numFmtId="0" fontId="3" fillId="0" borderId="12" xfId="0" applyFont="1" applyBorder="1" applyAlignment="1">
      <alignment horizontal="left" vertical="center"/>
    </xf>
    <xf numFmtId="0" fontId="3" fillId="0" borderId="56" xfId="0" applyFont="1" applyBorder="1" applyAlignment="1">
      <alignment horizontal="center" vertical="center"/>
    </xf>
    <xf numFmtId="0" fontId="4" fillId="0" borderId="0" xfId="0" applyFont="1" applyBorder="1" applyAlignment="1">
      <alignment horizontal="left" vertical="center"/>
    </xf>
    <xf numFmtId="57" fontId="3" fillId="0" borderId="14" xfId="0" applyNumberFormat="1" applyFont="1" applyBorder="1" applyAlignment="1">
      <alignment horizontal="left" vertical="center"/>
    </xf>
    <xf numFmtId="57" fontId="3" fillId="0" borderId="15" xfId="0" applyNumberFormat="1" applyFont="1" applyBorder="1" applyAlignment="1">
      <alignment horizontal="left" vertical="center"/>
    </xf>
    <xf numFmtId="57" fontId="3" fillId="0" borderId="12" xfId="0" applyNumberFormat="1" applyFont="1" applyBorder="1" applyAlignment="1">
      <alignment horizontal="left" vertical="center"/>
    </xf>
    <xf numFmtId="57" fontId="3" fillId="0" borderId="11" xfId="0" applyNumberFormat="1" applyFont="1" applyBorder="1" applyAlignment="1">
      <alignment horizontal="left" vertical="center"/>
    </xf>
    <xf numFmtId="57" fontId="3" fillId="0" borderId="0" xfId="0" applyNumberFormat="1" applyFont="1" applyBorder="1" applyAlignment="1">
      <alignment horizontal="left" vertical="center"/>
    </xf>
    <xf numFmtId="57" fontId="3" fillId="0" borderId="5" xfId="0" applyNumberFormat="1" applyFont="1" applyBorder="1" applyAlignment="1">
      <alignment horizontal="left" vertical="center"/>
    </xf>
    <xf numFmtId="57" fontId="3" fillId="0" borderId="1" xfId="0" applyNumberFormat="1" applyFont="1" applyBorder="1" applyAlignment="1">
      <alignment horizontal="left" vertical="center"/>
    </xf>
    <xf numFmtId="57" fontId="3" fillId="0" borderId="7" xfId="0" applyNumberFormat="1" applyFont="1" applyBorder="1" applyAlignment="1">
      <alignment horizontal="left" vertical="center"/>
    </xf>
    <xf numFmtId="57" fontId="3" fillId="0" borderId="8" xfId="0" applyNumberFormat="1" applyFont="1" applyBorder="1" applyAlignment="1">
      <alignment horizontal="left" vertical="center"/>
    </xf>
    <xf numFmtId="0" fontId="0" fillId="0" borderId="14" xfId="0" applyFont="1" applyBorder="1" applyAlignment="1">
      <alignment horizontal="left"/>
    </xf>
    <xf numFmtId="0" fontId="0" fillId="0" borderId="15"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xf>
    <xf numFmtId="0" fontId="0" fillId="0" borderId="1"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33" fillId="0" borderId="0" xfId="0" applyFont="1" applyBorder="1" applyAlignment="1">
      <alignment horizontal="center" vertical="center"/>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1" xfId="0" applyFont="1" applyBorder="1" applyAlignment="1">
      <alignment horizontal="left" vertical="center" wrapText="1"/>
    </xf>
    <xf numFmtId="0" fontId="33" fillId="0" borderId="0" xfId="0" applyFont="1" applyBorder="1" applyAlignment="1">
      <alignment horizontal="left" vertical="center"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4" fillId="0" borderId="15" xfId="0" applyFont="1" applyBorder="1" applyAlignment="1">
      <alignment horizontal="left" vertical="center" wrapText="1"/>
    </xf>
    <xf numFmtId="0" fontId="3" fillId="0" borderId="7" xfId="0" applyFont="1" applyBorder="1" applyAlignment="1"/>
    <xf numFmtId="0" fontId="3" fillId="0" borderId="105" xfId="0" applyFont="1" applyBorder="1" applyAlignment="1"/>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2" xfId="0" applyFont="1" applyBorder="1" applyAlignment="1">
      <alignment horizontal="center" vertical="center"/>
    </xf>
    <xf numFmtId="0" fontId="3" fillId="0" borderId="147"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0" xfId="0" applyFont="1" applyBorder="1" applyAlignment="1"/>
    <xf numFmtId="0" fontId="3" fillId="0" borderId="5" xfId="0" applyFont="1" applyBorder="1" applyAlignment="1"/>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33" fillId="0" borderId="11" xfId="0" applyFont="1" applyBorder="1" applyAlignment="1">
      <alignment horizontal="left" vertical="center"/>
    </xf>
    <xf numFmtId="0" fontId="31" fillId="0" borderId="0" xfId="15" applyFont="1" applyAlignment="1">
      <alignment horizontal="left" vertical="center"/>
    </xf>
    <xf numFmtId="0" fontId="14" fillId="0" borderId="3" xfId="15" applyFont="1" applyBorder="1" applyAlignment="1">
      <alignment vertical="top" wrapText="1"/>
    </xf>
    <xf numFmtId="0" fontId="14" fillId="0" borderId="2" xfId="15" applyFont="1" applyBorder="1" applyAlignment="1">
      <alignment vertical="top" wrapText="1"/>
    </xf>
    <xf numFmtId="0" fontId="14" fillId="0" borderId="9" xfId="15" applyFont="1" applyBorder="1" applyAlignment="1">
      <alignment vertical="top" wrapText="1"/>
    </xf>
    <xf numFmtId="0" fontId="14" fillId="0" borderId="13" xfId="15" applyFont="1" applyBorder="1" applyAlignment="1">
      <alignment horizontal="center" vertical="center"/>
    </xf>
    <xf numFmtId="0" fontId="14" fillId="0" borderId="6" xfId="15" applyFont="1" applyBorder="1" applyAlignment="1">
      <alignment vertical="center"/>
    </xf>
    <xf numFmtId="0" fontId="14" fillId="0" borderId="10" xfId="15" applyFont="1" applyBorder="1" applyAlignment="1">
      <alignment vertical="top" wrapText="1"/>
    </xf>
    <xf numFmtId="0" fontId="14" fillId="0" borderId="3" xfId="15" applyFont="1" applyBorder="1" applyAlignment="1">
      <alignment horizontal="center" vertical="center"/>
    </xf>
    <xf numFmtId="0" fontId="14" fillId="0" borderId="9" xfId="15" applyFont="1" applyBorder="1" applyAlignment="1">
      <alignment horizontal="center" vertical="center"/>
    </xf>
    <xf numFmtId="0" fontId="14" fillId="0" borderId="2" xfId="15" applyFont="1" applyBorder="1" applyAlignment="1">
      <alignment horizontal="center" vertical="top" wrapText="1"/>
    </xf>
    <xf numFmtId="0" fontId="14" fillId="0" borderId="173" xfId="15" applyFont="1" applyBorder="1" applyAlignment="1">
      <alignment horizontal="center" vertical="center"/>
    </xf>
    <xf numFmtId="0" fontId="14" fillId="0" borderId="174" xfId="15" applyFont="1" applyBorder="1" applyAlignment="1">
      <alignment horizontal="center" vertical="center"/>
    </xf>
    <xf numFmtId="0" fontId="14" fillId="0" borderId="3" xfId="15" applyFont="1" applyBorder="1" applyAlignment="1">
      <alignment vertical="top"/>
    </xf>
    <xf numFmtId="0" fontId="14" fillId="0" borderId="2" xfId="15" applyFont="1" applyBorder="1" applyAlignment="1">
      <alignment vertical="center"/>
    </xf>
    <xf numFmtId="0" fontId="14" fillId="0" borderId="9" xfId="15" applyFont="1" applyBorder="1" applyAlignment="1">
      <alignment vertical="center"/>
    </xf>
    <xf numFmtId="0" fontId="14" fillId="0" borderId="1" xfId="0" applyFont="1" applyBorder="1" applyAlignment="1">
      <alignment horizontal="left"/>
    </xf>
    <xf numFmtId="0" fontId="14" fillId="0" borderId="8" xfId="0" applyFont="1" applyBorder="1" applyAlignment="1">
      <alignment horizontal="left"/>
    </xf>
    <xf numFmtId="0" fontId="14" fillId="0" borderId="13" xfId="0" applyFont="1" applyBorder="1" applyAlignment="1">
      <alignment horizontal="left"/>
    </xf>
    <xf numFmtId="0" fontId="14" fillId="0" borderId="6" xfId="0" applyFont="1" applyBorder="1" applyAlignment="1">
      <alignment horizontal="left"/>
    </xf>
    <xf numFmtId="0" fontId="24" fillId="0" borderId="13" xfId="0" applyFont="1" applyBorder="1" applyAlignment="1">
      <alignment horizontal="center" vertical="center"/>
    </xf>
    <xf numFmtId="0" fontId="24" fillId="0" borderId="4" xfId="0" applyFont="1" applyBorder="1" applyAlignment="1">
      <alignment horizontal="center" vertical="center"/>
    </xf>
    <xf numFmtId="0" fontId="24" fillId="0" borderId="15" xfId="0" applyFont="1" applyBorder="1" applyAlignment="1">
      <alignment horizontal="left" vertical="top"/>
    </xf>
    <xf numFmtId="0" fontId="31" fillId="0" borderId="7" xfId="0" applyFont="1" applyBorder="1" applyAlignment="1">
      <alignment horizontal="left" vertical="top"/>
    </xf>
    <xf numFmtId="0" fontId="24" fillId="0" borderId="15" xfId="0" applyFont="1" applyBorder="1" applyAlignment="1">
      <alignment horizontal="left"/>
    </xf>
    <xf numFmtId="0" fontId="24" fillId="0" borderId="177" xfId="0" applyFont="1" applyBorder="1" applyAlignment="1">
      <alignment horizontal="left" vertical="top" shrinkToFit="1"/>
    </xf>
    <xf numFmtId="0" fontId="0" fillId="0" borderId="178" xfId="0" applyBorder="1" applyAlignment="1">
      <alignment horizontal="left" vertical="top" shrinkToFit="1"/>
    </xf>
    <xf numFmtId="0" fontId="24" fillId="0" borderId="87" xfId="0" applyFont="1" applyBorder="1" applyAlignment="1">
      <alignment horizontal="left" vertical="top" shrinkToFit="1"/>
    </xf>
    <xf numFmtId="0" fontId="0" fillId="0" borderId="116" xfId="0" applyBorder="1" applyAlignment="1">
      <alignment horizontal="left" vertical="top" shrinkToFit="1"/>
    </xf>
    <xf numFmtId="0" fontId="0" fillId="0" borderId="43" xfId="0" applyBorder="1" applyAlignment="1">
      <alignment horizontal="left" vertical="top" shrinkToFit="1"/>
    </xf>
    <xf numFmtId="0" fontId="0" fillId="0" borderId="68" xfId="0" applyBorder="1" applyAlignment="1">
      <alignment horizontal="left" vertical="top" shrinkToFit="1"/>
    </xf>
    <xf numFmtId="0" fontId="14" fillId="0" borderId="96" xfId="0" applyFont="1" applyBorder="1" applyAlignment="1">
      <alignment horizontal="left"/>
    </xf>
    <xf numFmtId="0" fontId="14" fillId="0" borderId="52" xfId="0" applyFont="1" applyBorder="1" applyAlignment="1">
      <alignment horizontal="left"/>
    </xf>
    <xf numFmtId="0" fontId="14" fillId="0" borderId="6" xfId="0" applyFont="1" applyBorder="1" applyAlignment="1">
      <alignment horizontal="center" wrapText="1"/>
    </xf>
    <xf numFmtId="0" fontId="14" fillId="0" borderId="10" xfId="0" applyFont="1" applyBorder="1" applyAlignment="1">
      <alignment horizont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24" fillId="0" borderId="13" xfId="0" applyFont="1" applyBorder="1" applyAlignment="1">
      <alignment horizontal="center"/>
    </xf>
    <xf numFmtId="0" fontId="24" fillId="0" borderId="4" xfId="0" applyFont="1" applyBorder="1" applyAlignment="1">
      <alignment horizontal="center"/>
    </xf>
    <xf numFmtId="0" fontId="24" fillId="0" borderId="6" xfId="0" applyFont="1" applyBorder="1" applyAlignment="1">
      <alignment horizontal="center"/>
    </xf>
    <xf numFmtId="0" fontId="14" fillId="0" borderId="3" xfId="0" applyFont="1" applyBorder="1" applyAlignment="1">
      <alignment horizontal="center" vertical="center" shrinkToFit="1"/>
    </xf>
    <xf numFmtId="0" fontId="0" fillId="0" borderId="179" xfId="0" applyBorder="1" applyAlignment="1">
      <alignment horizontal="center" vertical="center" shrinkToFit="1"/>
    </xf>
    <xf numFmtId="0" fontId="0" fillId="0" borderId="179" xfId="0" applyBorder="1" applyAlignment="1">
      <alignment horizontal="center" vertical="center" wrapText="1"/>
    </xf>
    <xf numFmtId="0" fontId="14" fillId="0" borderId="180" xfId="0" applyFont="1" applyBorder="1" applyAlignment="1">
      <alignment horizontal="center" vertical="center" shrinkToFit="1"/>
    </xf>
    <xf numFmtId="0" fontId="14" fillId="0" borderId="2" xfId="0" applyFont="1" applyBorder="1" applyAlignment="1">
      <alignment horizontal="center" vertical="center" shrinkToFit="1"/>
    </xf>
    <xf numFmtId="0" fontId="0" fillId="0" borderId="9" xfId="0" applyBorder="1" applyAlignment="1">
      <alignment horizontal="center" vertical="center" shrinkToFit="1"/>
    </xf>
    <xf numFmtId="0" fontId="24" fillId="0" borderId="96" xfId="0" applyFont="1" applyBorder="1" applyAlignment="1">
      <alignment horizontal="left" vertical="top" shrinkToFit="1"/>
    </xf>
    <xf numFmtId="0" fontId="24" fillId="0" borderId="11" xfId="0" applyFont="1" applyBorder="1" applyAlignment="1">
      <alignment horizontal="left" vertical="top" shrinkToFit="1"/>
    </xf>
    <xf numFmtId="0" fontId="0" fillId="0" borderId="1" xfId="0" applyBorder="1" applyAlignment="1">
      <alignment horizontal="left" vertical="top" shrinkToFit="1"/>
    </xf>
    <xf numFmtId="0" fontId="14" fillId="0" borderId="121" xfId="0" applyFont="1" applyBorder="1" applyAlignment="1">
      <alignment horizontal="center" vertical="center" wrapText="1"/>
    </xf>
    <xf numFmtId="0" fontId="0" fillId="0" borderId="111" xfId="0" applyBorder="1" applyAlignment="1">
      <alignment horizontal="center" vertical="center" wrapText="1"/>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66" xfId="0" applyBorder="1" applyAlignment="1">
      <alignment horizontal="left" vertical="top" shrinkToFit="1"/>
    </xf>
    <xf numFmtId="0" fontId="0" fillId="0" borderId="67" xfId="0" applyBorder="1" applyAlignment="1">
      <alignment horizontal="left" vertical="top" shrinkToFit="1"/>
    </xf>
    <xf numFmtId="0" fontId="0" fillId="0" borderId="135" xfId="0" applyBorder="1" applyAlignment="1">
      <alignment horizontal="center" vertical="center" shrinkToFit="1"/>
    </xf>
    <xf numFmtId="0" fontId="0" fillId="0" borderId="20" xfId="0" applyBorder="1" applyAlignment="1">
      <alignment horizontal="center" vertical="center" shrinkToFit="1"/>
    </xf>
    <xf numFmtId="0" fontId="0" fillId="0" borderId="176" xfId="0" applyBorder="1" applyAlignment="1">
      <alignment horizontal="center" vertical="center" shrinkToFit="1"/>
    </xf>
    <xf numFmtId="0" fontId="14" fillId="0" borderId="9" xfId="0" applyFont="1" applyBorder="1" applyAlignment="1">
      <alignment horizontal="center" vertical="center" shrinkToFit="1"/>
    </xf>
    <xf numFmtId="0" fontId="24" fillId="0" borderId="14" xfId="0" applyFont="1" applyBorder="1" applyAlignment="1">
      <alignment horizontal="left" vertical="top" shrinkToFit="1"/>
    </xf>
    <xf numFmtId="0" fontId="0" fillId="0" borderId="135" xfId="0" applyBorder="1" applyAlignment="1">
      <alignment horizontal="left" vertical="top" shrinkToFit="1"/>
    </xf>
    <xf numFmtId="0" fontId="14" fillId="0" borderId="37" xfId="0" applyFont="1" applyBorder="1" applyAlignment="1">
      <alignment horizontal="center" vertical="center" wrapText="1"/>
    </xf>
    <xf numFmtId="0" fontId="24" fillId="0" borderId="14" xfId="0" applyFont="1" applyBorder="1" applyAlignment="1">
      <alignment horizontal="left" vertical="top"/>
    </xf>
    <xf numFmtId="0" fontId="24" fillId="0" borderId="12" xfId="0" applyFont="1" applyBorder="1" applyAlignment="1">
      <alignment horizontal="left" vertical="top"/>
    </xf>
    <xf numFmtId="0" fontId="24" fillId="0" borderId="1" xfId="0" applyFont="1" applyBorder="1" applyAlignment="1">
      <alignment horizontal="left" vertical="top"/>
    </xf>
    <xf numFmtId="0" fontId="24" fillId="0" borderId="7" xfId="0" applyFont="1" applyBorder="1" applyAlignment="1">
      <alignment horizontal="left" vertical="top"/>
    </xf>
    <xf numFmtId="0" fontId="24" fillId="0" borderId="8" xfId="0" applyFont="1" applyBorder="1" applyAlignment="1">
      <alignment horizontal="left" vertical="top"/>
    </xf>
    <xf numFmtId="0" fontId="14" fillId="0" borderId="5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0"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0" borderId="14"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8" xfId="0" applyFont="1" applyBorder="1" applyAlignment="1">
      <alignment horizontal="left" vertical="center" wrapText="1" shrinkToFit="1"/>
    </xf>
    <xf numFmtId="0" fontId="14" fillId="0" borderId="13"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13"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86" xfId="0" applyFont="1" applyBorder="1" applyAlignment="1">
      <alignment horizontal="center" vertical="center"/>
    </xf>
    <xf numFmtId="0" fontId="33" fillId="0" borderId="5" xfId="0" applyFont="1" applyBorder="1" applyAlignment="1">
      <alignment horizontal="center" vertical="center"/>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0" fillId="0" borderId="5" xfId="0" applyFont="1" applyBorder="1" applyAlignment="1">
      <alignment horizontal="center" vertical="center"/>
    </xf>
    <xf numFmtId="0" fontId="14" fillId="0" borderId="14"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1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1"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11" xfId="0" applyFont="1" applyBorder="1" applyAlignment="1">
      <alignment horizontal="left" vertical="center" shrinkToFit="1"/>
    </xf>
    <xf numFmtId="0" fontId="0" fillId="0" borderId="0" xfId="0" applyFont="1" applyAlignment="1">
      <alignment horizontal="left" vertical="center"/>
    </xf>
    <xf numFmtId="0" fontId="34" fillId="0" borderId="13" xfId="9" applyFont="1" applyBorder="1" applyAlignment="1">
      <alignment horizontal="center" vertical="center"/>
    </xf>
    <xf numFmtId="0" fontId="34" fillId="0" borderId="4" xfId="9" applyFont="1" applyBorder="1" applyAlignment="1">
      <alignment horizontal="center" vertical="center"/>
    </xf>
    <xf numFmtId="0" fontId="34" fillId="0" borderId="6" xfId="9" applyFont="1" applyBorder="1" applyAlignment="1">
      <alignment horizontal="center" vertical="center"/>
    </xf>
    <xf numFmtId="0" fontId="14" fillId="0" borderId="13" xfId="9" applyFont="1" applyBorder="1" applyAlignment="1">
      <alignment horizontal="center" vertical="center"/>
    </xf>
    <xf numFmtId="0" fontId="14" fillId="0" borderId="4" xfId="9" applyFont="1" applyBorder="1" applyAlignment="1">
      <alignment horizontal="center" vertical="center"/>
    </xf>
    <xf numFmtId="0" fontId="34" fillId="0" borderId="13" xfId="9" applyFont="1" applyBorder="1" applyAlignment="1">
      <alignment horizontal="distributed" vertical="center"/>
    </xf>
    <xf numFmtId="0" fontId="34" fillId="0" borderId="4" xfId="9" applyFont="1" applyBorder="1" applyAlignment="1">
      <alignment horizontal="distributed" vertical="center"/>
    </xf>
    <xf numFmtId="0" fontId="34" fillId="0" borderId="6" xfId="9" applyFont="1" applyBorder="1" applyAlignment="1">
      <alignment horizontal="distributed" vertical="center"/>
    </xf>
    <xf numFmtId="0" fontId="40" fillId="0" borderId="13" xfId="9" applyFont="1" applyBorder="1" applyAlignment="1">
      <alignment horizontal="distributed" vertical="center" wrapText="1" shrinkToFit="1"/>
    </xf>
    <xf numFmtId="0" fontId="40" fillId="0" borderId="4" xfId="9" applyFont="1" applyBorder="1" applyAlignment="1">
      <alignment horizontal="distributed" vertical="center" wrapText="1" shrinkToFit="1"/>
    </xf>
    <xf numFmtId="0" fontId="40" fillId="0" borderId="6" xfId="9" applyFont="1" applyBorder="1" applyAlignment="1">
      <alignment horizontal="distributed" vertical="center" wrapText="1" shrinkToFit="1"/>
    </xf>
    <xf numFmtId="0" fontId="34" fillId="0" borderId="13" xfId="9" applyFont="1" applyBorder="1" applyAlignment="1">
      <alignment horizontal="distributed" vertical="center" shrinkToFit="1"/>
    </xf>
    <xf numFmtId="0" fontId="34" fillId="0" borderId="4" xfId="9" applyFont="1" applyBorder="1" applyAlignment="1">
      <alignment horizontal="distributed" vertical="center" shrinkToFit="1"/>
    </xf>
    <xf numFmtId="0" fontId="34" fillId="0" borderId="6" xfId="9" applyFont="1" applyBorder="1" applyAlignment="1">
      <alignment horizontal="distributed" vertical="center" shrinkToFit="1"/>
    </xf>
    <xf numFmtId="0" fontId="34" fillId="0" borderId="13" xfId="9" applyFont="1" applyBorder="1" applyAlignment="1">
      <alignment vertical="center" shrinkToFit="1"/>
    </xf>
    <xf numFmtId="0" fontId="34" fillId="0" borderId="4" xfId="9" applyFont="1" applyBorder="1" applyAlignment="1">
      <alignment vertical="center" shrinkToFit="1"/>
    </xf>
    <xf numFmtId="0" fontId="34" fillId="0" borderId="6" xfId="9" applyFont="1" applyBorder="1" applyAlignment="1">
      <alignment vertical="center" shrinkToFit="1"/>
    </xf>
    <xf numFmtId="0" fontId="34" fillId="0" borderId="14" xfId="9" applyFont="1" applyBorder="1" applyAlignment="1">
      <alignment horizontal="center" vertical="center" shrinkToFit="1"/>
    </xf>
    <xf numFmtId="0" fontId="34" fillId="0" borderId="15" xfId="9" applyFont="1" applyBorder="1" applyAlignment="1">
      <alignment horizontal="center" vertical="center" shrinkToFit="1"/>
    </xf>
    <xf numFmtId="0" fontId="34" fillId="0" borderId="1" xfId="9" applyFont="1" applyBorder="1" applyAlignment="1">
      <alignment horizontal="center" vertical="center" shrinkToFit="1"/>
    </xf>
    <xf numFmtId="0" fontId="34" fillId="0" borderId="7" xfId="9" applyFont="1" applyBorder="1" applyAlignment="1">
      <alignment horizontal="center" vertical="center" shrinkToFit="1"/>
    </xf>
    <xf numFmtId="0" fontId="34" fillId="0" borderId="92" xfId="9" applyFont="1" applyBorder="1" applyAlignment="1">
      <alignment horizontal="center" vertical="center" shrinkToFit="1"/>
    </xf>
    <xf numFmtId="0" fontId="34" fillId="0" borderId="39" xfId="9" applyFont="1" applyBorder="1" applyAlignment="1">
      <alignment horizontal="center" vertical="center" shrinkToFit="1"/>
    </xf>
    <xf numFmtId="0" fontId="34" fillId="0" borderId="7" xfId="9" applyFont="1" applyBorder="1" applyAlignment="1">
      <alignment horizontal="center" vertical="center"/>
    </xf>
    <xf numFmtId="0" fontId="14" fillId="0" borderId="0" xfId="9" applyFont="1" applyAlignment="1">
      <alignment horizontal="left" vertical="center"/>
    </xf>
    <xf numFmtId="0" fontId="34" fillId="0" borderId="13" xfId="9" applyFont="1" applyBorder="1" applyAlignment="1">
      <alignment horizontal="center" vertical="center" shrinkToFit="1"/>
    </xf>
    <xf numFmtId="0" fontId="34" fillId="0" borderId="4" xfId="9" applyFont="1" applyBorder="1" applyAlignment="1">
      <alignment horizontal="center" vertical="center" shrinkToFit="1"/>
    </xf>
    <xf numFmtId="0" fontId="34" fillId="0" borderId="6" xfId="9" applyFont="1" applyBorder="1" applyAlignment="1">
      <alignment horizontal="center" vertical="center" shrinkToFit="1"/>
    </xf>
    <xf numFmtId="0" fontId="34" fillId="0" borderId="126" xfId="9" applyFont="1" applyBorder="1" applyAlignment="1">
      <alignment horizontal="center" vertical="center" shrinkToFit="1"/>
    </xf>
    <xf numFmtId="0" fontId="34" fillId="0" borderId="127" xfId="9" applyFont="1" applyBorder="1" applyAlignment="1">
      <alignment horizontal="center" vertical="center" shrinkToFit="1"/>
    </xf>
    <xf numFmtId="0" fontId="34" fillId="0" borderId="128" xfId="9" applyFont="1" applyBorder="1" applyAlignment="1">
      <alignment horizontal="center" vertical="center" shrinkToFit="1"/>
    </xf>
    <xf numFmtId="0" fontId="20" fillId="0" borderId="94" xfId="9" applyFont="1" applyBorder="1" applyAlignment="1">
      <alignment horizontal="center" vertical="center" wrapText="1"/>
    </xf>
    <xf numFmtId="0" fontId="20" fillId="0" borderId="95" xfId="9" applyFont="1" applyBorder="1" applyAlignment="1">
      <alignment horizontal="center" vertical="center" wrapText="1"/>
    </xf>
    <xf numFmtId="0" fontId="20" fillId="0" borderId="91" xfId="9" applyFont="1" applyBorder="1" applyAlignment="1">
      <alignment horizontal="center" vertical="center" wrapText="1"/>
    </xf>
    <xf numFmtId="0" fontId="34" fillId="0" borderId="181" xfId="9" applyFont="1" applyBorder="1" applyAlignment="1">
      <alignment horizontal="center" vertical="center"/>
    </xf>
    <xf numFmtId="0" fontId="34" fillId="0" borderId="182" xfId="9" applyFont="1" applyBorder="1" applyAlignment="1">
      <alignment horizontal="center" vertical="center"/>
    </xf>
    <xf numFmtId="0" fontId="34" fillId="0" borderId="183" xfId="9" applyFont="1" applyBorder="1" applyAlignment="1">
      <alignment horizontal="center" vertical="center"/>
    </xf>
    <xf numFmtId="0" fontId="34" fillId="0" borderId="184" xfId="9" applyFont="1" applyBorder="1" applyAlignment="1">
      <alignment horizontal="center" vertical="center"/>
    </xf>
    <xf numFmtId="0" fontId="34" fillId="0" borderId="185" xfId="9" applyFont="1" applyBorder="1" applyAlignment="1">
      <alignment horizontal="center" vertical="center"/>
    </xf>
    <xf numFmtId="0" fontId="34" fillId="0" borderId="120" xfId="9" applyFont="1" applyBorder="1" applyAlignment="1">
      <alignment horizontal="center" vertical="center"/>
    </xf>
    <xf numFmtId="0" fontId="34" fillId="0" borderId="93" xfId="9" applyFont="1" applyBorder="1" applyAlignment="1">
      <alignment horizontal="center" vertical="center" shrinkToFit="1"/>
    </xf>
    <xf numFmtId="0" fontId="14" fillId="0" borderId="1" xfId="9" applyFont="1" applyBorder="1" applyAlignment="1">
      <alignment horizontal="center" vertical="center"/>
    </xf>
    <xf numFmtId="0" fontId="14" fillId="0" borderId="8" xfId="9" applyFont="1" applyBorder="1" applyAlignment="1">
      <alignment horizontal="center" vertical="center"/>
    </xf>
    <xf numFmtId="0" fontId="34" fillId="0" borderId="12" xfId="9" applyFont="1" applyBorder="1" applyAlignment="1">
      <alignment horizontal="center" vertical="center" shrinkToFit="1"/>
    </xf>
    <xf numFmtId="0" fontId="34" fillId="0" borderId="8" xfId="9" applyFont="1" applyBorder="1" applyAlignment="1">
      <alignment horizontal="center" vertical="center" shrinkToFit="1"/>
    </xf>
    <xf numFmtId="0" fontId="34" fillId="0" borderId="14" xfId="9" applyFont="1" applyBorder="1" applyAlignment="1">
      <alignment horizontal="left" vertical="center" shrinkToFit="1"/>
    </xf>
    <xf numFmtId="0" fontId="34" fillId="0" borderId="15" xfId="9" applyFont="1" applyBorder="1" applyAlignment="1">
      <alignment horizontal="left" vertical="center" shrinkToFit="1"/>
    </xf>
    <xf numFmtId="0" fontId="34" fillId="0" borderId="12" xfId="9" applyFont="1" applyBorder="1" applyAlignment="1">
      <alignment horizontal="left" vertical="center" shrinkToFit="1"/>
    </xf>
    <xf numFmtId="0" fontId="34" fillId="0" borderId="1" xfId="9" applyFont="1" applyBorder="1" applyAlignment="1">
      <alignment horizontal="left" vertical="center" shrinkToFit="1"/>
    </xf>
    <xf numFmtId="0" fontId="34" fillId="0" borderId="7" xfId="9" applyFont="1" applyBorder="1" applyAlignment="1">
      <alignment horizontal="left" vertical="center" shrinkToFit="1"/>
    </xf>
    <xf numFmtId="0" fontId="34" fillId="0" borderId="8" xfId="9" applyFont="1" applyBorder="1" applyAlignment="1">
      <alignment horizontal="left" vertical="center" shrinkToFit="1"/>
    </xf>
    <xf numFmtId="0" fontId="34" fillId="0" borderId="11" xfId="9" applyFont="1" applyBorder="1" applyAlignment="1">
      <alignment horizontal="left" vertical="center"/>
    </xf>
    <xf numFmtId="0" fontId="34" fillId="0" borderId="0" xfId="9" applyFont="1" applyBorder="1" applyAlignment="1">
      <alignment horizontal="left" vertical="center"/>
    </xf>
    <xf numFmtId="0" fontId="34" fillId="0" borderId="0" xfId="9" applyFont="1" applyAlignment="1">
      <alignment horizontal="left" vertical="center"/>
    </xf>
    <xf numFmtId="49" fontId="31" fillId="0" borderId="0" xfId="9" applyNumberFormat="1" applyFont="1" applyAlignment="1">
      <alignment horizontal="left" vertical="center"/>
    </xf>
    <xf numFmtId="0" fontId="34" fillId="0" borderId="14" xfId="9" applyFont="1" applyBorder="1" applyAlignment="1">
      <alignment horizontal="center" vertical="center"/>
    </xf>
    <xf numFmtId="0" fontId="34" fillId="0" borderId="12" xfId="9" applyFont="1" applyBorder="1" applyAlignment="1">
      <alignment horizontal="center" vertical="center"/>
    </xf>
    <xf numFmtId="0" fontId="16" fillId="0" borderId="0" xfId="9" applyFont="1" applyAlignment="1">
      <alignment horizontal="left" vertical="center"/>
    </xf>
    <xf numFmtId="0" fontId="34" fillId="0" borderId="0" xfId="9" applyFont="1" applyAlignment="1">
      <alignment horizontal="center" vertical="center"/>
    </xf>
    <xf numFmtId="0" fontId="34" fillId="0" borderId="5" xfId="9" applyFont="1" applyBorder="1" applyAlignment="1">
      <alignment horizontal="left" vertical="center"/>
    </xf>
    <xf numFmtId="0" fontId="34" fillId="0" borderId="13" xfId="9" applyFont="1" applyBorder="1" applyAlignment="1">
      <alignment horizontal="center" vertical="center" wrapText="1"/>
    </xf>
    <xf numFmtId="0" fontId="34" fillId="0" borderId="4" xfId="9" applyFont="1" applyBorder="1" applyAlignment="1">
      <alignment horizontal="center" vertical="center" wrapText="1"/>
    </xf>
    <xf numFmtId="0" fontId="34" fillId="0" borderId="6" xfId="9" applyFont="1" applyBorder="1" applyAlignment="1">
      <alignment horizontal="center" vertical="center" wrapText="1"/>
    </xf>
    <xf numFmtId="0" fontId="34" fillId="0" borderId="13" xfId="9" applyFont="1" applyBorder="1" applyAlignment="1">
      <alignment horizontal="left" vertical="center" wrapText="1"/>
    </xf>
    <xf numFmtId="0" fontId="34" fillId="0" borderId="4" xfId="9" applyFont="1" applyBorder="1" applyAlignment="1">
      <alignment horizontal="left" vertical="center" wrapText="1"/>
    </xf>
    <xf numFmtId="0" fontId="34" fillId="0" borderId="6" xfId="9" applyFont="1" applyBorder="1" applyAlignment="1">
      <alignment horizontal="left" vertical="center" wrapText="1"/>
    </xf>
    <xf numFmtId="0" fontId="34" fillId="0" borderId="86" xfId="9" applyFont="1" applyBorder="1" applyAlignment="1">
      <alignment horizontal="center" vertical="center"/>
    </xf>
    <xf numFmtId="20" fontId="34" fillId="0" borderId="80" xfId="9" applyNumberFormat="1" applyFont="1" applyBorder="1" applyAlignment="1">
      <alignment horizontal="left" vertical="center"/>
    </xf>
    <xf numFmtId="20" fontId="34" fillId="0" borderId="4" xfId="9" applyNumberFormat="1" applyFont="1" applyBorder="1" applyAlignment="1">
      <alignment horizontal="left" vertical="center"/>
    </xf>
    <xf numFmtId="20" fontId="34" fillId="0" borderId="6" xfId="9" applyNumberFormat="1" applyFont="1" applyBorder="1" applyAlignment="1">
      <alignment horizontal="left" vertical="center"/>
    </xf>
    <xf numFmtId="0" fontId="34" fillId="0" borderId="14" xfId="9" applyFont="1" applyBorder="1" applyAlignment="1">
      <alignment horizontal="left" vertical="center"/>
    </xf>
    <xf numFmtId="0" fontId="34" fillId="0" borderId="15" xfId="9" applyFont="1" applyBorder="1" applyAlignment="1">
      <alignment horizontal="left" vertical="center"/>
    </xf>
    <xf numFmtId="0" fontId="34" fillId="0" borderId="80" xfId="9" applyFont="1" applyBorder="1" applyAlignment="1">
      <alignment horizontal="left" vertical="center"/>
    </xf>
    <xf numFmtId="0" fontId="34" fillId="0" borderId="4" xfId="9" applyFont="1" applyBorder="1" applyAlignment="1">
      <alignment horizontal="left" vertical="center"/>
    </xf>
    <xf numFmtId="0" fontId="34" fillId="0" borderId="6" xfId="9" applyFont="1" applyBorder="1" applyAlignment="1">
      <alignment horizontal="left" vertical="center"/>
    </xf>
    <xf numFmtId="0" fontId="34" fillId="0" borderId="1" xfId="9" applyFont="1" applyBorder="1" applyAlignment="1">
      <alignment horizontal="center" vertical="center"/>
    </xf>
    <xf numFmtId="0" fontId="34" fillId="0" borderId="8" xfId="9" applyFont="1" applyBorder="1" applyAlignment="1">
      <alignment horizontal="center" vertical="center"/>
    </xf>
    <xf numFmtId="0" fontId="34" fillId="0" borderId="1" xfId="9" applyFont="1" applyBorder="1" applyAlignment="1">
      <alignment horizontal="left" vertical="center"/>
    </xf>
    <xf numFmtId="0" fontId="34" fillId="0" borderId="8" xfId="9" applyFont="1" applyBorder="1" applyAlignment="1">
      <alignment horizontal="left" vertical="center"/>
    </xf>
    <xf numFmtId="0" fontId="3" fillId="0" borderId="0" xfId="0" applyFont="1" applyAlignment="1">
      <alignment horizontal="left" wrapText="1"/>
    </xf>
    <xf numFmtId="0" fontId="3" fillId="0" borderId="0" xfId="0" applyFont="1" applyAlignment="1">
      <alignment horizontal="left" shrinkToFit="1"/>
    </xf>
    <xf numFmtId="0" fontId="0" fillId="0" borderId="0" xfId="0" applyAlignment="1">
      <alignment horizontal="left" shrinkToFit="1"/>
    </xf>
    <xf numFmtId="0" fontId="0" fillId="0" borderId="5" xfId="0" applyBorder="1" applyAlignment="1">
      <alignment horizontal="center"/>
    </xf>
    <xf numFmtId="0" fontId="0" fillId="0" borderId="13" xfId="0" applyBorder="1" applyAlignment="1">
      <alignment horizontal="left"/>
    </xf>
    <xf numFmtId="0" fontId="0" fillId="0" borderId="6" xfId="0" applyBorder="1" applyAlignment="1">
      <alignment horizontal="left"/>
    </xf>
    <xf numFmtId="0" fontId="0" fillId="0" borderId="13" xfId="0" applyBorder="1" applyAlignment="1">
      <alignment horizontal="center"/>
    </xf>
    <xf numFmtId="0" fontId="0" fillId="0" borderId="4" xfId="0" applyBorder="1" applyAlignment="1">
      <alignment horizontal="center"/>
    </xf>
    <xf numFmtId="0" fontId="0" fillId="0" borderId="4" xfId="0" applyBorder="1" applyAlignment="1">
      <alignment horizontal="left"/>
    </xf>
    <xf numFmtId="0" fontId="23" fillId="0" borderId="0" xfId="0" applyFont="1" applyAlignment="1">
      <alignment horizontal="left" wrapText="1"/>
    </xf>
    <xf numFmtId="0" fontId="3" fillId="0" borderId="4" xfId="0" applyFont="1" applyBorder="1" applyAlignment="1">
      <alignment horizontal="left"/>
    </xf>
    <xf numFmtId="0" fontId="4" fillId="0" borderId="0" xfId="0" applyFont="1" applyBorder="1" applyAlignment="1">
      <alignment horizontal="right"/>
    </xf>
    <xf numFmtId="0" fontId="16" fillId="0" borderId="0" xfId="0" applyFont="1" applyAlignment="1">
      <alignment horizontal="center" vertical="center"/>
    </xf>
    <xf numFmtId="0" fontId="0"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7" xfId="0" applyFont="1" applyBorder="1" applyAlignment="1">
      <alignment horizontal="left" vertical="center" shrinkToFit="1"/>
    </xf>
    <xf numFmtId="0" fontId="16" fillId="0" borderId="0" xfId="0" applyFont="1" applyAlignment="1">
      <alignment vertical="center"/>
    </xf>
    <xf numFmtId="0" fontId="3" fillId="0" borderId="0" xfId="0" applyFont="1" applyBorder="1" applyAlignment="1">
      <alignment horizontal="left" shrinkToFit="1"/>
    </xf>
    <xf numFmtId="0" fontId="3" fillId="0" borderId="0" xfId="0" applyFont="1" applyFill="1" applyBorder="1" applyAlignment="1">
      <alignment horizontal="left"/>
    </xf>
    <xf numFmtId="0" fontId="14" fillId="0" borderId="0" xfId="0" applyFont="1" applyFill="1" applyBorder="1" applyAlignment="1">
      <alignment horizontal="left" vertical="center"/>
    </xf>
    <xf numFmtId="0" fontId="3" fillId="0" borderId="9" xfId="0" applyFont="1" applyBorder="1" applyAlignment="1">
      <alignment horizontal="center" shrinkToFit="1"/>
    </xf>
    <xf numFmtId="0" fontId="23" fillId="0" borderId="0" xfId="0" applyFont="1" applyBorder="1" applyAlignment="1">
      <alignment horizontal="left"/>
    </xf>
    <xf numFmtId="0" fontId="3" fillId="0" borderId="10" xfId="0" applyFont="1" applyBorder="1" applyAlignment="1">
      <alignment horizontal="left" shrinkToFit="1"/>
    </xf>
    <xf numFmtId="0" fontId="3" fillId="0" borderId="10" xfId="0" applyFont="1" applyBorder="1" applyAlignment="1">
      <alignment horizontal="center" shrinkToFit="1"/>
    </xf>
    <xf numFmtId="0" fontId="3" fillId="0" borderId="89" xfId="0" applyFont="1" applyBorder="1" applyAlignment="1">
      <alignment horizontal="center" shrinkToFit="1"/>
    </xf>
    <xf numFmtId="0" fontId="3" fillId="0" borderId="90" xfId="0" applyFont="1" applyBorder="1" applyAlignment="1">
      <alignment horizontal="center" shrinkToFit="1"/>
    </xf>
    <xf numFmtId="0" fontId="3" fillId="0" borderId="145" xfId="0" applyFont="1" applyBorder="1" applyAlignment="1">
      <alignment horizontal="center" shrinkToFit="1"/>
    </xf>
    <xf numFmtId="0" fontId="3" fillId="0" borderId="51" xfId="0" applyFont="1" applyBorder="1" applyAlignment="1">
      <alignment horizontal="center" shrinkToFit="1"/>
    </xf>
    <xf numFmtId="0" fontId="14" fillId="0" borderId="51" xfId="0" applyFont="1" applyBorder="1" applyAlignment="1">
      <alignment vertical="center" shrinkToFit="1"/>
    </xf>
    <xf numFmtId="0" fontId="0" fillId="0" borderId="51" xfId="0" applyFont="1" applyBorder="1" applyAlignment="1">
      <alignment shrinkToFit="1"/>
    </xf>
    <xf numFmtId="0" fontId="14" fillId="0" borderId="10" xfId="0" applyFont="1" applyBorder="1" applyAlignment="1">
      <alignment vertical="center" shrinkToFit="1"/>
    </xf>
    <xf numFmtId="0" fontId="0" fillId="0" borderId="10" xfId="0" applyFont="1" applyBorder="1" applyAlignment="1">
      <alignment shrinkToFit="1"/>
    </xf>
    <xf numFmtId="0" fontId="14" fillId="0" borderId="9" xfId="0" applyFont="1" applyBorder="1" applyAlignment="1">
      <alignment vertical="center" shrinkToFit="1"/>
    </xf>
    <xf numFmtId="0" fontId="0" fillId="0" borderId="9" xfId="0" applyFont="1" applyBorder="1" applyAlignment="1">
      <alignment shrinkToFit="1"/>
    </xf>
    <xf numFmtId="0" fontId="3" fillId="0" borderId="51" xfId="0" applyFont="1" applyBorder="1" applyAlignment="1">
      <alignment horizontal="left" shrinkToFit="1"/>
    </xf>
    <xf numFmtId="0" fontId="3" fillId="0" borderId="0" xfId="0" applyFont="1" applyFill="1" applyBorder="1" applyAlignment="1">
      <alignment horizontal="left" vertical="center"/>
    </xf>
    <xf numFmtId="0" fontId="3" fillId="0" borderId="9" xfId="0" applyFont="1" applyBorder="1" applyAlignment="1">
      <alignment horizontal="left" shrinkToFit="1"/>
    </xf>
    <xf numFmtId="0" fontId="3" fillId="0" borderId="0" xfId="0" applyFont="1" applyBorder="1" applyAlignment="1">
      <alignment wrapText="1"/>
    </xf>
    <xf numFmtId="0" fontId="14" fillId="0" borderId="51" xfId="0" applyFont="1" applyBorder="1" applyAlignment="1">
      <alignment horizontal="center" vertical="center" shrinkToFit="1"/>
    </xf>
    <xf numFmtId="0" fontId="0" fillId="0" borderId="51" xfId="0" applyFont="1" applyBorder="1" applyAlignment="1">
      <alignment horizontal="center" vertical="center" shrinkToFit="1"/>
    </xf>
    <xf numFmtId="0" fontId="3" fillId="0" borderId="0" xfId="0" applyFont="1" applyBorder="1" applyAlignment="1">
      <alignment horizontal="left" wrapText="1"/>
    </xf>
    <xf numFmtId="0" fontId="0" fillId="0" borderId="0" xfId="0" applyFont="1" applyAlignment="1">
      <alignment horizontal="left"/>
    </xf>
    <xf numFmtId="0" fontId="0" fillId="0" borderId="0" xfId="0" applyFont="1" applyAlignment="1"/>
    <xf numFmtId="0" fontId="4" fillId="0" borderId="0" xfId="0" applyFont="1" applyBorder="1" applyAlignment="1">
      <alignment horizontal="left" wrapText="1"/>
    </xf>
    <xf numFmtId="0" fontId="4" fillId="0" borderId="13" xfId="15" applyFont="1" applyBorder="1" applyAlignment="1">
      <alignment horizontal="left" vertical="center"/>
    </xf>
    <xf numFmtId="0" fontId="4" fillId="0" borderId="4" xfId="15" applyFont="1" applyBorder="1" applyAlignment="1">
      <alignment horizontal="left" vertical="center"/>
    </xf>
    <xf numFmtId="0" fontId="4" fillId="0" borderId="6" xfId="15" applyFont="1" applyBorder="1" applyAlignment="1">
      <alignment horizontal="left" vertical="center"/>
    </xf>
    <xf numFmtId="0" fontId="4" fillId="0" borderId="13" xfId="15" applyFont="1" applyBorder="1" applyAlignment="1">
      <alignment horizontal="left" vertical="center" wrapText="1"/>
    </xf>
    <xf numFmtId="0" fontId="4" fillId="0" borderId="4" xfId="15" applyFont="1" applyBorder="1" applyAlignment="1">
      <alignment horizontal="left" vertical="center" wrapText="1"/>
    </xf>
    <xf numFmtId="0" fontId="4" fillId="0" borderId="6" xfId="15" applyFont="1" applyBorder="1" applyAlignment="1">
      <alignment horizontal="left" vertical="center" wrapText="1"/>
    </xf>
    <xf numFmtId="0" fontId="4" fillId="0" borderId="10" xfId="0" applyFont="1" applyBorder="1" applyAlignment="1">
      <alignment horizontal="center" vertical="center" shrinkToFit="1"/>
    </xf>
    <xf numFmtId="0" fontId="3" fillId="0" borderId="0" xfId="0" quotePrefix="1" applyFont="1" applyFill="1" applyBorder="1" applyAlignment="1">
      <alignment horizontal="right" vertical="center"/>
    </xf>
    <xf numFmtId="0" fontId="3" fillId="0" borderId="0" xfId="0" applyFont="1" applyFill="1" applyBorder="1" applyAlignment="1">
      <alignment horizontal="righ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8" fillId="0" borderId="14" xfId="15" applyFont="1" applyFill="1" applyBorder="1" applyAlignment="1">
      <alignment horizontal="left" vertical="top" wrapText="1"/>
    </xf>
    <xf numFmtId="0" fontId="8" fillId="0" borderId="15" xfId="15" applyFont="1" applyFill="1" applyBorder="1" applyAlignment="1">
      <alignment horizontal="left" vertical="top" wrapText="1"/>
    </xf>
    <xf numFmtId="0" fontId="8" fillId="0" borderId="12" xfId="15" applyFont="1" applyFill="1" applyBorder="1" applyAlignment="1">
      <alignment horizontal="left" vertical="top" wrapText="1"/>
    </xf>
    <xf numFmtId="0" fontId="29" fillId="0" borderId="1" xfId="15" applyFont="1" applyBorder="1" applyAlignment="1">
      <alignment horizontal="center" vertical="top" wrapText="1"/>
    </xf>
    <xf numFmtId="0" fontId="29" fillId="0" borderId="7" xfId="15" applyFont="1" applyBorder="1" applyAlignment="1">
      <alignment horizontal="center" vertical="top" wrapText="1"/>
    </xf>
    <xf numFmtId="0" fontId="29" fillId="0" borderId="8" xfId="15" applyFont="1" applyBorder="1" applyAlignment="1">
      <alignment horizontal="center" vertical="top" wrapText="1"/>
    </xf>
    <xf numFmtId="0" fontId="3" fillId="0" borderId="7" xfId="0" applyFont="1" applyFill="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Border="1" applyAlignment="1">
      <alignment horizontal="center" vertical="center" shrinkToFit="1"/>
    </xf>
    <xf numFmtId="0" fontId="0" fillId="0" borderId="0" xfId="0" applyBorder="1" applyAlignment="1">
      <alignment horizontal="center"/>
    </xf>
    <xf numFmtId="0" fontId="3" fillId="0" borderId="1" xfId="0" applyFont="1" applyBorder="1" applyAlignment="1">
      <alignment horizontal="left"/>
    </xf>
    <xf numFmtId="0" fontId="3" fillId="0" borderId="14" xfId="0" applyFont="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3" fillId="0" borderId="14"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wrapText="1"/>
    </xf>
    <xf numFmtId="0" fontId="37" fillId="0" borderId="0" xfId="0" applyFont="1" applyAlignment="1">
      <alignment horizontal="left" wrapText="1"/>
    </xf>
    <xf numFmtId="0" fontId="3" fillId="0" borderId="13" xfId="0" applyFont="1" applyBorder="1" applyAlignment="1">
      <alignment horizontal="right" shrinkToFit="1"/>
    </xf>
    <xf numFmtId="0" fontId="3" fillId="0" borderId="4" xfId="0" applyFont="1" applyBorder="1" applyAlignment="1">
      <alignment horizontal="right" shrinkToFit="1"/>
    </xf>
    <xf numFmtId="0" fontId="3" fillId="0" borderId="4" xfId="0" applyFont="1" applyBorder="1" applyAlignment="1">
      <alignment horizontal="center" shrinkToFit="1"/>
    </xf>
    <xf numFmtId="0" fontId="3" fillId="0" borderId="6" xfId="0" applyFont="1" applyBorder="1" applyAlignment="1">
      <alignment horizontal="center" shrinkToFit="1"/>
    </xf>
    <xf numFmtId="0" fontId="0" fillId="0" borderId="0" xfId="0" applyFont="1" applyAlignment="1">
      <alignment horizontal="center" vertical="top"/>
    </xf>
    <xf numFmtId="0" fontId="3" fillId="0" borderId="0" xfId="0" applyFont="1" applyBorder="1" applyAlignment="1">
      <alignment horizontal="left" vertical="center" shrinkToFit="1"/>
    </xf>
    <xf numFmtId="0" fontId="3" fillId="0" borderId="0" xfId="0" applyFont="1" applyBorder="1" applyAlignment="1">
      <alignment shrinkToFit="1"/>
    </xf>
    <xf numFmtId="0" fontId="0" fillId="0" borderId="4" xfId="0" applyBorder="1" applyAlignment="1">
      <alignment horizontal="right" shrinkToFit="1"/>
    </xf>
    <xf numFmtId="0" fontId="0" fillId="0" borderId="6" xfId="0" applyBorder="1" applyAlignment="1">
      <alignment horizontal="center" shrinkToFit="1"/>
    </xf>
    <xf numFmtId="0" fontId="5" fillId="0" borderId="13" xfId="10" applyFont="1" applyBorder="1" applyAlignment="1">
      <alignment horizontal="center" vertical="center"/>
    </xf>
    <xf numFmtId="0" fontId="5" fillId="0" borderId="4" xfId="10" applyFont="1" applyBorder="1" applyAlignment="1">
      <alignment horizontal="center" vertical="center"/>
    </xf>
    <xf numFmtId="0" fontId="5" fillId="0" borderId="6" xfId="10" applyFont="1" applyBorder="1" applyAlignment="1">
      <alignment horizontal="center" vertical="center"/>
    </xf>
    <xf numFmtId="0" fontId="16" fillId="0" borderId="0" xfId="10" applyFont="1" applyAlignment="1">
      <alignment horizontal="left" vertical="center"/>
    </xf>
    <xf numFmtId="0" fontId="16" fillId="0" borderId="0" xfId="10" applyFont="1" applyAlignment="1">
      <alignment horizontal="right" vertical="center"/>
    </xf>
    <xf numFmtId="0" fontId="16" fillId="0" borderId="5" xfId="10" applyFont="1" applyBorder="1" applyAlignment="1">
      <alignment horizontal="right" vertical="center"/>
    </xf>
    <xf numFmtId="0" fontId="5" fillId="0" borderId="3" xfId="10" applyFont="1" applyBorder="1" applyAlignment="1">
      <alignment horizontal="center" vertical="distributed"/>
    </xf>
    <xf numFmtId="0" fontId="5" fillId="0" borderId="2" xfId="10" applyFont="1" applyBorder="1" applyAlignment="1">
      <alignment horizontal="center" vertical="distributed"/>
    </xf>
    <xf numFmtId="0" fontId="5" fillId="0" borderId="9" xfId="10" applyFont="1" applyBorder="1" applyAlignment="1">
      <alignment horizontal="center" vertical="distributed"/>
    </xf>
    <xf numFmtId="0" fontId="5" fillId="0" borderId="13" xfId="10" applyFont="1" applyBorder="1" applyAlignment="1">
      <alignment horizontal="distributed" vertical="center"/>
    </xf>
    <xf numFmtId="0" fontId="5" fillId="0" borderId="4" xfId="10" applyFont="1" applyBorder="1" applyAlignment="1">
      <alignment horizontal="distributed" vertical="center"/>
    </xf>
    <xf numFmtId="0" fontId="5" fillId="0" borderId="6" xfId="10" applyFont="1" applyBorder="1" applyAlignment="1">
      <alignment horizontal="distributed" vertical="center"/>
    </xf>
    <xf numFmtId="0" fontId="5" fillId="0" borderId="0" xfId="10" applyFont="1" applyBorder="1" applyAlignment="1">
      <alignment horizontal="distributed" vertical="center"/>
    </xf>
    <xf numFmtId="0" fontId="5" fillId="0" borderId="5" xfId="10" applyFont="1" applyBorder="1" applyAlignment="1">
      <alignment horizontal="distributed" vertical="center"/>
    </xf>
    <xf numFmtId="0" fontId="5" fillId="5" borderId="13" xfId="10" applyFont="1" applyFill="1" applyBorder="1" applyAlignment="1">
      <alignment horizontal="distributed" vertical="center"/>
    </xf>
    <xf numFmtId="0" fontId="5" fillId="5" borderId="4" xfId="10" applyFont="1" applyFill="1" applyBorder="1" applyAlignment="1">
      <alignment horizontal="distributed" vertical="center"/>
    </xf>
    <xf numFmtId="0" fontId="5" fillId="5" borderId="6" xfId="10" applyFont="1" applyFill="1" applyBorder="1" applyAlignment="1">
      <alignment horizontal="distributed" vertical="center"/>
    </xf>
    <xf numFmtId="49" fontId="5" fillId="0" borderId="0" xfId="10" applyNumberFormat="1" applyFont="1" applyBorder="1" applyAlignment="1">
      <alignment horizontal="center" vertical="center"/>
    </xf>
    <xf numFmtId="0" fontId="5" fillId="0" borderId="13" xfId="10" applyFont="1" applyFill="1" applyBorder="1" applyAlignment="1">
      <alignment horizontal="distributed" vertical="center"/>
    </xf>
    <xf numFmtId="0" fontId="5" fillId="0" borderId="4" xfId="10" applyFont="1" applyFill="1" applyBorder="1" applyAlignment="1">
      <alignment horizontal="distributed" vertical="center"/>
    </xf>
    <xf numFmtId="0" fontId="5" fillId="0" borderId="6" xfId="10" applyFont="1" applyFill="1" applyBorder="1" applyAlignment="1">
      <alignment horizontal="distributed" vertical="center"/>
    </xf>
    <xf numFmtId="0" fontId="79" fillId="5" borderId="13" xfId="10" applyFont="1" applyFill="1" applyBorder="1" applyAlignment="1">
      <alignment horizontal="distributed" vertical="center"/>
    </xf>
    <xf numFmtId="0" fontId="79" fillId="5" borderId="4" xfId="10" applyFont="1" applyFill="1" applyBorder="1" applyAlignment="1">
      <alignment horizontal="distributed" vertical="center"/>
    </xf>
    <xf numFmtId="0" fontId="79" fillId="5" borderId="6" xfId="10" applyFont="1" applyFill="1" applyBorder="1" applyAlignment="1">
      <alignment horizontal="distributed" vertical="center"/>
    </xf>
    <xf numFmtId="0" fontId="81" fillId="0" borderId="13" xfId="10" applyFont="1" applyFill="1" applyBorder="1" applyAlignment="1">
      <alignment horizontal="distributed" vertical="center"/>
    </xf>
    <xf numFmtId="0" fontId="81" fillId="0" borderId="4" xfId="10" applyFont="1" applyFill="1" applyBorder="1" applyAlignment="1">
      <alignment horizontal="distributed" vertical="center"/>
    </xf>
    <xf numFmtId="0" fontId="81" fillId="0" borderId="6" xfId="10" applyFont="1" applyFill="1" applyBorder="1" applyAlignment="1">
      <alignment horizontal="distributed" vertical="center"/>
    </xf>
    <xf numFmtId="0" fontId="5" fillId="0" borderId="2" xfId="10" applyFont="1" applyBorder="1" applyAlignment="1">
      <alignment horizontal="center" vertical="center"/>
    </xf>
    <xf numFmtId="0" fontId="36" fillId="0" borderId="0" xfId="10" applyFont="1" applyAlignment="1">
      <alignment horizontal="center" vertical="center"/>
    </xf>
    <xf numFmtId="49" fontId="5" fillId="0" borderId="4" xfId="10" applyNumberFormat="1" applyFont="1" applyBorder="1" applyAlignment="1">
      <alignment horizontal="center" vertical="center"/>
    </xf>
    <xf numFmtId="0" fontId="10" fillId="0" borderId="4" xfId="10" applyBorder="1" applyAlignment="1">
      <alignment horizontal="distributed" vertical="center"/>
    </xf>
    <xf numFmtId="0" fontId="10" fillId="0" borderId="6" xfId="10" applyBorder="1" applyAlignment="1">
      <alignment horizontal="distributed" vertical="center"/>
    </xf>
    <xf numFmtId="0" fontId="36" fillId="0" borderId="13" xfId="10" applyFont="1" applyBorder="1" applyAlignment="1">
      <alignment horizontal="center" vertical="center"/>
    </xf>
    <xf numFmtId="0" fontId="36" fillId="0" borderId="4" xfId="10" applyFont="1" applyBorder="1" applyAlignment="1">
      <alignment horizontal="center" vertical="center"/>
    </xf>
    <xf numFmtId="0" fontId="36" fillId="0" borderId="6" xfId="10" applyFont="1" applyBorder="1" applyAlignment="1">
      <alignment horizontal="center" vertical="center"/>
    </xf>
    <xf numFmtId="0" fontId="79" fillId="0" borderId="13" xfId="10" applyFont="1" applyBorder="1" applyAlignment="1">
      <alignment horizontal="center" vertical="center"/>
    </xf>
    <xf numFmtId="0" fontId="79" fillId="0" borderId="4" xfId="10" applyFont="1" applyBorder="1" applyAlignment="1">
      <alignment horizontal="center" vertical="center"/>
    </xf>
    <xf numFmtId="0" fontId="79" fillId="0" borderId="6" xfId="10" applyFont="1" applyBorder="1" applyAlignment="1">
      <alignment horizontal="center" vertical="center"/>
    </xf>
    <xf numFmtId="0" fontId="5" fillId="5" borderId="1" xfId="10" applyFont="1" applyFill="1" applyBorder="1" applyAlignment="1">
      <alignment horizontal="distributed" vertical="center"/>
    </xf>
    <xf numFmtId="0" fontId="5" fillId="5" borderId="7" xfId="10" applyFont="1" applyFill="1" applyBorder="1" applyAlignment="1">
      <alignment horizontal="distributed" vertical="center"/>
    </xf>
    <xf numFmtId="0" fontId="5" fillId="5" borderId="8" xfId="10" applyFont="1" applyFill="1" applyBorder="1" applyAlignment="1">
      <alignment horizontal="distributed" vertical="center"/>
    </xf>
    <xf numFmtId="0" fontId="10" fillId="5" borderId="4" xfId="10" applyFill="1" applyBorder="1" applyAlignment="1">
      <alignment horizontal="distributed" vertical="center"/>
    </xf>
    <xf numFmtId="0" fontId="10" fillId="5" borderId="6" xfId="10" applyFill="1" applyBorder="1" applyAlignment="1">
      <alignment horizontal="distributed" vertical="center"/>
    </xf>
    <xf numFmtId="0" fontId="81" fillId="0" borderId="13" xfId="10" applyFont="1" applyFill="1" applyBorder="1" applyAlignment="1">
      <alignment horizontal="center" vertical="center"/>
    </xf>
    <xf numFmtId="0" fontId="81" fillId="0" borderId="4" xfId="10" applyFont="1" applyFill="1" applyBorder="1" applyAlignment="1">
      <alignment horizontal="center" vertical="center"/>
    </xf>
    <xf numFmtId="0" fontId="81" fillId="0" borderId="6" xfId="10" applyFont="1" applyFill="1" applyBorder="1" applyAlignment="1">
      <alignment horizontal="center" vertical="center"/>
    </xf>
    <xf numFmtId="0" fontId="5" fillId="5" borderId="0" xfId="10" applyFont="1" applyFill="1" applyBorder="1" applyAlignment="1">
      <alignment horizontal="distributed" vertical="center"/>
    </xf>
    <xf numFmtId="0" fontId="5" fillId="5" borderId="5" xfId="10" applyFont="1" applyFill="1" applyBorder="1" applyAlignment="1">
      <alignment horizontal="distributed" vertical="center"/>
    </xf>
    <xf numFmtId="0" fontId="18" fillId="0" borderId="0" xfId="0" applyFont="1" applyAlignment="1">
      <alignment horizontal="left" vertical="center" wrapText="1"/>
    </xf>
    <xf numFmtId="0" fontId="17" fillId="0" borderId="0" xfId="0" applyFont="1" applyAlignment="1">
      <alignment horizontal="left" vertical="center" wrapText="1"/>
    </xf>
    <xf numFmtId="0" fontId="43" fillId="0" borderId="0" xfId="0" applyFont="1" applyAlignment="1">
      <alignment horizontal="left" vertical="center"/>
    </xf>
    <xf numFmtId="0" fontId="23" fillId="0" borderId="0" xfId="0" applyFont="1" applyAlignment="1">
      <alignment horizontal="left" vertical="center" wrapText="1"/>
    </xf>
    <xf numFmtId="0" fontId="0" fillId="0" borderId="0" xfId="0" applyAlignment="1">
      <alignment vertical="center" wrapText="1"/>
    </xf>
    <xf numFmtId="0" fontId="19" fillId="0" borderId="0" xfId="0" applyFont="1" applyAlignment="1">
      <alignment horizontal="left" vertical="center" wrapText="1"/>
    </xf>
    <xf numFmtId="0" fontId="82" fillId="0" borderId="0" xfId="5" applyFont="1" applyFill="1" applyAlignment="1">
      <alignment horizontal="center" vertical="center"/>
    </xf>
    <xf numFmtId="0" fontId="9" fillId="0" borderId="10" xfId="5" applyFont="1" applyFill="1" applyBorder="1" applyAlignment="1">
      <alignment horizontal="left" vertical="center" indent="1"/>
    </xf>
    <xf numFmtId="0" fontId="5" fillId="0" borderId="13" xfId="5" applyFont="1" applyFill="1" applyBorder="1" applyAlignment="1">
      <alignment horizontal="left" vertical="center" indent="1"/>
    </xf>
    <xf numFmtId="0" fontId="5" fillId="0" borderId="4" xfId="5" applyFont="1" applyFill="1" applyBorder="1" applyAlignment="1">
      <alignment horizontal="left" vertical="center" indent="1"/>
    </xf>
    <xf numFmtId="0" fontId="5" fillId="0" borderId="6" xfId="5" applyFont="1" applyFill="1" applyBorder="1" applyAlignment="1">
      <alignment horizontal="left" vertical="center" indent="1"/>
    </xf>
    <xf numFmtId="0" fontId="5" fillId="0" borderId="10" xfId="5" applyFont="1" applyFill="1" applyBorder="1" applyAlignment="1">
      <alignment horizontal="left" vertical="center" indent="1"/>
    </xf>
    <xf numFmtId="0" fontId="5" fillId="0" borderId="88" xfId="5" applyFont="1" applyFill="1" applyBorder="1" applyAlignment="1">
      <alignment horizontal="left" vertical="center" indent="1"/>
    </xf>
    <xf numFmtId="0" fontId="5" fillId="0" borderId="9" xfId="5" applyFont="1" applyFill="1" applyBorder="1" applyAlignment="1">
      <alignment horizontal="left" vertical="center" indent="1"/>
    </xf>
    <xf numFmtId="0" fontId="83" fillId="0" borderId="0" xfId="0" applyFont="1" applyBorder="1" applyAlignment="1"/>
    <xf numFmtId="0" fontId="84" fillId="0" borderId="0" xfId="0" applyFont="1" applyBorder="1" applyAlignment="1"/>
    <xf numFmtId="0" fontId="84" fillId="0" borderId="15" xfId="0" applyFont="1" applyBorder="1" applyAlignment="1">
      <alignment horizontal="left" vertical="center"/>
    </xf>
    <xf numFmtId="0" fontId="85" fillId="0" borderId="7" xfId="0" applyFont="1" applyBorder="1" applyAlignment="1">
      <alignment horizontal="right"/>
    </xf>
    <xf numFmtId="0" fontId="85" fillId="0" borderId="2" xfId="0" applyFont="1" applyBorder="1" applyAlignment="1">
      <alignment horizontal="center" vertical="center" textRotation="255"/>
    </xf>
    <xf numFmtId="0" fontId="86" fillId="0" borderId="2" xfId="0" applyFont="1" applyBorder="1" applyAlignment="1">
      <alignment horizontal="center" vertical="center" textRotation="255"/>
    </xf>
    <xf numFmtId="0" fontId="86" fillId="0" borderId="9" xfId="0" applyFont="1" applyBorder="1" applyAlignment="1">
      <alignment horizontal="center" vertical="center" textRotation="255"/>
    </xf>
    <xf numFmtId="0" fontId="87" fillId="0" borderId="8" xfId="0" applyFont="1" applyBorder="1" applyAlignment="1">
      <alignment horizontal="center" vertical="center"/>
    </xf>
    <xf numFmtId="0" fontId="87" fillId="0" borderId="9" xfId="0" applyFont="1" applyBorder="1" applyAlignment="1">
      <alignment horizontal="center" vertical="center"/>
    </xf>
    <xf numFmtId="0" fontId="87" fillId="0" borderId="9" xfId="0" applyFont="1" applyBorder="1"/>
    <xf numFmtId="0" fontId="87" fillId="0" borderId="1" xfId="0" applyFont="1" applyBorder="1"/>
    <xf numFmtId="0" fontId="87" fillId="0" borderId="43" xfId="0" applyFont="1" applyBorder="1"/>
    <xf numFmtId="0" fontId="87" fillId="0" borderId="44" xfId="0" applyFont="1" applyBorder="1"/>
    <xf numFmtId="0" fontId="87" fillId="0" borderId="8" xfId="0" applyFont="1" applyBorder="1"/>
    <xf numFmtId="0" fontId="87" fillId="0" borderId="10" xfId="0" applyFont="1" applyBorder="1" applyAlignment="1">
      <alignment horizontal="center" vertical="center"/>
    </xf>
    <xf numFmtId="0" fontId="87" fillId="0" borderId="10" xfId="0" applyFont="1" applyBorder="1"/>
    <xf numFmtId="0" fontId="87" fillId="0" borderId="45" xfId="0" applyFont="1" applyBorder="1"/>
    <xf numFmtId="0" fontId="87" fillId="2" borderId="10" xfId="0" applyFont="1" applyFill="1" applyBorder="1" applyAlignment="1">
      <alignment horizontal="center"/>
    </xf>
    <xf numFmtId="0" fontId="87" fillId="2" borderId="10" xfId="0" applyFont="1" applyFill="1" applyBorder="1" applyAlignment="1"/>
    <xf numFmtId="0" fontId="87" fillId="2" borderId="9" xfId="0" applyFont="1" applyFill="1" applyBorder="1" applyAlignment="1"/>
    <xf numFmtId="0" fontId="87" fillId="2" borderId="1" xfId="0" applyFont="1" applyFill="1" applyBorder="1" applyAlignment="1"/>
    <xf numFmtId="0" fontId="87" fillId="2" borderId="48" xfId="0" applyFont="1" applyFill="1" applyBorder="1" applyAlignment="1"/>
    <xf numFmtId="0" fontId="87" fillId="2" borderId="44" xfId="0" applyFont="1" applyFill="1" applyBorder="1" applyAlignment="1"/>
    <xf numFmtId="0" fontId="87" fillId="2" borderId="8" xfId="0" applyFont="1" applyFill="1" applyBorder="1" applyAlignment="1"/>
    <xf numFmtId="0" fontId="87" fillId="2" borderId="9" xfId="0" applyFont="1" applyFill="1" applyBorder="1"/>
    <xf numFmtId="0" fontId="35" fillId="2" borderId="13" xfId="0" applyFont="1" applyFill="1" applyBorder="1" applyAlignment="1">
      <alignment horizontal="center"/>
    </xf>
    <xf numFmtId="0" fontId="35" fillId="2" borderId="6" xfId="0" applyFont="1" applyFill="1" applyBorder="1" applyAlignment="1">
      <alignment horizontal="center"/>
    </xf>
    <xf numFmtId="0" fontId="87" fillId="2" borderId="13" xfId="0" applyFont="1" applyFill="1" applyBorder="1" applyAlignment="1"/>
    <xf numFmtId="0" fontId="87" fillId="2" borderId="49" xfId="0" applyFont="1" applyFill="1" applyBorder="1" applyAlignment="1"/>
    <xf numFmtId="0" fontId="87" fillId="2" borderId="50" xfId="0" applyFont="1" applyFill="1" applyBorder="1" applyAlignment="1"/>
    <xf numFmtId="0" fontId="87" fillId="2" borderId="54" xfId="0" applyFont="1" applyFill="1" applyBorder="1" applyAlignment="1"/>
    <xf numFmtId="0" fontId="87" fillId="2" borderId="55" xfId="0" applyFont="1" applyFill="1" applyBorder="1" applyAlignment="1"/>
    <xf numFmtId="0" fontId="88" fillId="0" borderId="10" xfId="0" applyFont="1" applyBorder="1" applyAlignment="1">
      <alignment horizontal="center" vertical="center"/>
    </xf>
    <xf numFmtId="0" fontId="87" fillId="2" borderId="53" xfId="0" applyFont="1" applyFill="1" applyBorder="1" applyAlignment="1"/>
    <xf numFmtId="0" fontId="87" fillId="2" borderId="45" xfId="0" applyFont="1" applyFill="1" applyBorder="1" applyAlignment="1"/>
    <xf numFmtId="0" fontId="87" fillId="2" borderId="55" xfId="0" applyFont="1" applyFill="1" applyBorder="1"/>
    <xf numFmtId="0" fontId="87" fillId="2" borderId="6" xfId="0" applyFont="1" applyFill="1" applyBorder="1" applyAlignment="1"/>
    <xf numFmtId="0" fontId="84" fillId="0" borderId="134" xfId="6" applyFont="1" applyFill="1" applyBorder="1" applyAlignment="1" applyProtection="1">
      <alignment horizontal="center" vertical="center"/>
      <protection locked="0"/>
    </xf>
    <xf numFmtId="0" fontId="84" fillId="0" borderId="93" xfId="6" applyFont="1" applyFill="1" applyBorder="1" applyAlignment="1" applyProtection="1">
      <alignment horizontal="center" vertical="center"/>
      <protection locked="0"/>
    </xf>
    <xf numFmtId="0" fontId="84" fillId="0" borderId="131" xfId="6" applyFont="1" applyFill="1" applyBorder="1" applyAlignment="1" applyProtection="1">
      <alignment horizontal="center" vertical="center"/>
      <protection locked="0"/>
    </xf>
    <xf numFmtId="0" fontId="84" fillId="0" borderId="123" xfId="6" applyFont="1" applyFill="1" applyBorder="1" applyAlignment="1" applyProtection="1">
      <alignment horizontal="center" vertical="center"/>
      <protection locked="0"/>
    </xf>
    <xf numFmtId="0" fontId="84" fillId="0" borderId="132" xfId="6" applyFont="1" applyFill="1" applyBorder="1" applyAlignment="1" applyProtection="1">
      <alignment horizontal="center" vertical="center"/>
      <protection locked="0"/>
    </xf>
    <xf numFmtId="0" fontId="84" fillId="0" borderId="95" xfId="6" applyFont="1" applyFill="1" applyBorder="1" applyAlignment="1" applyProtection="1">
      <alignment horizontal="center" vertical="center"/>
      <protection locked="0"/>
    </xf>
    <xf numFmtId="0" fontId="84" fillId="0" borderId="0" xfId="0" applyFont="1" applyFill="1" applyBorder="1" applyAlignment="1">
      <alignment horizontal="left" vertical="center" shrinkToFit="1"/>
    </xf>
    <xf numFmtId="49" fontId="84" fillId="0" borderId="0" xfId="7" applyNumberFormat="1" applyFont="1" applyFill="1" applyBorder="1" applyAlignment="1">
      <alignment horizontal="center" vertical="center"/>
    </xf>
    <xf numFmtId="0" fontId="89" fillId="0" borderId="0" xfId="0" applyFont="1" applyFill="1" applyAlignment="1">
      <alignment vertical="center"/>
    </xf>
    <xf numFmtId="0" fontId="89" fillId="0" borderId="0" xfId="0" applyFont="1" applyAlignment="1">
      <alignment vertical="center"/>
    </xf>
    <xf numFmtId="49" fontId="84" fillId="0" borderId="0" xfId="7" applyNumberFormat="1" applyFont="1" applyAlignment="1">
      <alignment vertical="center"/>
    </xf>
    <xf numFmtId="0" fontId="84" fillId="0" borderId="0" xfId="0" applyFont="1" applyFill="1" applyBorder="1" applyAlignment="1">
      <alignment horizontal="left" vertical="center" shrinkToFit="1"/>
    </xf>
    <xf numFmtId="0" fontId="90" fillId="0" borderId="0" xfId="0" applyFont="1" applyFill="1" applyBorder="1" applyAlignment="1">
      <alignment horizontal="left" vertical="center" shrinkToFit="1"/>
    </xf>
    <xf numFmtId="0" fontId="90" fillId="0" borderId="0" xfId="0" applyFont="1" applyFill="1" applyBorder="1" applyAlignment="1">
      <alignment vertical="center" shrinkToFit="1"/>
    </xf>
    <xf numFmtId="49" fontId="84" fillId="0" borderId="0" xfId="7" applyNumberFormat="1" applyFont="1" applyBorder="1" applyAlignment="1">
      <alignment horizontal="center" vertical="center"/>
    </xf>
    <xf numFmtId="49" fontId="84" fillId="0" borderId="0" xfId="7" applyNumberFormat="1" applyFont="1" applyFill="1" applyAlignment="1">
      <alignment vertical="center"/>
    </xf>
    <xf numFmtId="49" fontId="91" fillId="0" borderId="0" xfId="7" applyNumberFormat="1" applyFont="1" applyBorder="1" applyAlignment="1">
      <alignment horizontal="left" vertical="center" shrinkToFit="1"/>
    </xf>
    <xf numFmtId="0" fontId="84" fillId="0" borderId="0" xfId="11" applyFont="1" applyAlignment="1">
      <alignment horizontal="right" vertical="center"/>
    </xf>
    <xf numFmtId="0" fontId="84" fillId="0" borderId="0" xfId="11" applyFont="1" applyFill="1" applyBorder="1" applyAlignment="1">
      <alignment horizontal="right"/>
    </xf>
    <xf numFmtId="0" fontId="83" fillId="0" borderId="7" xfId="12" applyFont="1" applyBorder="1" applyAlignment="1">
      <alignment horizontal="right" vertical="center"/>
    </xf>
    <xf numFmtId="0" fontId="92" fillId="0" borderId="0" xfId="0" applyFont="1" applyAlignment="1">
      <alignment horizontal="left" vertical="top"/>
    </xf>
    <xf numFmtId="0" fontId="85" fillId="0" borderId="0" xfId="0" applyFont="1" applyAlignment="1">
      <alignment horizontal="right"/>
    </xf>
    <xf numFmtId="0" fontId="91" fillId="0" borderId="0" xfId="0" applyFont="1"/>
    <xf numFmtId="0" fontId="84" fillId="0" borderId="0" xfId="0" applyFont="1" applyAlignment="1">
      <alignment horizontal="right" vertical="center"/>
    </xf>
    <xf numFmtId="0" fontId="94" fillId="0" borderId="0" xfId="9" applyFont="1" applyBorder="1" applyAlignment="1">
      <alignment horizontal="left" vertical="center" wrapText="1"/>
    </xf>
    <xf numFmtId="0" fontId="83" fillId="0" borderId="12" xfId="9" applyFont="1" applyBorder="1" applyAlignment="1">
      <alignment shrinkToFit="1"/>
    </xf>
    <xf numFmtId="0" fontId="84" fillId="0" borderId="14" xfId="9" applyFont="1" applyBorder="1">
      <alignment vertical="center"/>
    </xf>
    <xf numFmtId="0" fontId="84" fillId="0" borderId="12" xfId="9" applyFont="1" applyBorder="1">
      <alignment vertical="center"/>
    </xf>
    <xf numFmtId="0" fontId="83" fillId="0" borderId="14" xfId="9" applyFont="1" applyBorder="1" applyAlignment="1">
      <alignment horizontal="center" vertical="center"/>
    </xf>
    <xf numFmtId="0" fontId="83" fillId="0" borderId="12" xfId="9" applyFont="1" applyBorder="1" applyAlignment="1">
      <alignment horizontal="center" vertical="center"/>
    </xf>
    <xf numFmtId="0" fontId="83" fillId="0" borderId="14" xfId="9" applyFont="1" applyBorder="1" applyAlignment="1">
      <alignment horizontal="left" vertical="center"/>
    </xf>
    <xf numFmtId="0" fontId="83" fillId="0" borderId="15" xfId="9" applyFont="1" applyBorder="1" applyAlignment="1">
      <alignment vertical="center"/>
    </xf>
    <xf numFmtId="0" fontId="85" fillId="0" borderId="0" xfId="0" applyFont="1" applyAlignment="1">
      <alignment horizontal="left"/>
    </xf>
    <xf numFmtId="0" fontId="96" fillId="0" borderId="0" xfId="0" applyFont="1" applyFill="1" applyBorder="1" applyAlignment="1">
      <alignment horizontal="left" vertical="top" indent="2"/>
    </xf>
    <xf numFmtId="0" fontId="97" fillId="0" borderId="0" xfId="0" applyFont="1" applyFill="1" applyBorder="1" applyAlignment="1">
      <alignment horizontal="left" vertical="top" indent="4"/>
    </xf>
    <xf numFmtId="0" fontId="84" fillId="0" borderId="0" xfId="0" applyFont="1" applyBorder="1" applyAlignment="1">
      <alignment horizontal="right"/>
    </xf>
    <xf numFmtId="0" fontId="96" fillId="0" borderId="0" xfId="0" applyFont="1" applyFill="1" applyBorder="1" applyAlignment="1">
      <alignment horizontal="center" vertical="top"/>
    </xf>
    <xf numFmtId="0" fontId="85" fillId="0" borderId="0" xfId="0" applyFont="1" applyBorder="1" applyAlignment="1"/>
  </cellXfs>
  <cellStyles count="18">
    <cellStyle name="パーセント" xfId="1" builtinId="5"/>
    <cellStyle name="ハイパーリンク" xfId="2" builtinId="8"/>
    <cellStyle name="桁区切り" xfId="3" builtinId="6"/>
    <cellStyle name="通貨" xfId="4" builtinId="7"/>
    <cellStyle name="標準" xfId="0" builtinId="0"/>
    <cellStyle name="標準 2" xfId="5"/>
    <cellStyle name="標準 3" xfId="6"/>
    <cellStyle name="標準_05老人施設調書（Ｐ１０～Ｐ１４）" xfId="7"/>
    <cellStyle name="標準_06老人施設調書（Ｐ１５）" xfId="8"/>
    <cellStyle name="標準_07老人施設調書（Ｐ１６～Ｐ１７）" xfId="9"/>
    <cellStyle name="標準_11老人施設調書（Ｐ２４）" xfId="10"/>
    <cellStyle name="標準_介護保険、支援費以外の施設監査" xfId="11"/>
    <cellStyle name="標準_監査資料H20（障がい：給食）（本多担当" xfId="12"/>
    <cellStyle name="標準_高齢福祉施設" xfId="13"/>
    <cellStyle name="標準_施設監査＋介護保険施設等実地指導" xfId="14"/>
    <cellStyle name="標準_施設内感染対策チェックリスト" xfId="15"/>
    <cellStyle name="標準_社会福祉施設、介護保険施設等指導監査資料" xfId="16"/>
    <cellStyle name="標準_社会福祉施設監査資料様式２"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28575</xdr:rowOff>
    </xdr:from>
    <xdr:to>
      <xdr:col>12</xdr:col>
      <xdr:colOff>361950</xdr:colOff>
      <xdr:row>6</xdr:row>
      <xdr:rowOff>123825</xdr:rowOff>
    </xdr:to>
    <xdr:sp macro="" textlink="">
      <xdr:nvSpPr>
        <xdr:cNvPr id="2" name="WordArt 7"/>
        <xdr:cNvSpPr>
          <a:spLocks noChangeArrowheads="1" noChangeShapeType="1" noTextEdit="1"/>
        </xdr:cNvSpPr>
      </xdr:nvSpPr>
      <xdr:spPr bwMode="auto">
        <a:xfrm>
          <a:off x="733425" y="428625"/>
          <a:ext cx="5724525" cy="695325"/>
        </a:xfrm>
        <a:prstGeom prst="rect">
          <a:avLst/>
        </a:prstGeom>
      </xdr:spPr>
      <xdr:txBody>
        <a:bodyPr wrap="none" fromWordArt="1">
          <a:prstTxWarp prst="textPlain">
            <a:avLst>
              <a:gd name="adj" fmla="val 50000"/>
            </a:avLst>
          </a:prstTxWarp>
        </a:bodyPr>
        <a:lstStyle/>
        <a:p>
          <a:pPr algn="ctr" rtl="0"/>
          <a:r>
            <a:rPr lang="ja-JP" altLang="en-US" sz="2400" kern="10" spc="0">
              <a:ln w="9525">
                <a:solidFill>
                  <a:srgbClr val="000000"/>
                </a:solidFill>
                <a:round/>
                <a:headEnd/>
                <a:tailEnd/>
              </a:ln>
              <a:solidFill>
                <a:sysClr val="windowText" lastClr="000000"/>
              </a:solidFill>
              <a:effectLst/>
              <a:latin typeface="ＪＳ明朝"/>
              <a:ea typeface="ＪＳ明朝"/>
            </a:rPr>
            <a:t>老人</a:t>
          </a:r>
          <a:r>
            <a:rPr lang="ja-JP" altLang="en-US" sz="2400" kern="10" spc="0">
              <a:ln w="9525">
                <a:solidFill>
                  <a:srgbClr val="000000"/>
                </a:solidFill>
                <a:round/>
                <a:headEnd/>
                <a:tailEnd/>
              </a:ln>
              <a:solidFill>
                <a:srgbClr val="000000"/>
              </a:solidFill>
              <a:effectLst/>
              <a:latin typeface="ＪＳ明朝"/>
              <a:ea typeface="ＪＳ明朝"/>
            </a:rPr>
            <a:t>福祉施設指導監査事前提出資料</a:t>
          </a:r>
        </a:p>
        <a:p>
          <a:pPr algn="ctr" rtl="0"/>
          <a:endParaRPr lang="ja-JP" altLang="en-US" sz="2400" kern="10" spc="0">
            <a:ln w="9525">
              <a:solidFill>
                <a:srgbClr val="000000"/>
              </a:solidFill>
              <a:round/>
              <a:headEnd/>
              <a:tailEnd/>
            </a:ln>
            <a:solidFill>
              <a:srgbClr val="000000"/>
            </a:solidFill>
            <a:effectLst/>
            <a:latin typeface="ＪＳ明朝"/>
            <a:ea typeface="ＪＳ明朝"/>
          </a:endParaRPr>
        </a:p>
      </xdr:txBody>
    </xdr:sp>
    <xdr:clientData/>
  </xdr:twoCellAnchor>
  <xdr:twoCellAnchor>
    <xdr:from>
      <xdr:col>1</xdr:col>
      <xdr:colOff>571500</xdr:colOff>
      <xdr:row>5</xdr:row>
      <xdr:rowOff>142875</xdr:rowOff>
    </xdr:from>
    <xdr:to>
      <xdr:col>10</xdr:col>
      <xdr:colOff>438150</xdr:colOff>
      <xdr:row>7</xdr:row>
      <xdr:rowOff>9525</xdr:rowOff>
    </xdr:to>
    <xdr:sp macro="" textlink="">
      <xdr:nvSpPr>
        <xdr:cNvPr id="3" name="WordArt 8"/>
        <xdr:cNvSpPr>
          <a:spLocks noChangeArrowheads="1" noChangeShapeType="1" noTextEdit="1"/>
        </xdr:cNvSpPr>
      </xdr:nvSpPr>
      <xdr:spPr bwMode="auto">
        <a:xfrm>
          <a:off x="1181100" y="942975"/>
          <a:ext cx="4133850" cy="266700"/>
        </a:xfrm>
        <a:prstGeom prst="rect">
          <a:avLst/>
        </a:prstGeom>
      </xdr:spPr>
      <xdr:txBody>
        <a:bodyPr wrap="none" fromWordArt="1">
          <a:prstTxWarp prst="textPlain">
            <a:avLst>
              <a:gd name="adj" fmla="val 50000"/>
            </a:avLst>
          </a:prstTxWarp>
        </a:bodyPr>
        <a:lstStyle/>
        <a:p>
          <a:pPr algn="ctr" rtl="0"/>
          <a:r>
            <a:rPr lang="ja-JP" altLang="en-US" sz="1600" kern="10" spc="0">
              <a:ln w="9525">
                <a:solidFill>
                  <a:srgbClr val="000000"/>
                </a:solidFill>
                <a:round/>
                <a:headEnd/>
                <a:tailEnd/>
              </a:ln>
              <a:solidFill>
                <a:srgbClr val="000000"/>
              </a:solidFill>
              <a:effectLst/>
              <a:latin typeface="ＪＳ明朝"/>
              <a:ea typeface="ＪＳ明朝"/>
            </a:rPr>
            <a:t>（特別養護老人ホーム）</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19050</xdr:colOff>
      <xdr:row>29</xdr:row>
      <xdr:rowOff>38099</xdr:rowOff>
    </xdr:from>
    <xdr:to>
      <xdr:col>14</xdr:col>
      <xdr:colOff>209550</xdr:colOff>
      <xdr:row>29</xdr:row>
      <xdr:rowOff>371474</xdr:rowOff>
    </xdr:to>
    <xdr:sp macro="" textlink="">
      <xdr:nvSpPr>
        <xdr:cNvPr id="8" name="大かっこ 7"/>
        <xdr:cNvSpPr/>
      </xdr:nvSpPr>
      <xdr:spPr>
        <a:xfrm>
          <a:off x="428625" y="4095749"/>
          <a:ext cx="5314950" cy="333375"/>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104775</xdr:colOff>
      <xdr:row>3</xdr:row>
      <xdr:rowOff>19050</xdr:rowOff>
    </xdr:from>
    <xdr:to>
      <xdr:col>24</xdr:col>
      <xdr:colOff>238125</xdr:colOff>
      <xdr:row>3</xdr:row>
      <xdr:rowOff>142875</xdr:rowOff>
    </xdr:to>
    <xdr:sp macro="" textlink="">
      <xdr:nvSpPr>
        <xdr:cNvPr id="282925" name="Oval 36"/>
        <xdr:cNvSpPr>
          <a:spLocks noChangeArrowheads="1"/>
        </xdr:cNvSpPr>
      </xdr:nvSpPr>
      <xdr:spPr bwMode="auto">
        <a:xfrm>
          <a:off x="6610350" y="657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4</xdr:row>
      <xdr:rowOff>19050</xdr:rowOff>
    </xdr:from>
    <xdr:to>
      <xdr:col>24</xdr:col>
      <xdr:colOff>238125</xdr:colOff>
      <xdr:row>4</xdr:row>
      <xdr:rowOff>142875</xdr:rowOff>
    </xdr:to>
    <xdr:sp macro="" textlink="">
      <xdr:nvSpPr>
        <xdr:cNvPr id="282926" name="Oval 37"/>
        <xdr:cNvSpPr>
          <a:spLocks noChangeArrowheads="1"/>
        </xdr:cNvSpPr>
      </xdr:nvSpPr>
      <xdr:spPr bwMode="auto">
        <a:xfrm>
          <a:off x="6610350" y="847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5</xdr:row>
      <xdr:rowOff>19050</xdr:rowOff>
    </xdr:from>
    <xdr:to>
      <xdr:col>24</xdr:col>
      <xdr:colOff>238125</xdr:colOff>
      <xdr:row>5</xdr:row>
      <xdr:rowOff>142875</xdr:rowOff>
    </xdr:to>
    <xdr:sp macro="" textlink="">
      <xdr:nvSpPr>
        <xdr:cNvPr id="282927" name="Oval 38"/>
        <xdr:cNvSpPr>
          <a:spLocks noChangeArrowheads="1"/>
        </xdr:cNvSpPr>
      </xdr:nvSpPr>
      <xdr:spPr bwMode="auto">
        <a:xfrm>
          <a:off x="6610350" y="1038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6</xdr:row>
      <xdr:rowOff>19050</xdr:rowOff>
    </xdr:from>
    <xdr:to>
      <xdr:col>24</xdr:col>
      <xdr:colOff>238125</xdr:colOff>
      <xdr:row>6</xdr:row>
      <xdr:rowOff>142875</xdr:rowOff>
    </xdr:to>
    <xdr:sp macro="" textlink="">
      <xdr:nvSpPr>
        <xdr:cNvPr id="282928" name="Oval 39"/>
        <xdr:cNvSpPr>
          <a:spLocks noChangeArrowheads="1"/>
        </xdr:cNvSpPr>
      </xdr:nvSpPr>
      <xdr:spPr bwMode="auto">
        <a:xfrm>
          <a:off x="6610350" y="1228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8</xdr:row>
      <xdr:rowOff>19050</xdr:rowOff>
    </xdr:from>
    <xdr:to>
      <xdr:col>24</xdr:col>
      <xdr:colOff>238125</xdr:colOff>
      <xdr:row>8</xdr:row>
      <xdr:rowOff>142875</xdr:rowOff>
    </xdr:to>
    <xdr:sp macro="" textlink="">
      <xdr:nvSpPr>
        <xdr:cNvPr id="282929" name="Oval 40"/>
        <xdr:cNvSpPr>
          <a:spLocks noChangeArrowheads="1"/>
        </xdr:cNvSpPr>
      </xdr:nvSpPr>
      <xdr:spPr bwMode="auto">
        <a:xfrm>
          <a:off x="6610350" y="1609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9</xdr:row>
      <xdr:rowOff>19050</xdr:rowOff>
    </xdr:from>
    <xdr:to>
      <xdr:col>24</xdr:col>
      <xdr:colOff>238125</xdr:colOff>
      <xdr:row>9</xdr:row>
      <xdr:rowOff>142875</xdr:rowOff>
    </xdr:to>
    <xdr:sp macro="" textlink="">
      <xdr:nvSpPr>
        <xdr:cNvPr id="282930" name="Oval 41"/>
        <xdr:cNvSpPr>
          <a:spLocks noChangeArrowheads="1"/>
        </xdr:cNvSpPr>
      </xdr:nvSpPr>
      <xdr:spPr bwMode="auto">
        <a:xfrm>
          <a:off x="6610350" y="1800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10</xdr:row>
      <xdr:rowOff>19050</xdr:rowOff>
    </xdr:from>
    <xdr:to>
      <xdr:col>24</xdr:col>
      <xdr:colOff>238125</xdr:colOff>
      <xdr:row>10</xdr:row>
      <xdr:rowOff>142875</xdr:rowOff>
    </xdr:to>
    <xdr:sp macro="" textlink="">
      <xdr:nvSpPr>
        <xdr:cNvPr id="282931" name="Oval 42"/>
        <xdr:cNvSpPr>
          <a:spLocks noChangeArrowheads="1"/>
        </xdr:cNvSpPr>
      </xdr:nvSpPr>
      <xdr:spPr bwMode="auto">
        <a:xfrm>
          <a:off x="6610350" y="1990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11</xdr:row>
      <xdr:rowOff>19050</xdr:rowOff>
    </xdr:from>
    <xdr:to>
      <xdr:col>24</xdr:col>
      <xdr:colOff>238125</xdr:colOff>
      <xdr:row>11</xdr:row>
      <xdr:rowOff>142875</xdr:rowOff>
    </xdr:to>
    <xdr:sp macro="" textlink="">
      <xdr:nvSpPr>
        <xdr:cNvPr id="282932" name="Oval 43"/>
        <xdr:cNvSpPr>
          <a:spLocks noChangeArrowheads="1"/>
        </xdr:cNvSpPr>
      </xdr:nvSpPr>
      <xdr:spPr bwMode="auto">
        <a:xfrm>
          <a:off x="6610350" y="2181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12</xdr:row>
      <xdr:rowOff>19050</xdr:rowOff>
    </xdr:from>
    <xdr:to>
      <xdr:col>24</xdr:col>
      <xdr:colOff>238125</xdr:colOff>
      <xdr:row>12</xdr:row>
      <xdr:rowOff>142875</xdr:rowOff>
    </xdr:to>
    <xdr:sp macro="" textlink="">
      <xdr:nvSpPr>
        <xdr:cNvPr id="282933" name="Oval 44"/>
        <xdr:cNvSpPr>
          <a:spLocks noChangeArrowheads="1"/>
        </xdr:cNvSpPr>
      </xdr:nvSpPr>
      <xdr:spPr bwMode="auto">
        <a:xfrm>
          <a:off x="6610350" y="2371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104775</xdr:colOff>
      <xdr:row>14</xdr:row>
      <xdr:rowOff>19050</xdr:rowOff>
    </xdr:from>
    <xdr:to>
      <xdr:col>24</xdr:col>
      <xdr:colOff>238125</xdr:colOff>
      <xdr:row>14</xdr:row>
      <xdr:rowOff>142875</xdr:rowOff>
    </xdr:to>
    <xdr:sp macro="" textlink="">
      <xdr:nvSpPr>
        <xdr:cNvPr id="282934" name="Oval 45"/>
        <xdr:cNvSpPr>
          <a:spLocks noChangeArrowheads="1"/>
        </xdr:cNvSpPr>
      </xdr:nvSpPr>
      <xdr:spPr bwMode="auto">
        <a:xfrm>
          <a:off x="6610350" y="27527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95250</xdr:colOff>
      <xdr:row>23</xdr:row>
      <xdr:rowOff>0</xdr:rowOff>
    </xdr:from>
    <xdr:to>
      <xdr:col>2</xdr:col>
      <xdr:colOff>161925</xdr:colOff>
      <xdr:row>23</xdr:row>
      <xdr:rowOff>0</xdr:rowOff>
    </xdr:to>
    <xdr:sp macro="" textlink="">
      <xdr:nvSpPr>
        <xdr:cNvPr id="54897" name="AutoShape 1"/>
        <xdr:cNvSpPr>
          <a:spLocks/>
        </xdr:cNvSpPr>
      </xdr:nvSpPr>
      <xdr:spPr bwMode="auto">
        <a:xfrm>
          <a:off x="2066925" y="9334500"/>
          <a:ext cx="66675"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23</xdr:row>
      <xdr:rowOff>0</xdr:rowOff>
    </xdr:from>
    <xdr:to>
      <xdr:col>2</xdr:col>
      <xdr:colOff>3667125</xdr:colOff>
      <xdr:row>23</xdr:row>
      <xdr:rowOff>0</xdr:rowOff>
    </xdr:to>
    <xdr:sp macro="" textlink="">
      <xdr:nvSpPr>
        <xdr:cNvPr id="54898" name="AutoShape 2"/>
        <xdr:cNvSpPr>
          <a:spLocks/>
        </xdr:cNvSpPr>
      </xdr:nvSpPr>
      <xdr:spPr bwMode="auto">
        <a:xfrm>
          <a:off x="5562600" y="93345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95250</xdr:colOff>
      <xdr:row>12</xdr:row>
      <xdr:rowOff>47625</xdr:rowOff>
    </xdr:from>
    <xdr:to>
      <xdr:col>2</xdr:col>
      <xdr:colOff>161925</xdr:colOff>
      <xdr:row>12</xdr:row>
      <xdr:rowOff>504825</xdr:rowOff>
    </xdr:to>
    <xdr:sp macro="" textlink="">
      <xdr:nvSpPr>
        <xdr:cNvPr id="141935" name="AutoShape 1"/>
        <xdr:cNvSpPr>
          <a:spLocks/>
        </xdr:cNvSpPr>
      </xdr:nvSpPr>
      <xdr:spPr bwMode="auto">
        <a:xfrm>
          <a:off x="2066925" y="421005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3590925</xdr:colOff>
      <xdr:row>12</xdr:row>
      <xdr:rowOff>38100</xdr:rowOff>
    </xdr:from>
    <xdr:to>
      <xdr:col>2</xdr:col>
      <xdr:colOff>3667125</xdr:colOff>
      <xdr:row>12</xdr:row>
      <xdr:rowOff>495300</xdr:rowOff>
    </xdr:to>
    <xdr:sp macro="" textlink="">
      <xdr:nvSpPr>
        <xdr:cNvPr id="141936" name="AutoShape 2"/>
        <xdr:cNvSpPr>
          <a:spLocks/>
        </xdr:cNvSpPr>
      </xdr:nvSpPr>
      <xdr:spPr bwMode="auto">
        <a:xfrm>
          <a:off x="5562600" y="4200525"/>
          <a:ext cx="76200" cy="457200"/>
        </a:xfrm>
        <a:prstGeom prst="righ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104775</xdr:colOff>
      <xdr:row>54</xdr:row>
      <xdr:rowOff>19050</xdr:rowOff>
    </xdr:from>
    <xdr:to>
      <xdr:col>1</xdr:col>
      <xdr:colOff>723900</xdr:colOff>
      <xdr:row>55</xdr:row>
      <xdr:rowOff>0</xdr:rowOff>
    </xdr:to>
    <xdr:sp macro="" textlink="">
      <xdr:nvSpPr>
        <xdr:cNvPr id="264777" name="Oval 2"/>
        <xdr:cNvSpPr>
          <a:spLocks noChangeArrowheads="1"/>
        </xdr:cNvSpPr>
      </xdr:nvSpPr>
      <xdr:spPr bwMode="auto">
        <a:xfrm>
          <a:off x="1123950" y="108680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55</xdr:row>
      <xdr:rowOff>19050</xdr:rowOff>
    </xdr:from>
    <xdr:to>
      <xdr:col>1</xdr:col>
      <xdr:colOff>723900</xdr:colOff>
      <xdr:row>56</xdr:row>
      <xdr:rowOff>0</xdr:rowOff>
    </xdr:to>
    <xdr:sp macro="" textlink="">
      <xdr:nvSpPr>
        <xdr:cNvPr id="264778" name="Oval 3"/>
        <xdr:cNvSpPr>
          <a:spLocks noChangeArrowheads="1"/>
        </xdr:cNvSpPr>
      </xdr:nvSpPr>
      <xdr:spPr bwMode="auto">
        <a:xfrm>
          <a:off x="1123950" y="1105852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9525</xdr:colOff>
      <xdr:row>54</xdr:row>
      <xdr:rowOff>0</xdr:rowOff>
    </xdr:from>
    <xdr:to>
      <xdr:col>3</xdr:col>
      <xdr:colOff>628650</xdr:colOff>
      <xdr:row>54</xdr:row>
      <xdr:rowOff>171450</xdr:rowOff>
    </xdr:to>
    <xdr:sp macro="" textlink="">
      <xdr:nvSpPr>
        <xdr:cNvPr id="264779" name="Oval 4"/>
        <xdr:cNvSpPr>
          <a:spLocks noChangeArrowheads="1"/>
        </xdr:cNvSpPr>
      </xdr:nvSpPr>
      <xdr:spPr bwMode="auto">
        <a:xfrm>
          <a:off x="3067050" y="10848975"/>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180975</xdr:colOff>
      <xdr:row>53</xdr:row>
      <xdr:rowOff>180975</xdr:rowOff>
    </xdr:from>
    <xdr:to>
      <xdr:col>4</xdr:col>
      <xdr:colOff>800100</xdr:colOff>
      <xdr:row>54</xdr:row>
      <xdr:rowOff>161925</xdr:rowOff>
    </xdr:to>
    <xdr:sp macro="" textlink="">
      <xdr:nvSpPr>
        <xdr:cNvPr id="264780" name="Oval 5"/>
        <xdr:cNvSpPr>
          <a:spLocks noChangeArrowheads="1"/>
        </xdr:cNvSpPr>
      </xdr:nvSpPr>
      <xdr:spPr bwMode="auto">
        <a:xfrm>
          <a:off x="4257675" y="10839450"/>
          <a:ext cx="61912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9525</xdr:colOff>
      <xdr:row>11</xdr:row>
      <xdr:rowOff>361950</xdr:rowOff>
    </xdr:from>
    <xdr:to>
      <xdr:col>28</xdr:col>
      <xdr:colOff>9525</xdr:colOff>
      <xdr:row>14</xdr:row>
      <xdr:rowOff>0</xdr:rowOff>
    </xdr:to>
    <xdr:sp macro="" textlink="">
      <xdr:nvSpPr>
        <xdr:cNvPr id="3" name="円/楕円 2"/>
        <xdr:cNvSpPr/>
      </xdr:nvSpPr>
      <xdr:spPr>
        <a:xfrm>
          <a:off x="6438900" y="1304925"/>
          <a:ext cx="145732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190500</xdr:colOff>
      <xdr:row>31</xdr:row>
      <xdr:rowOff>28575</xdr:rowOff>
    </xdr:from>
    <xdr:to>
      <xdr:col>27</xdr:col>
      <xdr:colOff>228600</xdr:colOff>
      <xdr:row>31</xdr:row>
      <xdr:rowOff>238125</xdr:rowOff>
    </xdr:to>
    <xdr:sp macro="" textlink="">
      <xdr:nvSpPr>
        <xdr:cNvPr id="4" name="円/楕円 3"/>
        <xdr:cNvSpPr/>
      </xdr:nvSpPr>
      <xdr:spPr>
        <a:xfrm>
          <a:off x="6619875" y="1752600"/>
          <a:ext cx="885825" cy="2095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219075</xdr:colOff>
      <xdr:row>27</xdr:row>
      <xdr:rowOff>0</xdr:rowOff>
    </xdr:from>
    <xdr:to>
      <xdr:col>18</xdr:col>
      <xdr:colOff>381000</xdr:colOff>
      <xdr:row>27</xdr:row>
      <xdr:rowOff>152400</xdr:rowOff>
    </xdr:to>
    <xdr:sp macro="" textlink="">
      <xdr:nvSpPr>
        <xdr:cNvPr id="2" name="Oval 17"/>
        <xdr:cNvSpPr>
          <a:spLocks noChangeArrowheads="1"/>
        </xdr:cNvSpPr>
      </xdr:nvSpPr>
      <xdr:spPr bwMode="auto">
        <a:xfrm>
          <a:off x="6438900" y="118300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30</xdr:row>
      <xdr:rowOff>0</xdr:rowOff>
    </xdr:from>
    <xdr:to>
      <xdr:col>18</xdr:col>
      <xdr:colOff>381000</xdr:colOff>
      <xdr:row>30</xdr:row>
      <xdr:rowOff>152400</xdr:rowOff>
    </xdr:to>
    <xdr:sp macro="" textlink="">
      <xdr:nvSpPr>
        <xdr:cNvPr id="3" name="Oval 18"/>
        <xdr:cNvSpPr>
          <a:spLocks noChangeArrowheads="1"/>
        </xdr:cNvSpPr>
      </xdr:nvSpPr>
      <xdr:spPr bwMode="auto">
        <a:xfrm>
          <a:off x="6438900" y="123444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0</xdr:rowOff>
    </xdr:from>
    <xdr:to>
      <xdr:col>18</xdr:col>
      <xdr:colOff>381000</xdr:colOff>
      <xdr:row>14</xdr:row>
      <xdr:rowOff>152400</xdr:rowOff>
    </xdr:to>
    <xdr:sp macro="" textlink="">
      <xdr:nvSpPr>
        <xdr:cNvPr id="4" name="Oval 18"/>
        <xdr:cNvSpPr>
          <a:spLocks noChangeArrowheads="1"/>
        </xdr:cNvSpPr>
      </xdr:nvSpPr>
      <xdr:spPr bwMode="auto">
        <a:xfrm>
          <a:off x="6438900" y="49053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1162050</xdr:colOff>
      <xdr:row>24</xdr:row>
      <xdr:rowOff>0</xdr:rowOff>
    </xdr:from>
    <xdr:to>
      <xdr:col>16</xdr:col>
      <xdr:colOff>561975</xdr:colOff>
      <xdr:row>24</xdr:row>
      <xdr:rowOff>0</xdr:rowOff>
    </xdr:to>
    <xdr:sp macro="" textlink="">
      <xdr:nvSpPr>
        <xdr:cNvPr id="274694" name="AutoShape 1"/>
        <xdr:cNvSpPr>
          <a:spLocks noChangeArrowheads="1"/>
        </xdr:cNvSpPr>
      </xdr:nvSpPr>
      <xdr:spPr bwMode="auto">
        <a:xfrm>
          <a:off x="809625" y="7934325"/>
          <a:ext cx="51911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180975</xdr:colOff>
      <xdr:row>16</xdr:row>
      <xdr:rowOff>161925</xdr:rowOff>
    </xdr:from>
    <xdr:to>
      <xdr:col>17</xdr:col>
      <xdr:colOff>342900</xdr:colOff>
      <xdr:row>17</xdr:row>
      <xdr:rowOff>142875</xdr:rowOff>
    </xdr:to>
    <xdr:sp macro="" textlink="">
      <xdr:nvSpPr>
        <xdr:cNvPr id="274695" name="Oval 4"/>
        <xdr:cNvSpPr>
          <a:spLocks noChangeArrowheads="1"/>
        </xdr:cNvSpPr>
      </xdr:nvSpPr>
      <xdr:spPr bwMode="auto">
        <a:xfrm>
          <a:off x="6238875" y="5743575"/>
          <a:ext cx="161925" cy="2095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200025</xdr:colOff>
      <xdr:row>19</xdr:row>
      <xdr:rowOff>0</xdr:rowOff>
    </xdr:from>
    <xdr:to>
      <xdr:col>17</xdr:col>
      <xdr:colOff>361950</xdr:colOff>
      <xdr:row>19</xdr:row>
      <xdr:rowOff>152400</xdr:rowOff>
    </xdr:to>
    <xdr:sp macro="" textlink="">
      <xdr:nvSpPr>
        <xdr:cNvPr id="274696" name="Oval 14"/>
        <xdr:cNvSpPr>
          <a:spLocks noChangeArrowheads="1"/>
        </xdr:cNvSpPr>
      </xdr:nvSpPr>
      <xdr:spPr bwMode="auto">
        <a:xfrm>
          <a:off x="6257925" y="636270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219075</xdr:colOff>
      <xdr:row>58</xdr:row>
      <xdr:rowOff>0</xdr:rowOff>
    </xdr:from>
    <xdr:to>
      <xdr:col>18</xdr:col>
      <xdr:colOff>381000</xdr:colOff>
      <xdr:row>58</xdr:row>
      <xdr:rowOff>152400</xdr:rowOff>
    </xdr:to>
    <xdr:sp macro="" textlink="">
      <xdr:nvSpPr>
        <xdr:cNvPr id="278751" name="Oval 17"/>
        <xdr:cNvSpPr>
          <a:spLocks noChangeArrowheads="1"/>
        </xdr:cNvSpPr>
      </xdr:nvSpPr>
      <xdr:spPr bwMode="auto">
        <a:xfrm>
          <a:off x="6143625" y="1147762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61</xdr:row>
      <xdr:rowOff>0</xdr:rowOff>
    </xdr:from>
    <xdr:to>
      <xdr:col>18</xdr:col>
      <xdr:colOff>381000</xdr:colOff>
      <xdr:row>61</xdr:row>
      <xdr:rowOff>152400</xdr:rowOff>
    </xdr:to>
    <xdr:sp macro="" textlink="">
      <xdr:nvSpPr>
        <xdr:cNvPr id="278752" name="Oval 18"/>
        <xdr:cNvSpPr>
          <a:spLocks noChangeArrowheads="1"/>
        </xdr:cNvSpPr>
      </xdr:nvSpPr>
      <xdr:spPr bwMode="auto">
        <a:xfrm>
          <a:off x="6143625" y="119919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13</xdr:row>
      <xdr:rowOff>0</xdr:rowOff>
    </xdr:from>
    <xdr:to>
      <xdr:col>18</xdr:col>
      <xdr:colOff>381000</xdr:colOff>
      <xdr:row>13</xdr:row>
      <xdr:rowOff>152400</xdr:rowOff>
    </xdr:to>
    <xdr:sp macro="" textlink="">
      <xdr:nvSpPr>
        <xdr:cNvPr id="7" name="Oval 18"/>
        <xdr:cNvSpPr>
          <a:spLocks noChangeArrowheads="1"/>
        </xdr:cNvSpPr>
      </xdr:nvSpPr>
      <xdr:spPr bwMode="auto">
        <a:xfrm>
          <a:off x="6438900" y="16897350"/>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oneCellAnchor>
    <xdr:from>
      <xdr:col>1</xdr:col>
      <xdr:colOff>24066</xdr:colOff>
      <xdr:row>15</xdr:row>
      <xdr:rowOff>150943</xdr:rowOff>
    </xdr:from>
    <xdr:ext cx="275717" cy="704850"/>
    <xdr:sp macro="" textlink="">
      <xdr:nvSpPr>
        <xdr:cNvPr id="2" name="テキスト ボックス 1"/>
        <xdr:cNvSpPr txBox="1"/>
      </xdr:nvSpPr>
      <xdr:spPr>
        <a:xfrm rot="5400000">
          <a:off x="0" y="3499234"/>
          <a:ext cx="70485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a:latin typeface="ＭＳ 明朝" pitchFamily="17" charset="-128"/>
              <a:ea typeface="ＭＳ 明朝" pitchFamily="17" charset="-128"/>
            </a:rPr>
            <a:t>-</a:t>
          </a:r>
          <a:r>
            <a:rPr kumimoji="1" lang="ja-JP" altLang="en-US" sz="1100">
              <a:latin typeface="ＭＳ 明朝" pitchFamily="17" charset="-128"/>
              <a:ea typeface="ＭＳ 明朝" pitchFamily="17" charset="-128"/>
            </a:rPr>
            <a:t>３０</a:t>
          </a:r>
          <a:r>
            <a:rPr kumimoji="1" lang="ja-JP" altLang="en-US"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161925</xdr:rowOff>
    </xdr:from>
    <xdr:to>
      <xdr:col>1</xdr:col>
      <xdr:colOff>0</xdr:colOff>
      <xdr:row>2</xdr:row>
      <xdr:rowOff>161925</xdr:rowOff>
    </xdr:to>
    <xdr:sp macro="" textlink="">
      <xdr:nvSpPr>
        <xdr:cNvPr id="2" name="Line 90"/>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161925</xdr:rowOff>
    </xdr:from>
    <xdr:to>
      <xdr:col>1</xdr:col>
      <xdr:colOff>0</xdr:colOff>
      <xdr:row>2</xdr:row>
      <xdr:rowOff>161925</xdr:rowOff>
    </xdr:to>
    <xdr:sp macro="" textlink="">
      <xdr:nvSpPr>
        <xdr:cNvPr id="3" name="Line 92"/>
        <xdr:cNvSpPr>
          <a:spLocks noChangeShapeType="1"/>
        </xdr:cNvSpPr>
      </xdr:nvSpPr>
      <xdr:spPr bwMode="auto">
        <a:xfrm>
          <a:off x="628650" y="5048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323850</xdr:rowOff>
    </xdr:from>
    <xdr:to>
      <xdr:col>1</xdr:col>
      <xdr:colOff>0</xdr:colOff>
      <xdr:row>2</xdr:row>
      <xdr:rowOff>323850</xdr:rowOff>
    </xdr:to>
    <xdr:sp macro="" textlink="">
      <xdr:nvSpPr>
        <xdr:cNvPr id="4" name="Line 89"/>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66675</xdr:rowOff>
    </xdr:from>
    <xdr:to>
      <xdr:col>1</xdr:col>
      <xdr:colOff>0</xdr:colOff>
      <xdr:row>3</xdr:row>
      <xdr:rowOff>66675</xdr:rowOff>
    </xdr:to>
    <xdr:sp macro="" textlink="">
      <xdr:nvSpPr>
        <xdr:cNvPr id="5" name="Line 38"/>
        <xdr:cNvSpPr>
          <a:spLocks noChangeShapeType="1"/>
        </xdr:cNvSpPr>
      </xdr:nvSpPr>
      <xdr:spPr bwMode="auto">
        <a:xfrm>
          <a:off x="628650" y="5810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476250</xdr:rowOff>
    </xdr:from>
    <xdr:to>
      <xdr:col>1</xdr:col>
      <xdr:colOff>0</xdr:colOff>
      <xdr:row>2</xdr:row>
      <xdr:rowOff>476250</xdr:rowOff>
    </xdr:to>
    <xdr:sp macro="" textlink="">
      <xdr:nvSpPr>
        <xdr:cNvPr id="6" name="Line 88"/>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7" name="Line 37"/>
        <xdr:cNvSpPr>
          <a:spLocks noChangeShapeType="1"/>
        </xdr:cNvSpPr>
      </xdr:nvSpPr>
      <xdr:spPr bwMode="auto">
        <a:xfrm>
          <a:off x="628650" y="7524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xdr:row>
      <xdr:rowOff>638175</xdr:rowOff>
    </xdr:from>
    <xdr:to>
      <xdr:col>1</xdr:col>
      <xdr:colOff>0</xdr:colOff>
      <xdr:row>2</xdr:row>
      <xdr:rowOff>638175</xdr:rowOff>
    </xdr:to>
    <xdr:sp macro="" textlink="">
      <xdr:nvSpPr>
        <xdr:cNvPr id="8" name="Line 87"/>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9" name="Line 36"/>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0</xdr:colOff>
      <xdr:row>3</xdr:row>
      <xdr:rowOff>0</xdr:rowOff>
    </xdr:to>
    <xdr:sp macro="" textlink="">
      <xdr:nvSpPr>
        <xdr:cNvPr id="10" name="Line 86"/>
        <xdr:cNvSpPr>
          <a:spLocks noChangeShapeType="1"/>
        </xdr:cNvSpPr>
      </xdr:nvSpPr>
      <xdr:spPr bwMode="auto">
        <a:xfrm>
          <a:off x="628650" y="514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161925</xdr:rowOff>
    </xdr:from>
    <xdr:to>
      <xdr:col>1</xdr:col>
      <xdr:colOff>0</xdr:colOff>
      <xdr:row>3</xdr:row>
      <xdr:rowOff>161925</xdr:rowOff>
    </xdr:to>
    <xdr:sp macro="" textlink="">
      <xdr:nvSpPr>
        <xdr:cNvPr id="11" name="Line 85"/>
        <xdr:cNvSpPr>
          <a:spLocks noChangeShapeType="1"/>
        </xdr:cNvSpPr>
      </xdr:nvSpPr>
      <xdr:spPr bwMode="auto">
        <a:xfrm>
          <a:off x="628650" y="676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323850</xdr:rowOff>
    </xdr:from>
    <xdr:to>
      <xdr:col>1</xdr:col>
      <xdr:colOff>0</xdr:colOff>
      <xdr:row>3</xdr:row>
      <xdr:rowOff>323850</xdr:rowOff>
    </xdr:to>
    <xdr:sp macro="" textlink="">
      <xdr:nvSpPr>
        <xdr:cNvPr id="12" name="Line 84"/>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13" name="Line 33"/>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476250</xdr:rowOff>
    </xdr:from>
    <xdr:to>
      <xdr:col>1</xdr:col>
      <xdr:colOff>0</xdr:colOff>
      <xdr:row>3</xdr:row>
      <xdr:rowOff>476250</xdr:rowOff>
    </xdr:to>
    <xdr:sp macro="" textlink="">
      <xdr:nvSpPr>
        <xdr:cNvPr id="14" name="Line 83"/>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638175</xdr:rowOff>
    </xdr:from>
    <xdr:to>
      <xdr:col>1</xdr:col>
      <xdr:colOff>0</xdr:colOff>
      <xdr:row>3</xdr:row>
      <xdr:rowOff>638175</xdr:rowOff>
    </xdr:to>
    <xdr:sp macro="" textlink="">
      <xdr:nvSpPr>
        <xdr:cNvPr id="15" name="Line 82"/>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790575</xdr:rowOff>
    </xdr:from>
    <xdr:to>
      <xdr:col>1</xdr:col>
      <xdr:colOff>0</xdr:colOff>
      <xdr:row>3</xdr:row>
      <xdr:rowOff>647700</xdr:rowOff>
    </xdr:to>
    <xdr:sp macro="" textlink="">
      <xdr:nvSpPr>
        <xdr:cNvPr id="16" name="Line 81"/>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952500</xdr:rowOff>
    </xdr:from>
    <xdr:to>
      <xdr:col>1</xdr:col>
      <xdr:colOff>0</xdr:colOff>
      <xdr:row>3</xdr:row>
      <xdr:rowOff>647700</xdr:rowOff>
    </xdr:to>
    <xdr:sp macro="" textlink="">
      <xdr:nvSpPr>
        <xdr:cNvPr id="17" name="Line 80"/>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30</xdr:row>
      <xdr:rowOff>66675</xdr:rowOff>
    </xdr:from>
    <xdr:to>
      <xdr:col>1</xdr:col>
      <xdr:colOff>0</xdr:colOff>
      <xdr:row>30</xdr:row>
      <xdr:rowOff>66675</xdr:rowOff>
    </xdr:to>
    <xdr:sp macro="" textlink="">
      <xdr:nvSpPr>
        <xdr:cNvPr id="18" name="Line 29"/>
        <xdr:cNvSpPr>
          <a:spLocks noChangeShapeType="1"/>
        </xdr:cNvSpPr>
      </xdr:nvSpPr>
      <xdr:spPr bwMode="auto">
        <a:xfrm>
          <a:off x="628650" y="5210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1114425</xdr:rowOff>
    </xdr:from>
    <xdr:to>
      <xdr:col>1</xdr:col>
      <xdr:colOff>0</xdr:colOff>
      <xdr:row>3</xdr:row>
      <xdr:rowOff>647700</xdr:rowOff>
    </xdr:to>
    <xdr:sp macro="" textlink="">
      <xdr:nvSpPr>
        <xdr:cNvPr id="19" name="Line 79"/>
        <xdr:cNvSpPr>
          <a:spLocks noChangeShapeType="1"/>
        </xdr:cNvSpPr>
      </xdr:nvSpPr>
      <xdr:spPr bwMode="auto">
        <a:xfrm>
          <a:off x="628650" y="685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0</xdr:rowOff>
    </xdr:from>
    <xdr:to>
      <xdr:col>1</xdr:col>
      <xdr:colOff>0</xdr:colOff>
      <xdr:row>33</xdr:row>
      <xdr:rowOff>0</xdr:rowOff>
    </xdr:to>
    <xdr:sp macro="" textlink="">
      <xdr:nvSpPr>
        <xdr:cNvPr id="20" name="Line 28"/>
        <xdr:cNvSpPr>
          <a:spLocks noChangeShapeType="1"/>
        </xdr:cNvSpPr>
      </xdr:nvSpPr>
      <xdr:spPr bwMode="auto">
        <a:xfrm>
          <a:off x="628650" y="56578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28575</xdr:rowOff>
    </xdr:from>
    <xdr:to>
      <xdr:col>1</xdr:col>
      <xdr:colOff>0</xdr:colOff>
      <xdr:row>4</xdr:row>
      <xdr:rowOff>28575</xdr:rowOff>
    </xdr:to>
    <xdr:sp macro="" textlink="">
      <xdr:nvSpPr>
        <xdr:cNvPr id="21" name="Line 78"/>
        <xdr:cNvSpPr>
          <a:spLocks noChangeShapeType="1"/>
        </xdr:cNvSpPr>
      </xdr:nvSpPr>
      <xdr:spPr bwMode="auto">
        <a:xfrm>
          <a:off x="628650" y="714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2" name="Line 27"/>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190500</xdr:rowOff>
    </xdr:from>
    <xdr:to>
      <xdr:col>1</xdr:col>
      <xdr:colOff>0</xdr:colOff>
      <xdr:row>4</xdr:row>
      <xdr:rowOff>190500</xdr:rowOff>
    </xdr:to>
    <xdr:sp macro="" textlink="">
      <xdr:nvSpPr>
        <xdr:cNvPr id="23" name="Line 77"/>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34</xdr:row>
      <xdr:rowOff>0</xdr:rowOff>
    </xdr:from>
    <xdr:to>
      <xdr:col>1</xdr:col>
      <xdr:colOff>0</xdr:colOff>
      <xdr:row>34</xdr:row>
      <xdr:rowOff>0</xdr:rowOff>
    </xdr:to>
    <xdr:sp macro="" textlink="">
      <xdr:nvSpPr>
        <xdr:cNvPr id="24" name="Line 26"/>
        <xdr:cNvSpPr>
          <a:spLocks noChangeShapeType="1"/>
        </xdr:cNvSpPr>
      </xdr:nvSpPr>
      <xdr:spPr bwMode="auto">
        <a:xfrm>
          <a:off x="628650" y="5829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342900</xdr:rowOff>
    </xdr:from>
    <xdr:to>
      <xdr:col>1</xdr:col>
      <xdr:colOff>0</xdr:colOff>
      <xdr:row>4</xdr:row>
      <xdr:rowOff>342900</xdr:rowOff>
    </xdr:to>
    <xdr:sp macro="" textlink="">
      <xdr:nvSpPr>
        <xdr:cNvPr id="25" name="Line 76"/>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504825</xdr:rowOff>
    </xdr:from>
    <xdr:to>
      <xdr:col>1</xdr:col>
      <xdr:colOff>0</xdr:colOff>
      <xdr:row>4</xdr:row>
      <xdr:rowOff>504825</xdr:rowOff>
    </xdr:to>
    <xdr:sp macro="" textlink="">
      <xdr:nvSpPr>
        <xdr:cNvPr id="26" name="Line 75"/>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666750</xdr:rowOff>
    </xdr:from>
    <xdr:to>
      <xdr:col>1</xdr:col>
      <xdr:colOff>0</xdr:colOff>
      <xdr:row>4</xdr:row>
      <xdr:rowOff>647700</xdr:rowOff>
    </xdr:to>
    <xdr:sp macro="" textlink="">
      <xdr:nvSpPr>
        <xdr:cNvPr id="27" name="Line 74"/>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819150</xdr:rowOff>
    </xdr:from>
    <xdr:to>
      <xdr:col>1</xdr:col>
      <xdr:colOff>0</xdr:colOff>
      <xdr:row>4</xdr:row>
      <xdr:rowOff>647700</xdr:rowOff>
    </xdr:to>
    <xdr:sp macro="" textlink="">
      <xdr:nvSpPr>
        <xdr:cNvPr id="28" name="Line 73"/>
        <xdr:cNvSpPr>
          <a:spLocks noChangeShapeType="1"/>
        </xdr:cNvSpPr>
      </xdr:nvSpPr>
      <xdr:spPr bwMode="auto">
        <a:xfrm>
          <a:off x="628650" y="8572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29" name="Line 72"/>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0" name="Line 71"/>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1" name="Line 70"/>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2" name="Line 69"/>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3" name="Line 68"/>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0</xdr:rowOff>
    </xdr:from>
    <xdr:to>
      <xdr:col>1</xdr:col>
      <xdr:colOff>0</xdr:colOff>
      <xdr:row>6</xdr:row>
      <xdr:rowOff>0</xdr:rowOff>
    </xdr:to>
    <xdr:sp macro="" textlink="">
      <xdr:nvSpPr>
        <xdr:cNvPr id="34" name="Line 67"/>
        <xdr:cNvSpPr>
          <a:spLocks noChangeShapeType="1"/>
        </xdr:cNvSpPr>
      </xdr:nvSpPr>
      <xdr:spPr bwMode="auto">
        <a:xfrm>
          <a:off x="628650" y="1028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66675</xdr:rowOff>
    </xdr:from>
    <xdr:to>
      <xdr:col>1</xdr:col>
      <xdr:colOff>0</xdr:colOff>
      <xdr:row>22</xdr:row>
      <xdr:rowOff>66675</xdr:rowOff>
    </xdr:to>
    <xdr:sp macro="" textlink="">
      <xdr:nvSpPr>
        <xdr:cNvPr id="35" name="Line 58"/>
        <xdr:cNvSpPr>
          <a:spLocks noChangeShapeType="1"/>
        </xdr:cNvSpPr>
      </xdr:nvSpPr>
      <xdr:spPr bwMode="auto">
        <a:xfrm>
          <a:off x="628650" y="38385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228600</xdr:rowOff>
    </xdr:from>
    <xdr:to>
      <xdr:col>1</xdr:col>
      <xdr:colOff>0</xdr:colOff>
      <xdr:row>22</xdr:row>
      <xdr:rowOff>228600</xdr:rowOff>
    </xdr:to>
    <xdr:sp macro="" textlink="">
      <xdr:nvSpPr>
        <xdr:cNvPr id="36" name="Line 57"/>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381000</xdr:rowOff>
    </xdr:from>
    <xdr:to>
      <xdr:col>1</xdr:col>
      <xdr:colOff>0</xdr:colOff>
      <xdr:row>22</xdr:row>
      <xdr:rowOff>381000</xdr:rowOff>
    </xdr:to>
    <xdr:sp macro="" textlink="">
      <xdr:nvSpPr>
        <xdr:cNvPr id="37" name="Line 56"/>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22</xdr:row>
      <xdr:rowOff>542925</xdr:rowOff>
    </xdr:from>
    <xdr:to>
      <xdr:col>1</xdr:col>
      <xdr:colOff>0</xdr:colOff>
      <xdr:row>22</xdr:row>
      <xdr:rowOff>542925</xdr:rowOff>
    </xdr:to>
    <xdr:sp macro="" textlink="">
      <xdr:nvSpPr>
        <xdr:cNvPr id="38" name="Line 55"/>
        <xdr:cNvSpPr>
          <a:spLocks noChangeShapeType="1"/>
        </xdr:cNvSpPr>
      </xdr:nvSpPr>
      <xdr:spPr bwMode="auto">
        <a:xfrm>
          <a:off x="628650" y="39433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126</xdr:row>
      <xdr:rowOff>66675</xdr:rowOff>
    </xdr:from>
    <xdr:to>
      <xdr:col>1</xdr:col>
      <xdr:colOff>0</xdr:colOff>
      <xdr:row>126</xdr:row>
      <xdr:rowOff>66675</xdr:rowOff>
    </xdr:to>
    <xdr:sp macro="" textlink="">
      <xdr:nvSpPr>
        <xdr:cNvPr id="39" name="Line 140"/>
        <xdr:cNvSpPr>
          <a:spLocks noChangeShapeType="1"/>
        </xdr:cNvSpPr>
      </xdr:nvSpPr>
      <xdr:spPr bwMode="auto">
        <a:xfrm>
          <a:off x="628650" y="21669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127</xdr:row>
      <xdr:rowOff>47625</xdr:rowOff>
    </xdr:from>
    <xdr:to>
      <xdr:col>1</xdr:col>
      <xdr:colOff>0</xdr:colOff>
      <xdr:row>127</xdr:row>
      <xdr:rowOff>47625</xdr:rowOff>
    </xdr:to>
    <xdr:sp macro="" textlink="">
      <xdr:nvSpPr>
        <xdr:cNvPr id="40" name="Line 138"/>
        <xdr:cNvSpPr>
          <a:spLocks noChangeShapeType="1"/>
        </xdr:cNvSpPr>
      </xdr:nvSpPr>
      <xdr:spPr bwMode="auto">
        <a:xfrm>
          <a:off x="628650" y="218217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128</xdr:row>
      <xdr:rowOff>38100</xdr:rowOff>
    </xdr:from>
    <xdr:to>
      <xdr:col>1</xdr:col>
      <xdr:colOff>0</xdr:colOff>
      <xdr:row>128</xdr:row>
      <xdr:rowOff>38100</xdr:rowOff>
    </xdr:to>
    <xdr:sp macro="" textlink="">
      <xdr:nvSpPr>
        <xdr:cNvPr id="41" name="Line 136"/>
        <xdr:cNvSpPr>
          <a:spLocks noChangeShapeType="1"/>
        </xdr:cNvSpPr>
      </xdr:nvSpPr>
      <xdr:spPr bwMode="auto">
        <a:xfrm>
          <a:off x="628650" y="21983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129</xdr:row>
      <xdr:rowOff>28575</xdr:rowOff>
    </xdr:from>
    <xdr:to>
      <xdr:col>1</xdr:col>
      <xdr:colOff>0</xdr:colOff>
      <xdr:row>129</xdr:row>
      <xdr:rowOff>28575</xdr:rowOff>
    </xdr:to>
    <xdr:sp macro="" textlink="">
      <xdr:nvSpPr>
        <xdr:cNvPr id="42" name="Line 134"/>
        <xdr:cNvSpPr>
          <a:spLocks noChangeShapeType="1"/>
        </xdr:cNvSpPr>
      </xdr:nvSpPr>
      <xdr:spPr bwMode="auto">
        <a:xfrm>
          <a:off x="628650" y="22145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130</xdr:row>
      <xdr:rowOff>66675</xdr:rowOff>
    </xdr:from>
    <xdr:to>
      <xdr:col>1</xdr:col>
      <xdr:colOff>0</xdr:colOff>
      <xdr:row>130</xdr:row>
      <xdr:rowOff>66675</xdr:rowOff>
    </xdr:to>
    <xdr:sp macro="" textlink="">
      <xdr:nvSpPr>
        <xdr:cNvPr id="43" name="Line 109"/>
        <xdr:cNvSpPr>
          <a:spLocks noChangeShapeType="1"/>
        </xdr:cNvSpPr>
      </xdr:nvSpPr>
      <xdr:spPr bwMode="auto">
        <a:xfrm>
          <a:off x="628650" y="223551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104</xdr:row>
      <xdr:rowOff>57150</xdr:rowOff>
    </xdr:from>
    <xdr:to>
      <xdr:col>1</xdr:col>
      <xdr:colOff>0</xdr:colOff>
      <xdr:row>104</xdr:row>
      <xdr:rowOff>57150</xdr:rowOff>
    </xdr:to>
    <xdr:sp macro="" textlink="">
      <xdr:nvSpPr>
        <xdr:cNvPr id="44" name="Line 112"/>
        <xdr:cNvSpPr>
          <a:spLocks noChangeShapeType="1"/>
        </xdr:cNvSpPr>
      </xdr:nvSpPr>
      <xdr:spPr bwMode="auto">
        <a:xfrm>
          <a:off x="628650" y="17887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105</xdr:row>
      <xdr:rowOff>47625</xdr:rowOff>
    </xdr:from>
    <xdr:to>
      <xdr:col>1</xdr:col>
      <xdr:colOff>0</xdr:colOff>
      <xdr:row>105</xdr:row>
      <xdr:rowOff>47625</xdr:rowOff>
    </xdr:to>
    <xdr:sp macro="" textlink="">
      <xdr:nvSpPr>
        <xdr:cNvPr id="45" name="Line 111"/>
        <xdr:cNvSpPr>
          <a:spLocks noChangeShapeType="1"/>
        </xdr:cNvSpPr>
      </xdr:nvSpPr>
      <xdr:spPr bwMode="auto">
        <a:xfrm>
          <a:off x="628650" y="18049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106</xdr:row>
      <xdr:rowOff>38100</xdr:rowOff>
    </xdr:from>
    <xdr:to>
      <xdr:col>1</xdr:col>
      <xdr:colOff>0</xdr:colOff>
      <xdr:row>106</xdr:row>
      <xdr:rowOff>38100</xdr:rowOff>
    </xdr:to>
    <xdr:sp macro="" textlink="">
      <xdr:nvSpPr>
        <xdr:cNvPr id="46" name="Line 110"/>
        <xdr:cNvSpPr>
          <a:spLocks noChangeShapeType="1"/>
        </xdr:cNvSpPr>
      </xdr:nvSpPr>
      <xdr:spPr bwMode="auto">
        <a:xfrm>
          <a:off x="628650" y="182118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109</xdr:row>
      <xdr:rowOff>66675</xdr:rowOff>
    </xdr:from>
    <xdr:to>
      <xdr:col>1</xdr:col>
      <xdr:colOff>0</xdr:colOff>
      <xdr:row>109</xdr:row>
      <xdr:rowOff>66675</xdr:rowOff>
    </xdr:to>
    <xdr:sp macro="" textlink="">
      <xdr:nvSpPr>
        <xdr:cNvPr id="47" name="Line 108"/>
        <xdr:cNvSpPr>
          <a:spLocks noChangeShapeType="1"/>
        </xdr:cNvSpPr>
      </xdr:nvSpPr>
      <xdr:spPr bwMode="auto">
        <a:xfrm>
          <a:off x="628650" y="187547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111</xdr:row>
      <xdr:rowOff>38100</xdr:rowOff>
    </xdr:from>
    <xdr:to>
      <xdr:col>1</xdr:col>
      <xdr:colOff>0</xdr:colOff>
      <xdr:row>111</xdr:row>
      <xdr:rowOff>38100</xdr:rowOff>
    </xdr:to>
    <xdr:sp macro="" textlink="">
      <xdr:nvSpPr>
        <xdr:cNvPr id="48" name="Line 107"/>
        <xdr:cNvSpPr>
          <a:spLocks noChangeShapeType="1"/>
        </xdr:cNvSpPr>
      </xdr:nvSpPr>
      <xdr:spPr bwMode="auto">
        <a:xfrm>
          <a:off x="628650" y="190690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112</xdr:row>
      <xdr:rowOff>28575</xdr:rowOff>
    </xdr:from>
    <xdr:to>
      <xdr:col>1</xdr:col>
      <xdr:colOff>0</xdr:colOff>
      <xdr:row>112</xdr:row>
      <xdr:rowOff>28575</xdr:rowOff>
    </xdr:to>
    <xdr:sp macro="" textlink="">
      <xdr:nvSpPr>
        <xdr:cNvPr id="49" name="Line 106"/>
        <xdr:cNvSpPr>
          <a:spLocks noChangeShapeType="1"/>
        </xdr:cNvSpPr>
      </xdr:nvSpPr>
      <xdr:spPr bwMode="auto">
        <a:xfrm>
          <a:off x="628650" y="192309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113</xdr:row>
      <xdr:rowOff>9525</xdr:rowOff>
    </xdr:from>
    <xdr:to>
      <xdr:col>1</xdr:col>
      <xdr:colOff>0</xdr:colOff>
      <xdr:row>113</xdr:row>
      <xdr:rowOff>9525</xdr:rowOff>
    </xdr:to>
    <xdr:sp macro="" textlink="">
      <xdr:nvSpPr>
        <xdr:cNvPr id="50" name="Line 105"/>
        <xdr:cNvSpPr>
          <a:spLocks noChangeShapeType="1"/>
        </xdr:cNvSpPr>
      </xdr:nvSpPr>
      <xdr:spPr bwMode="auto">
        <a:xfrm>
          <a:off x="628650" y="193833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0</xdr:rowOff>
    </xdr:from>
    <xdr:to>
      <xdr:col>1</xdr:col>
      <xdr:colOff>0</xdr:colOff>
      <xdr:row>114</xdr:row>
      <xdr:rowOff>0</xdr:rowOff>
    </xdr:to>
    <xdr:sp macro="" textlink="">
      <xdr:nvSpPr>
        <xdr:cNvPr id="51" name="Line 104"/>
        <xdr:cNvSpPr>
          <a:spLocks noChangeShapeType="1"/>
        </xdr:cNvSpPr>
      </xdr:nvSpPr>
      <xdr:spPr bwMode="auto">
        <a:xfrm>
          <a:off x="628650" y="195453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114</xdr:row>
      <xdr:rowOff>152400</xdr:rowOff>
    </xdr:from>
    <xdr:to>
      <xdr:col>1</xdr:col>
      <xdr:colOff>0</xdr:colOff>
      <xdr:row>114</xdr:row>
      <xdr:rowOff>152400</xdr:rowOff>
    </xdr:to>
    <xdr:sp macro="" textlink="">
      <xdr:nvSpPr>
        <xdr:cNvPr id="52" name="Line 103"/>
        <xdr:cNvSpPr>
          <a:spLocks noChangeShapeType="1"/>
        </xdr:cNvSpPr>
      </xdr:nvSpPr>
      <xdr:spPr bwMode="auto">
        <a:xfrm>
          <a:off x="628650" y="196977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115</xdr:row>
      <xdr:rowOff>142875</xdr:rowOff>
    </xdr:from>
    <xdr:to>
      <xdr:col>1</xdr:col>
      <xdr:colOff>0</xdr:colOff>
      <xdr:row>115</xdr:row>
      <xdr:rowOff>142875</xdr:rowOff>
    </xdr:to>
    <xdr:sp macro="" textlink="">
      <xdr:nvSpPr>
        <xdr:cNvPr id="53" name="Line 102"/>
        <xdr:cNvSpPr>
          <a:spLocks noChangeShapeType="1"/>
        </xdr:cNvSpPr>
      </xdr:nvSpPr>
      <xdr:spPr bwMode="auto">
        <a:xfrm>
          <a:off x="628650" y="198596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116</xdr:row>
      <xdr:rowOff>133350</xdr:rowOff>
    </xdr:from>
    <xdr:to>
      <xdr:col>1</xdr:col>
      <xdr:colOff>0</xdr:colOff>
      <xdr:row>116</xdr:row>
      <xdr:rowOff>133350</xdr:rowOff>
    </xdr:to>
    <xdr:sp macro="" textlink="">
      <xdr:nvSpPr>
        <xdr:cNvPr id="54" name="Line 101"/>
        <xdr:cNvSpPr>
          <a:spLocks noChangeShapeType="1"/>
        </xdr:cNvSpPr>
      </xdr:nvSpPr>
      <xdr:spPr bwMode="auto">
        <a:xfrm>
          <a:off x="628650" y="200215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117</xdr:row>
      <xdr:rowOff>114300</xdr:rowOff>
    </xdr:from>
    <xdr:to>
      <xdr:col>1</xdr:col>
      <xdr:colOff>0</xdr:colOff>
      <xdr:row>117</xdr:row>
      <xdr:rowOff>114300</xdr:rowOff>
    </xdr:to>
    <xdr:sp macro="" textlink="">
      <xdr:nvSpPr>
        <xdr:cNvPr id="55" name="Line 100"/>
        <xdr:cNvSpPr>
          <a:spLocks noChangeShapeType="1"/>
        </xdr:cNvSpPr>
      </xdr:nvSpPr>
      <xdr:spPr bwMode="auto">
        <a:xfrm>
          <a:off x="628650" y="201739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118</xdr:row>
      <xdr:rowOff>104775</xdr:rowOff>
    </xdr:from>
    <xdr:to>
      <xdr:col>1</xdr:col>
      <xdr:colOff>0</xdr:colOff>
      <xdr:row>118</xdr:row>
      <xdr:rowOff>104775</xdr:rowOff>
    </xdr:to>
    <xdr:sp macro="" textlink="">
      <xdr:nvSpPr>
        <xdr:cNvPr id="56" name="Line 99"/>
        <xdr:cNvSpPr>
          <a:spLocks noChangeShapeType="1"/>
        </xdr:cNvSpPr>
      </xdr:nvSpPr>
      <xdr:spPr bwMode="auto">
        <a:xfrm>
          <a:off x="628650" y="203358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119</xdr:row>
      <xdr:rowOff>85725</xdr:rowOff>
    </xdr:from>
    <xdr:to>
      <xdr:col>1</xdr:col>
      <xdr:colOff>0</xdr:colOff>
      <xdr:row>119</xdr:row>
      <xdr:rowOff>85725</xdr:rowOff>
    </xdr:to>
    <xdr:sp macro="" textlink="">
      <xdr:nvSpPr>
        <xdr:cNvPr id="57" name="Line 98"/>
        <xdr:cNvSpPr>
          <a:spLocks noChangeShapeType="1"/>
        </xdr:cNvSpPr>
      </xdr:nvSpPr>
      <xdr:spPr bwMode="auto">
        <a:xfrm>
          <a:off x="628650" y="2048827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120</xdr:row>
      <xdr:rowOff>76200</xdr:rowOff>
    </xdr:from>
    <xdr:to>
      <xdr:col>1</xdr:col>
      <xdr:colOff>0</xdr:colOff>
      <xdr:row>120</xdr:row>
      <xdr:rowOff>76200</xdr:rowOff>
    </xdr:to>
    <xdr:sp macro="" textlink="">
      <xdr:nvSpPr>
        <xdr:cNvPr id="58" name="Line 97"/>
        <xdr:cNvSpPr>
          <a:spLocks noChangeShapeType="1"/>
        </xdr:cNvSpPr>
      </xdr:nvSpPr>
      <xdr:spPr bwMode="auto">
        <a:xfrm>
          <a:off x="628650" y="2065020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121</xdr:row>
      <xdr:rowOff>66675</xdr:rowOff>
    </xdr:from>
    <xdr:to>
      <xdr:col>1</xdr:col>
      <xdr:colOff>0</xdr:colOff>
      <xdr:row>121</xdr:row>
      <xdr:rowOff>66675</xdr:rowOff>
    </xdr:to>
    <xdr:sp macro="" textlink="">
      <xdr:nvSpPr>
        <xdr:cNvPr id="59" name="Line 96"/>
        <xdr:cNvSpPr>
          <a:spLocks noChangeShapeType="1"/>
        </xdr:cNvSpPr>
      </xdr:nvSpPr>
      <xdr:spPr bwMode="auto">
        <a:xfrm>
          <a:off x="628650" y="208121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122</xdr:row>
      <xdr:rowOff>47625</xdr:rowOff>
    </xdr:from>
    <xdr:to>
      <xdr:col>1</xdr:col>
      <xdr:colOff>0</xdr:colOff>
      <xdr:row>122</xdr:row>
      <xdr:rowOff>47625</xdr:rowOff>
    </xdr:to>
    <xdr:sp macro="" textlink="">
      <xdr:nvSpPr>
        <xdr:cNvPr id="60" name="Line 95"/>
        <xdr:cNvSpPr>
          <a:spLocks noChangeShapeType="1"/>
        </xdr:cNvSpPr>
      </xdr:nvSpPr>
      <xdr:spPr bwMode="auto">
        <a:xfrm>
          <a:off x="628650" y="20964525"/>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123</xdr:row>
      <xdr:rowOff>38100</xdr:rowOff>
    </xdr:from>
    <xdr:to>
      <xdr:col>1</xdr:col>
      <xdr:colOff>0</xdr:colOff>
      <xdr:row>123</xdr:row>
      <xdr:rowOff>38100</xdr:rowOff>
    </xdr:to>
    <xdr:sp macro="" textlink="">
      <xdr:nvSpPr>
        <xdr:cNvPr id="61" name="Line 94"/>
        <xdr:cNvSpPr>
          <a:spLocks noChangeShapeType="1"/>
        </xdr:cNvSpPr>
      </xdr:nvSpPr>
      <xdr:spPr bwMode="auto">
        <a:xfrm>
          <a:off x="628650" y="211264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110</xdr:row>
      <xdr:rowOff>95250</xdr:rowOff>
    </xdr:from>
    <xdr:to>
      <xdr:col>1</xdr:col>
      <xdr:colOff>0</xdr:colOff>
      <xdr:row>110</xdr:row>
      <xdr:rowOff>95250</xdr:rowOff>
    </xdr:to>
    <xdr:sp macro="" textlink="">
      <xdr:nvSpPr>
        <xdr:cNvPr id="62" name="Line 93"/>
        <xdr:cNvSpPr>
          <a:spLocks noChangeShapeType="1"/>
        </xdr:cNvSpPr>
      </xdr:nvSpPr>
      <xdr:spPr bwMode="auto">
        <a:xfrm>
          <a:off x="628650" y="18954750"/>
          <a:ext cx="0"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247650</xdr:colOff>
      <xdr:row>2</xdr:row>
      <xdr:rowOff>38100</xdr:rowOff>
    </xdr:from>
    <xdr:to>
      <xdr:col>3</xdr:col>
      <xdr:colOff>428625</xdr:colOff>
      <xdr:row>3</xdr:row>
      <xdr:rowOff>228600</xdr:rowOff>
    </xdr:to>
    <xdr:sp macro="" textlink="">
      <xdr:nvSpPr>
        <xdr:cNvPr id="3" name="右中かっこ 2"/>
        <xdr:cNvSpPr/>
      </xdr:nvSpPr>
      <xdr:spPr>
        <a:xfrm>
          <a:off x="1733550" y="1866900"/>
          <a:ext cx="180975" cy="438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22</xdr:row>
      <xdr:rowOff>75923</xdr:rowOff>
    </xdr:from>
    <xdr:to>
      <xdr:col>0</xdr:col>
      <xdr:colOff>276087</xdr:colOff>
      <xdr:row>25</xdr:row>
      <xdr:rowOff>131141</xdr:rowOff>
    </xdr:to>
    <xdr:sp macro="" textlink="">
      <xdr:nvSpPr>
        <xdr:cNvPr id="3" name="テキスト ボックス 2"/>
        <xdr:cNvSpPr txBox="1"/>
      </xdr:nvSpPr>
      <xdr:spPr>
        <a:xfrm rot="5400000">
          <a:off x="-179456" y="5197337"/>
          <a:ext cx="635000" cy="276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18</xdr:row>
      <xdr:rowOff>0</xdr:rowOff>
    </xdr:from>
    <xdr:to>
      <xdr:col>1</xdr:col>
      <xdr:colOff>209550</xdr:colOff>
      <xdr:row>20</xdr:row>
      <xdr:rowOff>120650</xdr:rowOff>
    </xdr:to>
    <xdr:sp macro="" textlink="">
      <xdr:nvSpPr>
        <xdr:cNvPr id="2" name="テキスト ボックス 1"/>
        <xdr:cNvSpPr txBox="1"/>
      </xdr:nvSpPr>
      <xdr:spPr>
        <a:xfrm rot="5400000">
          <a:off x="-203200" y="4327525"/>
          <a:ext cx="6350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1100"/>
            <a:t>－６－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104775</xdr:colOff>
      <xdr:row>5</xdr:row>
      <xdr:rowOff>19050</xdr:rowOff>
    </xdr:from>
    <xdr:to>
      <xdr:col>25</xdr:col>
      <xdr:colOff>238125</xdr:colOff>
      <xdr:row>5</xdr:row>
      <xdr:rowOff>142875</xdr:rowOff>
    </xdr:to>
    <xdr:sp macro="" textlink="">
      <xdr:nvSpPr>
        <xdr:cNvPr id="272253" name="Oval 36"/>
        <xdr:cNvSpPr>
          <a:spLocks noChangeArrowheads="1"/>
        </xdr:cNvSpPr>
      </xdr:nvSpPr>
      <xdr:spPr bwMode="auto">
        <a:xfrm>
          <a:off x="6600825" y="9810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6</xdr:row>
      <xdr:rowOff>19050</xdr:rowOff>
    </xdr:from>
    <xdr:to>
      <xdr:col>25</xdr:col>
      <xdr:colOff>238125</xdr:colOff>
      <xdr:row>6</xdr:row>
      <xdr:rowOff>142875</xdr:rowOff>
    </xdr:to>
    <xdr:sp macro="" textlink="">
      <xdr:nvSpPr>
        <xdr:cNvPr id="272254" name="Oval 37"/>
        <xdr:cNvSpPr>
          <a:spLocks noChangeArrowheads="1"/>
        </xdr:cNvSpPr>
      </xdr:nvSpPr>
      <xdr:spPr bwMode="auto">
        <a:xfrm>
          <a:off x="6600825" y="12001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7</xdr:row>
      <xdr:rowOff>19050</xdr:rowOff>
    </xdr:from>
    <xdr:to>
      <xdr:col>25</xdr:col>
      <xdr:colOff>238125</xdr:colOff>
      <xdr:row>7</xdr:row>
      <xdr:rowOff>142875</xdr:rowOff>
    </xdr:to>
    <xdr:sp macro="" textlink="">
      <xdr:nvSpPr>
        <xdr:cNvPr id="272255" name="Oval 38"/>
        <xdr:cNvSpPr>
          <a:spLocks noChangeArrowheads="1"/>
        </xdr:cNvSpPr>
      </xdr:nvSpPr>
      <xdr:spPr bwMode="auto">
        <a:xfrm>
          <a:off x="6600825" y="14192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8</xdr:row>
      <xdr:rowOff>19050</xdr:rowOff>
    </xdr:from>
    <xdr:to>
      <xdr:col>25</xdr:col>
      <xdr:colOff>238125</xdr:colOff>
      <xdr:row>8</xdr:row>
      <xdr:rowOff>142875</xdr:rowOff>
    </xdr:to>
    <xdr:sp macro="" textlink="">
      <xdr:nvSpPr>
        <xdr:cNvPr id="272256" name="Oval 39"/>
        <xdr:cNvSpPr>
          <a:spLocks noChangeArrowheads="1"/>
        </xdr:cNvSpPr>
      </xdr:nvSpPr>
      <xdr:spPr bwMode="auto">
        <a:xfrm>
          <a:off x="6600825" y="16383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14</xdr:row>
      <xdr:rowOff>19050</xdr:rowOff>
    </xdr:from>
    <xdr:to>
      <xdr:col>25</xdr:col>
      <xdr:colOff>238125</xdr:colOff>
      <xdr:row>14</xdr:row>
      <xdr:rowOff>142875</xdr:rowOff>
    </xdr:to>
    <xdr:sp macro="" textlink="">
      <xdr:nvSpPr>
        <xdr:cNvPr id="272257" name="Oval 40"/>
        <xdr:cNvSpPr>
          <a:spLocks noChangeArrowheads="1"/>
        </xdr:cNvSpPr>
      </xdr:nvSpPr>
      <xdr:spPr bwMode="auto">
        <a:xfrm>
          <a:off x="6600825" y="33337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15</xdr:row>
      <xdr:rowOff>19050</xdr:rowOff>
    </xdr:from>
    <xdr:to>
      <xdr:col>25</xdr:col>
      <xdr:colOff>238125</xdr:colOff>
      <xdr:row>15</xdr:row>
      <xdr:rowOff>142875</xdr:rowOff>
    </xdr:to>
    <xdr:sp macro="" textlink="">
      <xdr:nvSpPr>
        <xdr:cNvPr id="272258" name="Oval 41"/>
        <xdr:cNvSpPr>
          <a:spLocks noChangeArrowheads="1"/>
        </xdr:cNvSpPr>
      </xdr:nvSpPr>
      <xdr:spPr bwMode="auto">
        <a:xfrm>
          <a:off x="6600825" y="355282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16</xdr:row>
      <xdr:rowOff>19050</xdr:rowOff>
    </xdr:from>
    <xdr:to>
      <xdr:col>25</xdr:col>
      <xdr:colOff>238125</xdr:colOff>
      <xdr:row>16</xdr:row>
      <xdr:rowOff>142875</xdr:rowOff>
    </xdr:to>
    <xdr:sp macro="" textlink="">
      <xdr:nvSpPr>
        <xdr:cNvPr id="272259" name="Oval 42"/>
        <xdr:cNvSpPr>
          <a:spLocks noChangeArrowheads="1"/>
        </xdr:cNvSpPr>
      </xdr:nvSpPr>
      <xdr:spPr bwMode="auto">
        <a:xfrm>
          <a:off x="6600825" y="377190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17</xdr:row>
      <xdr:rowOff>19050</xdr:rowOff>
    </xdr:from>
    <xdr:to>
      <xdr:col>25</xdr:col>
      <xdr:colOff>238125</xdr:colOff>
      <xdr:row>17</xdr:row>
      <xdr:rowOff>142875</xdr:rowOff>
    </xdr:to>
    <xdr:sp macro="" textlink="">
      <xdr:nvSpPr>
        <xdr:cNvPr id="272260" name="Oval 43"/>
        <xdr:cNvSpPr>
          <a:spLocks noChangeArrowheads="1"/>
        </xdr:cNvSpPr>
      </xdr:nvSpPr>
      <xdr:spPr bwMode="auto">
        <a:xfrm>
          <a:off x="6600825" y="3990975"/>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104775</xdr:colOff>
      <xdr:row>18</xdr:row>
      <xdr:rowOff>19050</xdr:rowOff>
    </xdr:from>
    <xdr:to>
      <xdr:col>25</xdr:col>
      <xdr:colOff>238125</xdr:colOff>
      <xdr:row>18</xdr:row>
      <xdr:rowOff>142875</xdr:rowOff>
    </xdr:to>
    <xdr:sp macro="" textlink="">
      <xdr:nvSpPr>
        <xdr:cNvPr id="272261" name="Oval 44"/>
        <xdr:cNvSpPr>
          <a:spLocks noChangeArrowheads="1"/>
        </xdr:cNvSpPr>
      </xdr:nvSpPr>
      <xdr:spPr bwMode="auto">
        <a:xfrm>
          <a:off x="6600825" y="4210050"/>
          <a:ext cx="133350" cy="123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15</xdr:row>
      <xdr:rowOff>0</xdr:rowOff>
    </xdr:from>
    <xdr:to>
      <xdr:col>2</xdr:col>
      <xdr:colOff>0</xdr:colOff>
      <xdr:row>15</xdr:row>
      <xdr:rowOff>0</xdr:rowOff>
    </xdr:to>
    <xdr:sp macro="" textlink="">
      <xdr:nvSpPr>
        <xdr:cNvPr id="260077" name="Line 6"/>
        <xdr:cNvSpPr>
          <a:spLocks noChangeShapeType="1"/>
        </xdr:cNvSpPr>
      </xdr:nvSpPr>
      <xdr:spPr bwMode="auto">
        <a:xfrm>
          <a:off x="200025" y="3200400"/>
          <a:ext cx="266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571500</xdr:colOff>
      <xdr:row>12</xdr:row>
      <xdr:rowOff>47625</xdr:rowOff>
    </xdr:from>
    <xdr:to>
      <xdr:col>11</xdr:col>
      <xdr:colOff>171450</xdr:colOff>
      <xdr:row>13</xdr:row>
      <xdr:rowOff>142875</xdr:rowOff>
    </xdr:to>
    <xdr:sp macro="" textlink="">
      <xdr:nvSpPr>
        <xdr:cNvPr id="2" name="大かっこ 1"/>
        <xdr:cNvSpPr/>
      </xdr:nvSpPr>
      <xdr:spPr>
        <a:xfrm>
          <a:off x="1704975" y="2324100"/>
          <a:ext cx="4314825" cy="2857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523875</xdr:colOff>
      <xdr:row>20</xdr:row>
      <xdr:rowOff>85725</xdr:rowOff>
    </xdr:from>
    <xdr:to>
      <xdr:col>31</xdr:col>
      <xdr:colOff>285750</xdr:colOff>
      <xdr:row>21</xdr:row>
      <xdr:rowOff>104775</xdr:rowOff>
    </xdr:to>
    <xdr:sp macro="" textlink="">
      <xdr:nvSpPr>
        <xdr:cNvPr id="281735" name="Oval 2"/>
        <xdr:cNvSpPr>
          <a:spLocks noChangeArrowheads="1"/>
        </xdr:cNvSpPr>
      </xdr:nvSpPr>
      <xdr:spPr bwMode="auto">
        <a:xfrm>
          <a:off x="8658225" y="3733800"/>
          <a:ext cx="37147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285750</xdr:colOff>
      <xdr:row>16</xdr:row>
      <xdr:rowOff>95250</xdr:rowOff>
    </xdr:from>
    <xdr:to>
      <xdr:col>32</xdr:col>
      <xdr:colOff>238125</xdr:colOff>
      <xdr:row>17</xdr:row>
      <xdr:rowOff>171450</xdr:rowOff>
    </xdr:to>
    <xdr:sp macro="" textlink="">
      <xdr:nvSpPr>
        <xdr:cNvPr id="5" name="円/楕円 4"/>
        <xdr:cNvSpPr/>
      </xdr:nvSpPr>
      <xdr:spPr>
        <a:xfrm>
          <a:off x="7810500" y="3086100"/>
          <a:ext cx="1781175" cy="247650"/>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161925</xdr:colOff>
      <xdr:row>4</xdr:row>
      <xdr:rowOff>85725</xdr:rowOff>
    </xdr:from>
    <xdr:to>
      <xdr:col>28</xdr:col>
      <xdr:colOff>200025</xdr:colOff>
      <xdr:row>6</xdr:row>
      <xdr:rowOff>19050</xdr:rowOff>
    </xdr:to>
    <xdr:sp macro="" textlink="">
      <xdr:nvSpPr>
        <xdr:cNvPr id="7" name="円/楕円 6"/>
        <xdr:cNvSpPr/>
      </xdr:nvSpPr>
      <xdr:spPr>
        <a:xfrm>
          <a:off x="7077075" y="962025"/>
          <a:ext cx="295275" cy="295275"/>
        </a:xfrm>
        <a:prstGeom prst="ellipse">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228600</xdr:colOff>
      <xdr:row>23</xdr:row>
      <xdr:rowOff>57150</xdr:rowOff>
    </xdr:from>
    <xdr:to>
      <xdr:col>28</xdr:col>
      <xdr:colOff>85725</xdr:colOff>
      <xdr:row>24</xdr:row>
      <xdr:rowOff>161925</xdr:rowOff>
    </xdr:to>
    <xdr:sp macro="" textlink="">
      <xdr:nvSpPr>
        <xdr:cNvPr id="281738" name="Oval 2"/>
        <xdr:cNvSpPr>
          <a:spLocks noChangeArrowheads="1"/>
        </xdr:cNvSpPr>
      </xdr:nvSpPr>
      <xdr:spPr bwMode="auto">
        <a:xfrm>
          <a:off x="6981825" y="4371975"/>
          <a:ext cx="371475" cy="333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123825</xdr:colOff>
      <xdr:row>45</xdr:row>
      <xdr:rowOff>104775</xdr:rowOff>
    </xdr:from>
    <xdr:to>
      <xdr:col>27</xdr:col>
      <xdr:colOff>95250</xdr:colOff>
      <xdr:row>46</xdr:row>
      <xdr:rowOff>171450</xdr:rowOff>
    </xdr:to>
    <xdr:sp macro="" textlink="">
      <xdr:nvSpPr>
        <xdr:cNvPr id="2" name="円/楕円 1"/>
        <xdr:cNvSpPr/>
      </xdr:nvSpPr>
      <xdr:spPr>
        <a:xfrm>
          <a:off x="6838950" y="9077325"/>
          <a:ext cx="228600" cy="2667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970689\Desktop\&#20107;&#21069;&#25552;&#20986;&#36039;&#26009;&#65288;&#39178;&#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1)運営方針等"/>
      <sheetName val="1(2)土地・建物・設備"/>
      <sheetName val="2(1)～（2）職員配置等"/>
      <sheetName val="2(3)職員名簿"/>
      <sheetName val="2(4)～(9)職員勤務時間等"/>
      <sheetName val="2(10)１日勤務形態(記入例)"/>
      <sheetName val="2(10)１日勤務形態"/>
      <sheetName val="2(11)１ヶ月勤務割表"/>
      <sheetName val="2(12)ア会議・研修会"/>
      <sheetName val="2(12)イ・ウ会議・研修会"/>
      <sheetName val="2(13)職員健康診断"/>
      <sheetName val="3(1)入退所状況"/>
      <sheetName val="3(2)入所者構成等"/>
      <sheetName val="3(3)日常生活状況"/>
      <sheetName val="4(1)入所者週間日程"/>
      <sheetName val="4(2)～(4)入所者処遇状況"/>
      <sheetName val="4(5)(6)ｸﾗﾌﾞ活動"/>
      <sheetName val="4(7)地域連携"/>
      <sheetName val="4(8)自治会・家族会等"/>
      <sheetName val="5(1)食事の提供体制等"/>
      <sheetName val="5(2)～(4)調理業務委託等"/>
      <sheetName val="6(1)～(6)健康管理・衛生管理状況"/>
      <sheetName val="6(7)～(9)健康診断"/>
      <sheetName val="6(10)感染症ﾁｪｯｸﾘｽﾄ①"/>
      <sheetName val="6(８)感染症ﾁｪｯｸﾘｽﾄ②"/>
      <sheetName val="7預り金"/>
      <sheetName val="8遺留金品"/>
      <sheetName val="9苦情解決"/>
      <sheetName val="10非常災害対策"/>
      <sheetName val="11事故発生防止"/>
      <sheetName val="12諸規程等整備状況"/>
      <sheetName val="14添付書類"/>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26.bin"/><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omments" Target="../comments15.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1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1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2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21.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Q43"/>
  <sheetViews>
    <sheetView showGridLines="0" tabSelected="1" view="pageBreakPreview" zoomScaleNormal="100" zoomScaleSheetLayoutView="100" workbookViewId="0">
      <selection activeCell="D12" sqref="D12:M12"/>
    </sheetView>
  </sheetViews>
  <sheetFormatPr defaultRowHeight="13.5"/>
  <cols>
    <col min="6" max="6" width="3.7109375" customWidth="1"/>
    <col min="7" max="7" width="4.85546875" customWidth="1"/>
    <col min="8" max="9" width="5" customWidth="1"/>
  </cols>
  <sheetData>
    <row r="1" spans="1:17">
      <c r="C1" s="1"/>
      <c r="D1" s="1"/>
      <c r="E1" s="418"/>
      <c r="F1" s="418"/>
      <c r="G1" s="418"/>
      <c r="H1" s="419"/>
      <c r="I1" s="419"/>
      <c r="J1" s="418"/>
      <c r="K1" s="419"/>
      <c r="L1" s="418"/>
      <c r="M1" s="419"/>
      <c r="N1" s="418"/>
    </row>
    <row r="2" spans="1:17" ht="14.25" customHeight="1">
      <c r="A2" s="872"/>
      <c r="B2" s="872"/>
      <c r="C2" s="872"/>
      <c r="D2" s="872"/>
      <c r="E2" s="872"/>
      <c r="F2" s="872"/>
      <c r="G2" s="872"/>
      <c r="H2" s="872"/>
      <c r="I2" s="872"/>
      <c r="J2" s="872"/>
      <c r="K2" s="872"/>
      <c r="L2" s="872"/>
      <c r="M2" s="872"/>
      <c r="N2" s="243"/>
      <c r="O2" s="243"/>
      <c r="P2" s="243"/>
      <c r="Q2" s="243"/>
    </row>
    <row r="3" spans="1:17" ht="18" customHeight="1">
      <c r="A3" s="872"/>
      <c r="B3" s="872"/>
      <c r="C3" s="872"/>
      <c r="D3" s="872"/>
      <c r="E3" s="872"/>
      <c r="F3" s="872"/>
      <c r="G3" s="872"/>
      <c r="H3" s="872"/>
      <c r="I3" s="872"/>
      <c r="J3" s="872"/>
      <c r="K3" s="872"/>
      <c r="L3" s="872"/>
      <c r="M3" s="872"/>
      <c r="N3" s="313"/>
      <c r="O3" s="313"/>
      <c r="P3" s="243"/>
      <c r="Q3" s="243"/>
    </row>
    <row r="4" spans="1:17" ht="14.25" customHeight="1">
      <c r="A4" s="873"/>
      <c r="B4" s="873"/>
      <c r="C4" s="873"/>
      <c r="D4" s="873"/>
      <c r="E4" s="873"/>
      <c r="F4" s="873"/>
      <c r="G4" s="873"/>
      <c r="H4" s="873"/>
      <c r="I4" s="873"/>
      <c r="J4" s="873"/>
      <c r="K4" s="873"/>
      <c r="L4" s="873"/>
      <c r="M4" s="873"/>
      <c r="N4" s="243"/>
      <c r="O4" s="243"/>
      <c r="P4" s="243"/>
      <c r="Q4" s="243"/>
    </row>
    <row r="5" spans="1:17" ht="14.25" customHeight="1">
      <c r="A5" s="873"/>
      <c r="B5" s="873"/>
      <c r="C5" s="873"/>
      <c r="D5" s="873"/>
      <c r="E5" s="873"/>
      <c r="F5" s="873"/>
      <c r="G5" s="873"/>
      <c r="H5" s="873"/>
      <c r="I5" s="873"/>
      <c r="J5" s="873"/>
      <c r="K5" s="873"/>
      <c r="L5" s="873"/>
      <c r="M5" s="873"/>
      <c r="N5" s="243"/>
      <c r="O5" s="243"/>
      <c r="P5" s="243"/>
      <c r="Q5" s="243"/>
    </row>
    <row r="6" spans="1:17" ht="14.25" customHeight="1">
      <c r="A6" s="873"/>
      <c r="B6" s="873"/>
      <c r="C6" s="873"/>
      <c r="D6" s="873"/>
      <c r="E6" s="873"/>
      <c r="F6" s="873"/>
      <c r="G6" s="873"/>
      <c r="H6" s="873"/>
      <c r="I6" s="873"/>
      <c r="J6" s="873"/>
      <c r="K6" s="873"/>
      <c r="L6" s="873"/>
      <c r="M6" s="873"/>
      <c r="N6" s="243"/>
      <c r="O6" s="243"/>
      <c r="P6" s="243"/>
      <c r="Q6" s="243"/>
    </row>
    <row r="7" spans="1:17" ht="15.75">
      <c r="A7" s="873"/>
      <c r="B7" s="873"/>
      <c r="C7" s="873"/>
      <c r="D7" s="873"/>
      <c r="E7" s="873"/>
      <c r="F7" s="873"/>
      <c r="G7" s="873"/>
      <c r="H7" s="873"/>
      <c r="I7" s="873"/>
      <c r="J7" s="873"/>
      <c r="K7" s="873"/>
      <c r="L7" s="873"/>
      <c r="M7" s="873"/>
      <c r="N7" s="244"/>
      <c r="O7" s="243"/>
      <c r="P7" s="243"/>
      <c r="Q7" s="243"/>
    </row>
    <row r="8" spans="1:17" ht="15">
      <c r="A8" s="873"/>
      <c r="B8" s="873"/>
      <c r="C8" s="873"/>
      <c r="D8" s="873"/>
      <c r="E8" s="873"/>
      <c r="F8" s="873"/>
      <c r="G8" s="873"/>
      <c r="H8" s="873"/>
      <c r="I8" s="873"/>
      <c r="J8" s="873"/>
      <c r="K8" s="873"/>
      <c r="L8" s="873"/>
      <c r="M8" s="873"/>
      <c r="N8" s="245"/>
      <c r="O8" s="243"/>
      <c r="P8" s="243"/>
      <c r="Q8" s="243"/>
    </row>
    <row r="9" spans="1:17" ht="24">
      <c r="A9" s="799"/>
      <c r="B9" s="799"/>
      <c r="C9" s="799"/>
      <c r="D9" s="466" t="s">
        <v>1065</v>
      </c>
      <c r="E9" s="466" t="s">
        <v>1580</v>
      </c>
      <c r="F9" s="2460">
        <v>5</v>
      </c>
      <c r="G9" s="2460"/>
      <c r="H9" s="875" t="s">
        <v>1066</v>
      </c>
      <c r="I9" s="875"/>
      <c r="J9" s="466" t="s">
        <v>1067</v>
      </c>
      <c r="K9" s="874"/>
      <c r="L9" s="874"/>
      <c r="M9" s="874"/>
      <c r="N9" s="467"/>
      <c r="O9" s="243"/>
      <c r="P9" s="243"/>
      <c r="Q9" s="243"/>
    </row>
    <row r="10" spans="1:17" ht="11.25" customHeight="1">
      <c r="A10" s="799"/>
      <c r="B10" s="799"/>
      <c r="C10" s="799"/>
      <c r="D10" s="799"/>
      <c r="E10" s="799"/>
      <c r="F10" s="799"/>
      <c r="G10" s="799"/>
      <c r="H10" s="799"/>
      <c r="I10" s="799"/>
      <c r="J10" s="799"/>
      <c r="K10" s="799"/>
      <c r="L10" s="799"/>
      <c r="M10" s="799"/>
      <c r="N10" s="468"/>
      <c r="O10" s="243"/>
      <c r="P10" s="243"/>
      <c r="Q10" s="243"/>
    </row>
    <row r="11" spans="1:17" ht="13.5" customHeight="1">
      <c r="A11" s="799"/>
      <c r="B11" s="799"/>
      <c r="C11" s="799"/>
      <c r="D11" s="799"/>
      <c r="E11" s="799"/>
      <c r="F11" s="799"/>
      <c r="G11" s="799"/>
      <c r="H11" s="799"/>
      <c r="I11" s="799"/>
      <c r="J11" s="799"/>
      <c r="K11" s="799"/>
      <c r="L11" s="799"/>
      <c r="M11" s="799"/>
      <c r="N11" s="468"/>
      <c r="O11" s="243"/>
      <c r="P11" s="243"/>
      <c r="Q11" s="243"/>
    </row>
    <row r="12" spans="1:17" ht="24" customHeight="1">
      <c r="A12" s="465"/>
      <c r="B12" s="802" t="s">
        <v>213</v>
      </c>
      <c r="C12" s="802"/>
      <c r="D12" s="2461" t="s">
        <v>1237</v>
      </c>
      <c r="E12" s="2461"/>
      <c r="F12" s="2461"/>
      <c r="G12" s="2461"/>
      <c r="H12" s="2461"/>
      <c r="I12" s="2461"/>
      <c r="J12" s="2461"/>
      <c r="K12" s="2461"/>
      <c r="L12" s="2461"/>
      <c r="M12" s="2461"/>
      <c r="N12" s="465"/>
      <c r="O12" s="246"/>
      <c r="P12" s="246"/>
      <c r="Q12" s="246"/>
    </row>
    <row r="13" spans="1:17" ht="24" customHeight="1">
      <c r="A13" s="465"/>
      <c r="B13" s="802" t="s">
        <v>740</v>
      </c>
      <c r="C13" s="802"/>
      <c r="D13" s="2462" t="s">
        <v>1146</v>
      </c>
      <c r="E13" s="2463"/>
      <c r="F13" s="2463"/>
      <c r="G13" s="2463"/>
      <c r="H13" s="2463"/>
      <c r="I13" s="2463"/>
      <c r="J13" s="2463"/>
      <c r="K13" s="2463"/>
      <c r="L13" s="2463"/>
      <c r="M13" s="2464"/>
      <c r="N13" s="465"/>
      <c r="O13" s="246"/>
      <c r="P13" s="246"/>
      <c r="Q13" s="246"/>
    </row>
    <row r="14" spans="1:17" ht="17.25" customHeight="1">
      <c r="A14" s="465"/>
      <c r="B14" s="806" t="s">
        <v>20</v>
      </c>
      <c r="C14" s="807"/>
      <c r="D14" s="469" t="s">
        <v>741</v>
      </c>
      <c r="E14" s="812" t="s">
        <v>484</v>
      </c>
      <c r="F14" s="812"/>
      <c r="G14" s="812"/>
      <c r="H14" s="812"/>
      <c r="I14" s="470"/>
      <c r="J14" s="812"/>
      <c r="K14" s="812"/>
      <c r="L14" s="812"/>
      <c r="M14" s="815"/>
      <c r="N14" s="465"/>
      <c r="O14" s="246"/>
      <c r="P14" s="246"/>
      <c r="Q14" s="246"/>
    </row>
    <row r="15" spans="1:17" ht="24" customHeight="1">
      <c r="A15" s="465"/>
      <c r="B15" s="808"/>
      <c r="C15" s="809"/>
      <c r="D15" s="816"/>
      <c r="E15" s="817"/>
      <c r="F15" s="817"/>
      <c r="G15" s="817"/>
      <c r="H15" s="817"/>
      <c r="I15" s="817"/>
      <c r="J15" s="817"/>
      <c r="K15" s="817"/>
      <c r="L15" s="817"/>
      <c r="M15" s="818"/>
      <c r="N15" s="465"/>
      <c r="O15" s="246"/>
      <c r="P15" s="246"/>
      <c r="Q15" s="246"/>
    </row>
    <row r="16" spans="1:17" ht="21" customHeight="1">
      <c r="A16" s="465"/>
      <c r="B16" s="808"/>
      <c r="C16" s="809"/>
      <c r="D16" s="472" t="s">
        <v>742</v>
      </c>
      <c r="E16" s="803"/>
      <c r="F16" s="804"/>
      <c r="G16" s="804"/>
      <c r="H16" s="804"/>
      <c r="I16" s="805"/>
      <c r="J16" s="474" t="s">
        <v>743</v>
      </c>
      <c r="K16" s="800"/>
      <c r="L16" s="800"/>
      <c r="M16" s="800"/>
      <c r="N16" s="465"/>
      <c r="O16" s="246"/>
      <c r="P16" s="246"/>
      <c r="Q16" s="246"/>
    </row>
    <row r="17" spans="1:17" ht="21" customHeight="1">
      <c r="A17" s="465"/>
      <c r="B17" s="810"/>
      <c r="C17" s="811"/>
      <c r="D17" s="475" t="s">
        <v>744</v>
      </c>
      <c r="E17" s="801" t="s">
        <v>745</v>
      </c>
      <c r="F17" s="801"/>
      <c r="G17" s="801"/>
      <c r="H17" s="801"/>
      <c r="I17" s="801"/>
      <c r="J17" s="801"/>
      <c r="K17" s="801"/>
      <c r="L17" s="801"/>
      <c r="M17" s="801"/>
      <c r="N17" s="465"/>
      <c r="O17" s="246"/>
      <c r="P17" s="246"/>
      <c r="Q17" s="246"/>
    </row>
    <row r="18" spans="1:17" ht="25.5" customHeight="1">
      <c r="A18" s="465"/>
      <c r="B18" s="813" t="s">
        <v>21</v>
      </c>
      <c r="C18" s="814"/>
      <c r="D18" s="2465" t="s">
        <v>1147</v>
      </c>
      <c r="E18" s="2465"/>
      <c r="F18" s="2465"/>
      <c r="G18" s="2465"/>
      <c r="H18" s="2465"/>
      <c r="I18" s="2465"/>
      <c r="J18" s="2465"/>
      <c r="K18" s="2465"/>
      <c r="L18" s="2465"/>
      <c r="M18" s="2465"/>
      <c r="N18" s="465"/>
      <c r="O18" s="246"/>
      <c r="P18" s="246"/>
      <c r="Q18" s="246"/>
    </row>
    <row r="19" spans="1:17" ht="25.5" customHeight="1">
      <c r="A19" s="465"/>
      <c r="B19" s="884" t="s">
        <v>1632</v>
      </c>
      <c r="C19" s="807"/>
      <c r="D19" s="2466" t="s">
        <v>1147</v>
      </c>
      <c r="E19" s="2466"/>
      <c r="F19" s="2466"/>
      <c r="G19" s="2466"/>
      <c r="H19" s="2466"/>
      <c r="I19" s="2466"/>
      <c r="J19" s="2466"/>
      <c r="K19" s="2466"/>
      <c r="L19" s="2466"/>
      <c r="M19" s="2466"/>
      <c r="N19" s="465"/>
      <c r="O19" s="246"/>
      <c r="P19" s="246"/>
      <c r="Q19" s="246"/>
    </row>
    <row r="20" spans="1:17" ht="25.5" customHeight="1">
      <c r="A20" s="465"/>
      <c r="B20" s="808"/>
      <c r="C20" s="809"/>
      <c r="D20" s="2467" t="s">
        <v>1614</v>
      </c>
      <c r="E20" s="2467"/>
      <c r="F20" s="2467"/>
      <c r="G20" s="2467"/>
      <c r="H20" s="2467"/>
      <c r="I20" s="2467"/>
      <c r="J20" s="2467"/>
      <c r="K20" s="2467"/>
      <c r="L20" s="2467"/>
      <c r="M20" s="2467"/>
      <c r="N20" s="465"/>
      <c r="O20" s="246"/>
      <c r="P20" s="246"/>
      <c r="Q20" s="246"/>
    </row>
    <row r="21" spans="1:17" ht="17.25" customHeight="1">
      <c r="A21" s="465"/>
      <c r="B21" s="808"/>
      <c r="C21" s="809"/>
      <c r="D21" s="469" t="s">
        <v>741</v>
      </c>
      <c r="E21" s="812" t="s">
        <v>484</v>
      </c>
      <c r="F21" s="812"/>
      <c r="G21" s="812"/>
      <c r="H21" s="812"/>
      <c r="I21" s="470"/>
      <c r="J21" s="812"/>
      <c r="K21" s="812"/>
      <c r="L21" s="812"/>
      <c r="M21" s="815"/>
      <c r="N21" s="465"/>
      <c r="O21" s="246"/>
      <c r="P21" s="246"/>
      <c r="Q21" s="246"/>
    </row>
    <row r="22" spans="1:17" ht="24" customHeight="1">
      <c r="A22" s="465"/>
      <c r="B22" s="810"/>
      <c r="C22" s="811"/>
      <c r="D22" s="816"/>
      <c r="E22" s="817"/>
      <c r="F22" s="817"/>
      <c r="G22" s="817"/>
      <c r="H22" s="817"/>
      <c r="I22" s="817"/>
      <c r="J22" s="817"/>
      <c r="K22" s="817"/>
      <c r="L22" s="817"/>
      <c r="M22" s="818"/>
      <c r="N22" s="465"/>
      <c r="O22" s="246"/>
      <c r="P22" s="246"/>
      <c r="Q22" s="246"/>
    </row>
    <row r="23" spans="1:17" ht="25.5" customHeight="1">
      <c r="A23" s="465"/>
      <c r="B23" s="827" t="s">
        <v>746</v>
      </c>
      <c r="C23" s="829"/>
      <c r="D23" s="476"/>
      <c r="E23" s="477"/>
      <c r="F23" s="828" t="s">
        <v>215</v>
      </c>
      <c r="G23" s="828"/>
      <c r="H23" s="836"/>
      <c r="I23" s="836"/>
      <c r="J23" s="470" t="s">
        <v>216</v>
      </c>
      <c r="K23" s="477"/>
      <c r="L23" s="470" t="s">
        <v>311</v>
      </c>
      <c r="M23" s="478"/>
      <c r="N23" s="465"/>
      <c r="O23" s="246"/>
      <c r="P23" s="246"/>
      <c r="Q23" s="246"/>
    </row>
    <row r="24" spans="1:17" ht="22.5" customHeight="1">
      <c r="A24" s="465"/>
      <c r="B24" s="838" t="s">
        <v>747</v>
      </c>
      <c r="C24" s="815"/>
      <c r="D24" s="489" t="s">
        <v>1153</v>
      </c>
      <c r="E24" s="539"/>
      <c r="F24" s="538" t="s">
        <v>1229</v>
      </c>
      <c r="G24" s="880" t="s">
        <v>1239</v>
      </c>
      <c r="H24" s="880"/>
      <c r="I24" s="880"/>
      <c r="J24" s="880" t="s">
        <v>1553</v>
      </c>
      <c r="K24" s="881"/>
      <c r="L24" s="847" t="s">
        <v>1554</v>
      </c>
      <c r="M24" s="882"/>
      <c r="N24" s="465"/>
      <c r="O24" s="247" t="s">
        <v>1556</v>
      </c>
      <c r="P24" s="247"/>
      <c r="Q24" s="246"/>
    </row>
    <row r="25" spans="1:17" ht="22.5" customHeight="1">
      <c r="A25" s="465"/>
      <c r="B25" s="839"/>
      <c r="C25" s="842"/>
      <c r="D25" s="489" t="s">
        <v>1152</v>
      </c>
      <c r="E25" s="539"/>
      <c r="F25" s="538" t="s">
        <v>1229</v>
      </c>
      <c r="G25" s="879"/>
      <c r="H25" s="879"/>
      <c r="I25" s="537"/>
      <c r="J25" s="880" t="s">
        <v>1555</v>
      </c>
      <c r="K25" s="881"/>
      <c r="L25" s="879" t="s">
        <v>1554</v>
      </c>
      <c r="M25" s="883"/>
      <c r="N25" s="465"/>
      <c r="O25" s="247" t="s">
        <v>1557</v>
      </c>
      <c r="P25" s="247"/>
      <c r="Q25" s="246"/>
    </row>
    <row r="26" spans="1:17" ht="19.5" customHeight="1">
      <c r="A26" s="465"/>
      <c r="B26" s="877" t="s">
        <v>59</v>
      </c>
      <c r="C26" s="878"/>
      <c r="D26" s="827"/>
      <c r="E26" s="828"/>
      <c r="F26" s="828"/>
      <c r="G26" s="828"/>
      <c r="H26" s="828"/>
      <c r="I26" s="828"/>
      <c r="J26" s="828"/>
      <c r="K26" s="828"/>
      <c r="L26" s="828"/>
      <c r="M26" s="829"/>
      <c r="N26" s="465"/>
      <c r="O26" s="246"/>
      <c r="P26" s="246"/>
      <c r="Q26" s="246"/>
    </row>
    <row r="27" spans="1:17" ht="25.5" customHeight="1">
      <c r="A27" s="799"/>
      <c r="B27" s="799"/>
      <c r="C27" s="799"/>
      <c r="D27" s="799"/>
      <c r="E27" s="799"/>
      <c r="F27" s="799"/>
      <c r="G27" s="799"/>
      <c r="H27" s="799"/>
      <c r="I27" s="799"/>
      <c r="J27" s="799"/>
      <c r="K27" s="799"/>
      <c r="L27" s="799"/>
      <c r="M27" s="799"/>
      <c r="N27" s="465"/>
      <c r="O27" s="246"/>
      <c r="P27" s="247"/>
      <c r="Q27" s="246"/>
    </row>
    <row r="28" spans="1:17" ht="15">
      <c r="A28" s="468"/>
      <c r="B28" s="876" t="s">
        <v>750</v>
      </c>
      <c r="C28" s="876"/>
      <c r="D28" s="876"/>
      <c r="E28" s="876"/>
      <c r="F28" s="876"/>
      <c r="G28" s="876"/>
      <c r="H28" s="876"/>
      <c r="I28" s="876"/>
      <c r="J28" s="876"/>
      <c r="K28" s="876"/>
      <c r="L28" s="876"/>
      <c r="M28" s="876"/>
      <c r="N28" s="468"/>
      <c r="O28" s="243"/>
      <c r="P28" s="1" t="s">
        <v>1238</v>
      </c>
      <c r="Q28" s="243"/>
    </row>
    <row r="29" spans="1:17" ht="14.25">
      <c r="A29" s="467"/>
      <c r="B29" s="823" t="s">
        <v>752</v>
      </c>
      <c r="C29" s="857"/>
      <c r="D29" s="838" t="s">
        <v>58</v>
      </c>
      <c r="E29" s="812"/>
      <c r="F29" s="863" t="s">
        <v>471</v>
      </c>
      <c r="G29" s="870" t="s">
        <v>748</v>
      </c>
      <c r="H29" s="870"/>
      <c r="I29" s="870"/>
      <c r="J29" s="812"/>
      <c r="K29" s="812"/>
      <c r="L29" s="479" t="s">
        <v>964</v>
      </c>
      <c r="M29" s="471"/>
      <c r="N29" s="467"/>
      <c r="O29" s="243"/>
      <c r="P29" s="248" t="s">
        <v>751</v>
      </c>
      <c r="Q29" s="243"/>
    </row>
    <row r="30" spans="1:17" ht="14.25" customHeight="1">
      <c r="A30" s="467"/>
      <c r="B30" s="858"/>
      <c r="C30" s="859"/>
      <c r="D30" s="840"/>
      <c r="E30" s="862"/>
      <c r="F30" s="864"/>
      <c r="G30" s="529"/>
      <c r="H30" s="868"/>
      <c r="I30" s="868"/>
      <c r="J30" s="868"/>
      <c r="K30" s="868"/>
      <c r="L30" s="868"/>
      <c r="M30" s="869"/>
      <c r="N30" s="467"/>
      <c r="O30" s="243"/>
      <c r="P30" s="243"/>
      <c r="Q30" s="243"/>
    </row>
    <row r="31" spans="1:17" ht="14.25">
      <c r="A31" s="467"/>
      <c r="B31" s="860"/>
      <c r="C31" s="861"/>
      <c r="D31" s="839"/>
      <c r="E31" s="845"/>
      <c r="F31" s="865"/>
      <c r="G31" s="871" t="s">
        <v>749</v>
      </c>
      <c r="H31" s="871"/>
      <c r="I31" s="871"/>
      <c r="J31" s="845"/>
      <c r="K31" s="845"/>
      <c r="L31" s="480" t="s">
        <v>471</v>
      </c>
      <c r="M31" s="481"/>
      <c r="N31" s="467"/>
      <c r="O31" s="243"/>
      <c r="P31" s="243"/>
      <c r="Q31" s="243"/>
    </row>
    <row r="32" spans="1:17" ht="13.5" customHeight="1">
      <c r="A32" s="467"/>
      <c r="B32" s="823" t="s">
        <v>753</v>
      </c>
      <c r="C32" s="824"/>
      <c r="D32" s="838" t="s">
        <v>58</v>
      </c>
      <c r="E32" s="812"/>
      <c r="F32" s="863" t="s">
        <v>471</v>
      </c>
      <c r="G32" s="863"/>
      <c r="H32" s="863"/>
      <c r="I32" s="863"/>
      <c r="J32" s="863"/>
      <c r="K32" s="863"/>
      <c r="L32" s="863"/>
      <c r="M32" s="866"/>
      <c r="N32" s="467"/>
      <c r="O32" s="243"/>
      <c r="Q32" s="243"/>
    </row>
    <row r="33" spans="1:17" ht="13.5" customHeight="1">
      <c r="A33" s="467"/>
      <c r="B33" s="825"/>
      <c r="C33" s="826"/>
      <c r="D33" s="839"/>
      <c r="E33" s="845"/>
      <c r="F33" s="865"/>
      <c r="G33" s="865"/>
      <c r="H33" s="865"/>
      <c r="I33" s="865"/>
      <c r="J33" s="865"/>
      <c r="K33" s="865"/>
      <c r="L33" s="865"/>
      <c r="M33" s="867"/>
      <c r="N33" s="467"/>
      <c r="O33" s="243"/>
      <c r="P33" s="243"/>
      <c r="Q33" s="243"/>
    </row>
    <row r="34" spans="1:17" ht="18" customHeight="1">
      <c r="A34" s="467"/>
      <c r="B34" s="838" t="s">
        <v>754</v>
      </c>
      <c r="C34" s="815"/>
      <c r="D34" s="473"/>
      <c r="E34" s="852" t="s">
        <v>755</v>
      </c>
      <c r="F34" s="853"/>
      <c r="G34" s="853"/>
      <c r="H34" s="854"/>
      <c r="I34" s="846"/>
      <c r="J34" s="847"/>
      <c r="K34" s="847"/>
      <c r="L34" s="847"/>
      <c r="M34" s="848"/>
      <c r="N34" s="467"/>
      <c r="O34" s="243"/>
      <c r="P34" s="243"/>
      <c r="Q34" s="243"/>
    </row>
    <row r="35" spans="1:17" ht="18" customHeight="1">
      <c r="A35" s="467"/>
      <c r="B35" s="840"/>
      <c r="C35" s="841"/>
      <c r="D35" s="473"/>
      <c r="E35" s="830" t="s">
        <v>756</v>
      </c>
      <c r="F35" s="831"/>
      <c r="G35" s="831"/>
      <c r="H35" s="832"/>
      <c r="I35" s="849"/>
      <c r="J35" s="850"/>
      <c r="K35" s="850"/>
      <c r="L35" s="850"/>
      <c r="M35" s="851"/>
      <c r="N35" s="467"/>
      <c r="O35" s="243"/>
      <c r="P35" s="243"/>
      <c r="Q35" s="243"/>
    </row>
    <row r="36" spans="1:17" ht="18" customHeight="1">
      <c r="A36" s="467"/>
      <c r="B36" s="840"/>
      <c r="C36" s="841"/>
      <c r="D36" s="483" t="s">
        <v>757</v>
      </c>
      <c r="E36" s="833"/>
      <c r="F36" s="833"/>
      <c r="G36" s="833"/>
      <c r="H36" s="833"/>
      <c r="I36" s="833"/>
      <c r="J36" s="833"/>
      <c r="K36" s="833"/>
      <c r="L36" s="833"/>
      <c r="M36" s="834"/>
      <c r="N36" s="467"/>
      <c r="O36" s="243"/>
      <c r="P36" s="243"/>
      <c r="Q36" s="243"/>
    </row>
    <row r="37" spans="1:17" ht="18" customHeight="1">
      <c r="A37" s="467"/>
      <c r="B37" s="840"/>
      <c r="C37" s="841"/>
      <c r="D37" s="484"/>
      <c r="E37" s="855"/>
      <c r="F37" s="855"/>
      <c r="G37" s="855"/>
      <c r="H37" s="855"/>
      <c r="I37" s="855"/>
      <c r="J37" s="855"/>
      <c r="K37" s="855"/>
      <c r="L37" s="855"/>
      <c r="M37" s="856"/>
      <c r="N37" s="467"/>
      <c r="O37" s="243"/>
      <c r="P37" s="243"/>
      <c r="Q37" s="243"/>
    </row>
    <row r="38" spans="1:17" ht="18" customHeight="1">
      <c r="A38" s="467"/>
      <c r="B38" s="839"/>
      <c r="C38" s="842"/>
      <c r="D38" s="485"/>
      <c r="E38" s="843"/>
      <c r="F38" s="843"/>
      <c r="G38" s="843"/>
      <c r="H38" s="843"/>
      <c r="I38" s="843"/>
      <c r="J38" s="843"/>
      <c r="K38" s="843"/>
      <c r="L38" s="843"/>
      <c r="M38" s="844"/>
      <c r="N38" s="467"/>
      <c r="O38" s="243"/>
      <c r="P38" s="243"/>
      <c r="Q38" s="243"/>
    </row>
    <row r="39" spans="1:17" ht="31.5" customHeight="1">
      <c r="A39" s="822"/>
      <c r="B39" s="822"/>
      <c r="C39" s="822"/>
      <c r="D39" s="822"/>
      <c r="E39" s="822"/>
      <c r="F39" s="822"/>
      <c r="G39" s="822"/>
      <c r="H39" s="822"/>
      <c r="I39" s="822"/>
      <c r="J39" s="822"/>
      <c r="K39" s="822"/>
      <c r="L39" s="822"/>
      <c r="M39" s="822"/>
      <c r="N39" s="467"/>
      <c r="O39" s="243"/>
      <c r="P39" s="243"/>
      <c r="Q39" s="243"/>
    </row>
    <row r="40" spans="1:17" ht="23.25" customHeight="1">
      <c r="A40" s="467"/>
      <c r="B40" s="827" t="s">
        <v>758</v>
      </c>
      <c r="C40" s="828"/>
      <c r="D40" s="530" t="s">
        <v>1580</v>
      </c>
      <c r="E40" s="486"/>
      <c r="F40" s="482" t="s">
        <v>215</v>
      </c>
      <c r="G40" s="828"/>
      <c r="H40" s="828"/>
      <c r="I40" s="487" t="s">
        <v>216</v>
      </c>
      <c r="J40" s="533"/>
      <c r="K40" s="487" t="s">
        <v>311</v>
      </c>
      <c r="L40" s="487"/>
      <c r="M40" s="488"/>
      <c r="N40" s="467"/>
      <c r="O40" s="243"/>
      <c r="P40" s="243"/>
      <c r="Q40" s="243"/>
    </row>
    <row r="41" spans="1:17" ht="23.25" customHeight="1">
      <c r="A41" s="467"/>
      <c r="B41" s="827" t="s">
        <v>759</v>
      </c>
      <c r="C41" s="829"/>
      <c r="D41" s="540" t="s">
        <v>12</v>
      </c>
      <c r="E41" s="835"/>
      <c r="F41" s="836"/>
      <c r="G41" s="837"/>
      <c r="H41" s="827" t="s">
        <v>0</v>
      </c>
      <c r="I41" s="829"/>
      <c r="J41" s="819"/>
      <c r="K41" s="820"/>
      <c r="L41" s="820"/>
      <c r="M41" s="821"/>
      <c r="N41" s="467"/>
      <c r="O41" s="243"/>
      <c r="P41" s="243"/>
      <c r="Q41" s="243"/>
    </row>
    <row r="42" spans="1:17">
      <c r="A42" s="467"/>
      <c r="B42" s="467"/>
      <c r="C42" s="467"/>
      <c r="D42" s="467"/>
      <c r="E42" s="467"/>
      <c r="F42" s="467"/>
      <c r="G42" s="467"/>
      <c r="H42" s="467"/>
      <c r="I42" s="467"/>
      <c r="J42" s="467"/>
      <c r="K42" s="467"/>
      <c r="L42" s="467"/>
      <c r="M42" s="467"/>
      <c r="N42" s="467"/>
      <c r="O42" s="243"/>
      <c r="P42" s="243"/>
      <c r="Q42" s="243"/>
    </row>
    <row r="43" spans="1:17">
      <c r="A43" s="243"/>
      <c r="B43" s="243"/>
      <c r="C43" s="243"/>
      <c r="D43" s="243"/>
      <c r="E43" s="243"/>
      <c r="F43" s="243"/>
      <c r="G43" s="243"/>
      <c r="H43" s="243"/>
      <c r="I43" s="243"/>
      <c r="J43" s="243"/>
      <c r="K43" s="243"/>
      <c r="L43" s="243"/>
      <c r="M43" s="243"/>
      <c r="N43" s="243"/>
      <c r="O43" s="243"/>
      <c r="P43" s="243"/>
      <c r="Q43" s="243"/>
    </row>
  </sheetData>
  <mergeCells count="69">
    <mergeCell ref="E21:H21"/>
    <mergeCell ref="J21:M21"/>
    <mergeCell ref="D22:M22"/>
    <mergeCell ref="B19:C22"/>
    <mergeCell ref="D20:M20"/>
    <mergeCell ref="B28:M28"/>
    <mergeCell ref="B26:C26"/>
    <mergeCell ref="D26:M26"/>
    <mergeCell ref="B24:C25"/>
    <mergeCell ref="F23:G23"/>
    <mergeCell ref="G25:H25"/>
    <mergeCell ref="G24:I24"/>
    <mergeCell ref="B23:C23"/>
    <mergeCell ref="J24:K24"/>
    <mergeCell ref="L24:M24"/>
    <mergeCell ref="H23:I23"/>
    <mergeCell ref="A27:M27"/>
    <mergeCell ref="J25:K25"/>
    <mergeCell ref="L25:M25"/>
    <mergeCell ref="A2:M3"/>
    <mergeCell ref="A4:M5"/>
    <mergeCell ref="A6:M8"/>
    <mergeCell ref="A9:C9"/>
    <mergeCell ref="K9:M9"/>
    <mergeCell ref="F9:G9"/>
    <mergeCell ref="H9:I9"/>
    <mergeCell ref="E34:H34"/>
    <mergeCell ref="E37:M37"/>
    <mergeCell ref="B29:C31"/>
    <mergeCell ref="D29:D31"/>
    <mergeCell ref="E29:E31"/>
    <mergeCell ref="F29:F31"/>
    <mergeCell ref="F32:M33"/>
    <mergeCell ref="H30:M30"/>
    <mergeCell ref="J31:K31"/>
    <mergeCell ref="G29:I29"/>
    <mergeCell ref="G31:I31"/>
    <mergeCell ref="J29:K29"/>
    <mergeCell ref="J41:M41"/>
    <mergeCell ref="A39:M39"/>
    <mergeCell ref="B32:C33"/>
    <mergeCell ref="B40:C40"/>
    <mergeCell ref="B41:C41"/>
    <mergeCell ref="E35:H35"/>
    <mergeCell ref="E36:M36"/>
    <mergeCell ref="H41:I41"/>
    <mergeCell ref="E41:G41"/>
    <mergeCell ref="D32:D33"/>
    <mergeCell ref="B34:C38"/>
    <mergeCell ref="G40:H40"/>
    <mergeCell ref="E38:M38"/>
    <mergeCell ref="E32:E33"/>
    <mergeCell ref="I34:M34"/>
    <mergeCell ref="I35:M35"/>
    <mergeCell ref="A10:M11"/>
    <mergeCell ref="K16:M16"/>
    <mergeCell ref="E17:M17"/>
    <mergeCell ref="D19:M19"/>
    <mergeCell ref="B12:C12"/>
    <mergeCell ref="E16:I16"/>
    <mergeCell ref="D12:M12"/>
    <mergeCell ref="B13:C13"/>
    <mergeCell ref="D13:M13"/>
    <mergeCell ref="B14:C17"/>
    <mergeCell ref="E14:H14"/>
    <mergeCell ref="B18:C18"/>
    <mergeCell ref="J14:M14"/>
    <mergeCell ref="D18:M18"/>
    <mergeCell ref="D15:M15"/>
  </mergeCells>
  <phoneticPr fontId="2"/>
  <dataValidations count="5">
    <dataValidation imeMode="hiragana" allowBlank="1" showInputMessage="1" showErrorMessage="1" sqref="D12:M12 D15:E16 J15:M16 F15:I15 D22:M22"/>
    <dataValidation type="list" allowBlank="1" showInputMessage="1" showErrorMessage="1" prompt="年号を入れてください_x000a_" sqref="D23">
      <formula1>$P$24:$P$25</formula1>
    </dataValidation>
    <dataValidation type="list" allowBlank="1" showInputMessage="1" showErrorMessage="1" prompt="必ず「○」か「なし」を入力してください。項目にない事業は「その他」のところに記載してください。_x000a_" sqref="D35">
      <formula1>$P$27:$P$31</formula1>
    </dataValidation>
    <dataValidation type="list" showInputMessage="1" showErrorMessage="1" prompt="_x000a_" sqref="D34">
      <formula1>$P$27:$P$31</formula1>
    </dataValidation>
    <dataValidation type="list" allowBlank="1" showInputMessage="1" showErrorMessage="1" sqref="L24:M25">
      <formula1>$O$24:$O$25</formula1>
    </dataValidation>
  </dataValidations>
  <pageMargins left="0.51181102362204722" right="0.23622047244094491" top="0.74803149606299213" bottom="0.74803149606299213" header="0.31496062992125984" footer="0.31496062992125984"/>
  <pageSetup paperSize="9" scale="93"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
  <sheetViews>
    <sheetView view="pageBreakPreview" zoomScaleNormal="100" zoomScaleSheetLayoutView="100" workbookViewId="0">
      <selection sqref="A1:Q1"/>
    </sheetView>
  </sheetViews>
  <sheetFormatPr defaultRowHeight="15"/>
  <cols>
    <col min="1" max="1" width="4.140625" style="20" customWidth="1"/>
    <col min="2" max="3" width="9.140625" style="20"/>
    <col min="4" max="4" width="4" style="20" customWidth="1"/>
    <col min="5" max="5" width="2.7109375" style="20" customWidth="1"/>
    <col min="6" max="6" width="4" style="20" customWidth="1"/>
    <col min="7" max="8" width="4.7109375" style="20" customWidth="1"/>
    <col min="9" max="9" width="4.140625" style="20" customWidth="1"/>
    <col min="10" max="10" width="9.140625" style="20"/>
    <col min="11" max="11" width="6.5703125" style="20" customWidth="1"/>
    <col min="12" max="12" width="7" style="20" customWidth="1"/>
    <col min="13" max="14" width="9.140625" style="20"/>
    <col min="15" max="15" width="5.7109375" style="20" customWidth="1"/>
    <col min="16" max="16" width="3.28515625" style="20" customWidth="1"/>
    <col min="17" max="17" width="5.7109375" style="20" customWidth="1"/>
    <col min="18" max="16384" width="9.140625" style="20"/>
  </cols>
  <sheetData>
    <row r="1" spans="1:51" ht="30" customHeight="1">
      <c r="A1" s="899" t="s">
        <v>693</v>
      </c>
      <c r="B1" s="899"/>
      <c r="C1" s="899"/>
      <c r="D1" s="899"/>
      <c r="E1" s="899"/>
      <c r="F1" s="899"/>
      <c r="G1" s="899"/>
      <c r="H1" s="899"/>
      <c r="I1" s="899"/>
      <c r="J1" s="899"/>
      <c r="K1" s="899"/>
      <c r="L1" s="899"/>
      <c r="M1" s="899"/>
      <c r="N1" s="899"/>
      <c r="O1" s="899"/>
      <c r="P1" s="899"/>
      <c r="Q1" s="899"/>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ht="25.5" customHeight="1">
      <c r="A2" s="1311" t="s">
        <v>1091</v>
      </c>
      <c r="B2" s="1311"/>
      <c r="C2" s="1311"/>
      <c r="D2" s="1311"/>
      <c r="E2" s="1311"/>
      <c r="F2" s="1311"/>
      <c r="G2" s="1311"/>
      <c r="H2" s="1311"/>
      <c r="I2" s="1311"/>
      <c r="J2" s="1311"/>
      <c r="K2" s="1311"/>
      <c r="L2" s="1311"/>
      <c r="M2" s="1311"/>
      <c r="N2" s="1311"/>
      <c r="O2" s="2469" t="s">
        <v>1698</v>
      </c>
      <c r="P2" s="282"/>
      <c r="Q2" s="19"/>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row>
    <row r="3" spans="1:51" ht="18" customHeight="1">
      <c r="A3" s="1314" t="s">
        <v>594</v>
      </c>
      <c r="B3" s="1312"/>
      <c r="C3" s="1312"/>
      <c r="D3" s="1314" t="s">
        <v>595</v>
      </c>
      <c r="E3" s="1312"/>
      <c r="F3" s="1312"/>
      <c r="G3" s="1312"/>
      <c r="H3" s="1312"/>
      <c r="I3" s="1313"/>
      <c r="J3" s="1314" t="s">
        <v>596</v>
      </c>
      <c r="K3" s="1312"/>
      <c r="L3" s="1312"/>
      <c r="M3" s="1312"/>
      <c r="N3" s="1313"/>
      <c r="O3" s="1312" t="s">
        <v>597</v>
      </c>
      <c r="P3" s="1312"/>
      <c r="Q3" s="131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8" customHeight="1">
      <c r="A4" s="1106" t="s">
        <v>598</v>
      </c>
      <c r="B4" s="1107"/>
      <c r="C4" s="1107"/>
      <c r="D4" s="1296" t="s">
        <v>216</v>
      </c>
      <c r="E4" s="1297"/>
      <c r="F4" s="1297"/>
      <c r="G4" s="1297"/>
      <c r="H4" s="1297"/>
      <c r="I4" s="1302" t="s">
        <v>600</v>
      </c>
      <c r="J4" s="1305"/>
      <c r="K4" s="1306"/>
      <c r="L4" s="1306"/>
      <c r="M4" s="1306"/>
      <c r="N4" s="1307"/>
      <c r="O4" s="1296" t="s">
        <v>775</v>
      </c>
      <c r="P4" s="1297"/>
      <c r="Q4" s="1298"/>
      <c r="R4" s="18"/>
      <c r="S4" s="18" t="s">
        <v>775</v>
      </c>
      <c r="T4" s="18"/>
      <c r="U4" s="18"/>
      <c r="V4" s="18"/>
      <c r="W4" s="18"/>
      <c r="X4" s="18"/>
      <c r="Y4" s="18" t="s">
        <v>514</v>
      </c>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8" customHeight="1">
      <c r="A5" s="1315" t="s">
        <v>601</v>
      </c>
      <c r="B5" s="1316"/>
      <c r="C5" s="1316"/>
      <c r="D5" s="1299"/>
      <c r="E5" s="1300"/>
      <c r="F5" s="1300"/>
      <c r="G5" s="1304"/>
      <c r="H5" s="1304"/>
      <c r="I5" s="1303"/>
      <c r="J5" s="1308"/>
      <c r="K5" s="1309"/>
      <c r="L5" s="1309"/>
      <c r="M5" s="1309"/>
      <c r="N5" s="1310"/>
      <c r="O5" s="1299"/>
      <c r="P5" s="1300"/>
      <c r="Q5" s="1301"/>
      <c r="R5" s="18"/>
      <c r="S5" s="18" t="s">
        <v>704</v>
      </c>
      <c r="T5" s="18"/>
      <c r="U5" s="18"/>
      <c r="V5" s="18"/>
      <c r="W5" s="18"/>
      <c r="X5" s="18"/>
      <c r="Y5" s="18" t="s">
        <v>515</v>
      </c>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8" customHeight="1">
      <c r="A6" s="1296" t="s">
        <v>602</v>
      </c>
      <c r="B6" s="1297"/>
      <c r="C6" s="1298"/>
      <c r="D6" s="1296" t="s">
        <v>216</v>
      </c>
      <c r="E6" s="1297"/>
      <c r="F6" s="1297"/>
      <c r="G6" s="1297"/>
      <c r="H6" s="1297"/>
      <c r="I6" s="1302" t="s">
        <v>600</v>
      </c>
      <c r="J6" s="1305"/>
      <c r="K6" s="1306"/>
      <c r="L6" s="1306"/>
      <c r="M6" s="1306"/>
      <c r="N6" s="1307"/>
      <c r="O6" s="1296" t="s">
        <v>775</v>
      </c>
      <c r="P6" s="1297"/>
      <c r="Q6" s="1298"/>
      <c r="R6" s="18"/>
      <c r="S6" s="18" t="s">
        <v>515</v>
      </c>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8" customHeight="1">
      <c r="A7" s="1299"/>
      <c r="B7" s="1300"/>
      <c r="C7" s="1301"/>
      <c r="D7" s="1299"/>
      <c r="E7" s="1300"/>
      <c r="F7" s="1300"/>
      <c r="G7" s="1304"/>
      <c r="H7" s="1304"/>
      <c r="I7" s="1303"/>
      <c r="J7" s="1308"/>
      <c r="K7" s="1309"/>
      <c r="L7" s="1309"/>
      <c r="M7" s="1309"/>
      <c r="N7" s="1310"/>
      <c r="O7" s="1299"/>
      <c r="P7" s="1300"/>
      <c r="Q7" s="1301"/>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8" customHeight="1">
      <c r="A8" s="1296" t="s">
        <v>456</v>
      </c>
      <c r="B8" s="1297"/>
      <c r="C8" s="1298"/>
      <c r="D8" s="1296" t="s">
        <v>216</v>
      </c>
      <c r="E8" s="1297"/>
      <c r="F8" s="1297"/>
      <c r="G8" s="1297"/>
      <c r="H8" s="1297"/>
      <c r="I8" s="1302" t="s">
        <v>600</v>
      </c>
      <c r="J8" s="1305"/>
      <c r="K8" s="1306"/>
      <c r="L8" s="1306"/>
      <c r="M8" s="1306"/>
      <c r="N8" s="1307"/>
      <c r="O8" s="1296" t="s">
        <v>775</v>
      </c>
      <c r="P8" s="1297"/>
      <c r="Q8" s="1298"/>
      <c r="R8" s="18"/>
      <c r="S8" s="18" t="s">
        <v>216</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18" customHeight="1">
      <c r="A9" s="1299"/>
      <c r="B9" s="1300"/>
      <c r="C9" s="1301"/>
      <c r="D9" s="1299"/>
      <c r="E9" s="1300"/>
      <c r="F9" s="1300"/>
      <c r="G9" s="1304"/>
      <c r="H9" s="1304"/>
      <c r="I9" s="1303"/>
      <c r="J9" s="1308"/>
      <c r="K9" s="1309"/>
      <c r="L9" s="1309"/>
      <c r="M9" s="1309"/>
      <c r="N9" s="1310"/>
      <c r="O9" s="1299"/>
      <c r="P9" s="1300"/>
      <c r="Q9" s="1301"/>
      <c r="R9" s="18"/>
      <c r="S9" s="18" t="s">
        <v>599</v>
      </c>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1:51" ht="18" customHeight="1">
      <c r="A10" s="1296" t="s">
        <v>457</v>
      </c>
      <c r="B10" s="1297"/>
      <c r="C10" s="1298"/>
      <c r="D10" s="1296" t="s">
        <v>216</v>
      </c>
      <c r="E10" s="1297"/>
      <c r="F10" s="1297"/>
      <c r="G10" s="1297"/>
      <c r="H10" s="1297"/>
      <c r="I10" s="1302" t="s">
        <v>600</v>
      </c>
      <c r="J10" s="1305"/>
      <c r="K10" s="1306"/>
      <c r="L10" s="1306"/>
      <c r="M10" s="1306"/>
      <c r="N10" s="1307"/>
      <c r="O10" s="1296" t="s">
        <v>775</v>
      </c>
      <c r="P10" s="1297"/>
      <c r="Q10" s="1298"/>
      <c r="R10" s="18"/>
      <c r="S10" s="18" t="s">
        <v>779</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8" customHeight="1">
      <c r="A11" s="1299"/>
      <c r="B11" s="1300"/>
      <c r="C11" s="1301"/>
      <c r="D11" s="1299"/>
      <c r="E11" s="1300"/>
      <c r="F11" s="1300"/>
      <c r="G11" s="1304"/>
      <c r="H11" s="1304"/>
      <c r="I11" s="1303"/>
      <c r="J11" s="1308"/>
      <c r="K11" s="1309"/>
      <c r="L11" s="1309"/>
      <c r="M11" s="1309"/>
      <c r="N11" s="1310"/>
      <c r="O11" s="1299"/>
      <c r="P11" s="1300"/>
      <c r="Q11" s="1301"/>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8" customHeight="1">
      <c r="A12" s="1296" t="s">
        <v>458</v>
      </c>
      <c r="B12" s="1297"/>
      <c r="C12" s="1298"/>
      <c r="D12" s="1296" t="s">
        <v>216</v>
      </c>
      <c r="E12" s="1297"/>
      <c r="F12" s="1297"/>
      <c r="G12" s="1297"/>
      <c r="H12" s="1297"/>
      <c r="I12" s="1302" t="s">
        <v>600</v>
      </c>
      <c r="J12" s="1305"/>
      <c r="K12" s="1306"/>
      <c r="L12" s="1306"/>
      <c r="M12" s="1306"/>
      <c r="N12" s="1307"/>
      <c r="O12" s="1296" t="s">
        <v>775</v>
      </c>
      <c r="P12" s="1297"/>
      <c r="Q12" s="129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8" customHeight="1">
      <c r="A13" s="1299"/>
      <c r="B13" s="1300"/>
      <c r="C13" s="1301"/>
      <c r="D13" s="1299"/>
      <c r="E13" s="1300"/>
      <c r="F13" s="1300"/>
      <c r="G13" s="1304"/>
      <c r="H13" s="1304"/>
      <c r="I13" s="1303"/>
      <c r="J13" s="1308"/>
      <c r="K13" s="1309"/>
      <c r="L13" s="1309"/>
      <c r="M13" s="1309"/>
      <c r="N13" s="1310"/>
      <c r="O13" s="1299"/>
      <c r="P13" s="1300"/>
      <c r="Q13" s="1301"/>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8" customHeight="1">
      <c r="A14" s="1296" t="s">
        <v>459</v>
      </c>
      <c r="B14" s="1297"/>
      <c r="C14" s="1298"/>
      <c r="D14" s="1296" t="s">
        <v>216</v>
      </c>
      <c r="E14" s="1297"/>
      <c r="F14" s="1297"/>
      <c r="G14" s="1297"/>
      <c r="H14" s="1297"/>
      <c r="I14" s="1302" t="s">
        <v>600</v>
      </c>
      <c r="J14" s="1305"/>
      <c r="K14" s="1306"/>
      <c r="L14" s="1306"/>
      <c r="M14" s="1306"/>
      <c r="N14" s="1307"/>
      <c r="O14" s="1296" t="s">
        <v>775</v>
      </c>
      <c r="P14" s="1297"/>
      <c r="Q14" s="129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8" customHeight="1">
      <c r="A15" s="1299"/>
      <c r="B15" s="1300"/>
      <c r="C15" s="1301"/>
      <c r="D15" s="1299"/>
      <c r="E15" s="1300"/>
      <c r="F15" s="1300"/>
      <c r="G15" s="1304"/>
      <c r="H15" s="1304"/>
      <c r="I15" s="1303"/>
      <c r="J15" s="1308"/>
      <c r="K15" s="1309"/>
      <c r="L15" s="1309"/>
      <c r="M15" s="1309"/>
      <c r="N15" s="1310"/>
      <c r="O15" s="1299"/>
      <c r="P15" s="1300"/>
      <c r="Q15" s="1301"/>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8" customHeight="1">
      <c r="A16" s="1296" t="s">
        <v>460</v>
      </c>
      <c r="B16" s="1297"/>
      <c r="C16" s="1298"/>
      <c r="D16" s="1296" t="s">
        <v>216</v>
      </c>
      <c r="E16" s="1297"/>
      <c r="F16" s="1297"/>
      <c r="G16" s="1297"/>
      <c r="H16" s="1297"/>
      <c r="I16" s="1302" t="s">
        <v>600</v>
      </c>
      <c r="J16" s="1305"/>
      <c r="K16" s="1306"/>
      <c r="L16" s="1306"/>
      <c r="M16" s="1306"/>
      <c r="N16" s="1307"/>
      <c r="O16" s="1296" t="s">
        <v>775</v>
      </c>
      <c r="P16" s="1297"/>
      <c r="Q16" s="129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8" customHeight="1">
      <c r="A17" s="1299"/>
      <c r="B17" s="1300"/>
      <c r="C17" s="1301"/>
      <c r="D17" s="1299"/>
      <c r="E17" s="1300"/>
      <c r="F17" s="1300"/>
      <c r="G17" s="1304"/>
      <c r="H17" s="1304"/>
      <c r="I17" s="1303"/>
      <c r="J17" s="1308"/>
      <c r="K17" s="1309"/>
      <c r="L17" s="1309"/>
      <c r="M17" s="1309"/>
      <c r="N17" s="1310"/>
      <c r="O17" s="1299"/>
      <c r="P17" s="1300"/>
      <c r="Q17" s="1301"/>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8" customHeight="1">
      <c r="A18" s="971" t="s">
        <v>1090</v>
      </c>
      <c r="B18" s="1317"/>
      <c r="C18" s="972"/>
      <c r="D18" s="1296" t="s">
        <v>216</v>
      </c>
      <c r="E18" s="1297"/>
      <c r="F18" s="1297"/>
      <c r="G18" s="1297"/>
      <c r="H18" s="1297"/>
      <c r="I18" s="1302" t="s">
        <v>600</v>
      </c>
      <c r="J18" s="1305"/>
      <c r="K18" s="1306"/>
      <c r="L18" s="1306"/>
      <c r="M18" s="1306"/>
      <c r="N18" s="1307"/>
      <c r="O18" s="1296" t="s">
        <v>775</v>
      </c>
      <c r="P18" s="1297"/>
      <c r="Q18" s="129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8" customHeight="1">
      <c r="A19" s="975"/>
      <c r="B19" s="1318"/>
      <c r="C19" s="976"/>
      <c r="D19" s="1299"/>
      <c r="E19" s="1300"/>
      <c r="F19" s="1300"/>
      <c r="G19" s="1304"/>
      <c r="H19" s="1304"/>
      <c r="I19" s="1303"/>
      <c r="J19" s="1308"/>
      <c r="K19" s="1309"/>
      <c r="L19" s="1309"/>
      <c r="M19" s="1309"/>
      <c r="N19" s="1310"/>
      <c r="O19" s="1299"/>
      <c r="P19" s="1300"/>
      <c r="Q19" s="1301"/>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8" customHeight="1">
      <c r="A20" s="971" t="s">
        <v>1222</v>
      </c>
      <c r="B20" s="1317"/>
      <c r="C20" s="972"/>
      <c r="D20" s="1296" t="s">
        <v>216</v>
      </c>
      <c r="E20" s="1297"/>
      <c r="F20" s="1297"/>
      <c r="G20" s="1297"/>
      <c r="H20" s="1297"/>
      <c r="I20" s="1302" t="s">
        <v>600</v>
      </c>
      <c r="J20" s="1305"/>
      <c r="K20" s="1306"/>
      <c r="L20" s="1306"/>
      <c r="M20" s="1306"/>
      <c r="N20" s="1307"/>
      <c r="O20" s="1296" t="s">
        <v>775</v>
      </c>
      <c r="P20" s="1297"/>
      <c r="Q20" s="129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8" customHeight="1">
      <c r="A21" s="975"/>
      <c r="B21" s="1318"/>
      <c r="C21" s="976"/>
      <c r="D21" s="1299"/>
      <c r="E21" s="1300"/>
      <c r="F21" s="1300"/>
      <c r="G21" s="1304"/>
      <c r="H21" s="1304"/>
      <c r="I21" s="1303"/>
      <c r="J21" s="1308"/>
      <c r="K21" s="1309"/>
      <c r="L21" s="1309"/>
      <c r="M21" s="1309"/>
      <c r="N21" s="1310"/>
      <c r="O21" s="1299"/>
      <c r="P21" s="1300"/>
      <c r="Q21" s="1301"/>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8" customHeight="1">
      <c r="A22" s="971" t="s">
        <v>765</v>
      </c>
      <c r="B22" s="1317"/>
      <c r="C22" s="972"/>
      <c r="D22" s="1296" t="s">
        <v>216</v>
      </c>
      <c r="E22" s="1297"/>
      <c r="F22" s="1297"/>
      <c r="G22" s="1297"/>
      <c r="H22" s="1297"/>
      <c r="I22" s="1302" t="s">
        <v>600</v>
      </c>
      <c r="J22" s="1305"/>
      <c r="K22" s="1306"/>
      <c r="L22" s="1306"/>
      <c r="M22" s="1306"/>
      <c r="N22" s="1307"/>
      <c r="O22" s="1296" t="s">
        <v>775</v>
      </c>
      <c r="P22" s="1297"/>
      <c r="Q22" s="129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8" customHeight="1">
      <c r="A23" s="975"/>
      <c r="B23" s="1318"/>
      <c r="C23" s="976"/>
      <c r="D23" s="1299"/>
      <c r="E23" s="1300"/>
      <c r="F23" s="1300"/>
      <c r="G23" s="1304"/>
      <c r="H23" s="1304"/>
      <c r="I23" s="1303"/>
      <c r="J23" s="1308"/>
      <c r="K23" s="1309"/>
      <c r="L23" s="1309"/>
      <c r="M23" s="1309"/>
      <c r="N23" s="1310"/>
      <c r="O23" s="1299"/>
      <c r="P23" s="1300"/>
      <c r="Q23" s="130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8" customHeight="1">
      <c r="A24" s="1319" t="s">
        <v>150</v>
      </c>
      <c r="B24" s="971"/>
      <c r="C24" s="972"/>
      <c r="D24" s="1296" t="s">
        <v>216</v>
      </c>
      <c r="E24" s="1297"/>
      <c r="F24" s="1297"/>
      <c r="G24" s="1297"/>
      <c r="H24" s="1297"/>
      <c r="I24" s="1302" t="s">
        <v>600</v>
      </c>
      <c r="J24" s="1305"/>
      <c r="K24" s="1306"/>
      <c r="L24" s="1306"/>
      <c r="M24" s="1306"/>
      <c r="N24" s="1307"/>
      <c r="O24" s="1296" t="s">
        <v>775</v>
      </c>
      <c r="P24" s="1297"/>
      <c r="Q24" s="129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8" customHeight="1">
      <c r="A25" s="1320"/>
      <c r="B25" s="975"/>
      <c r="C25" s="976"/>
      <c r="D25" s="1299"/>
      <c r="E25" s="1300"/>
      <c r="F25" s="1300"/>
      <c r="G25" s="1304"/>
      <c r="H25" s="1304"/>
      <c r="I25" s="1303"/>
      <c r="J25" s="1308"/>
      <c r="K25" s="1309"/>
      <c r="L25" s="1309"/>
      <c r="M25" s="1309"/>
      <c r="N25" s="1310"/>
      <c r="O25" s="1299"/>
      <c r="P25" s="1300"/>
      <c r="Q25" s="130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8" customHeight="1">
      <c r="A26" s="1320"/>
      <c r="B26" s="971"/>
      <c r="C26" s="972"/>
      <c r="D26" s="1296" t="s">
        <v>216</v>
      </c>
      <c r="E26" s="1297"/>
      <c r="F26" s="1297"/>
      <c r="G26" s="1297"/>
      <c r="H26" s="1297"/>
      <c r="I26" s="1302" t="s">
        <v>600</v>
      </c>
      <c r="J26" s="1305"/>
      <c r="K26" s="1306"/>
      <c r="L26" s="1306"/>
      <c r="M26" s="1306"/>
      <c r="N26" s="1307"/>
      <c r="O26" s="1296" t="s">
        <v>775</v>
      </c>
      <c r="P26" s="1297"/>
      <c r="Q26" s="129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8" customHeight="1">
      <c r="A27" s="1320"/>
      <c r="B27" s="975"/>
      <c r="C27" s="976"/>
      <c r="D27" s="1299"/>
      <c r="E27" s="1300"/>
      <c r="F27" s="1300"/>
      <c r="G27" s="1304"/>
      <c r="H27" s="1304"/>
      <c r="I27" s="1303"/>
      <c r="J27" s="1308"/>
      <c r="K27" s="1309"/>
      <c r="L27" s="1309"/>
      <c r="M27" s="1309"/>
      <c r="N27" s="1310"/>
      <c r="O27" s="1299"/>
      <c r="P27" s="1300"/>
      <c r="Q27" s="1301"/>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8" customHeight="1">
      <c r="A28" s="1320"/>
      <c r="B28" s="971"/>
      <c r="C28" s="972"/>
      <c r="D28" s="1296" t="s">
        <v>216</v>
      </c>
      <c r="E28" s="1297"/>
      <c r="F28" s="1297"/>
      <c r="G28" s="1297"/>
      <c r="H28" s="1297"/>
      <c r="I28" s="1302" t="s">
        <v>600</v>
      </c>
      <c r="J28" s="1322"/>
      <c r="K28" s="1323"/>
      <c r="L28" s="1323"/>
      <c r="M28" s="1323"/>
      <c r="N28" s="1324"/>
      <c r="O28" s="1296" t="s">
        <v>775</v>
      </c>
      <c r="P28" s="1297"/>
      <c r="Q28" s="129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8" customHeight="1">
      <c r="A29" s="1320"/>
      <c r="B29" s="975"/>
      <c r="C29" s="976"/>
      <c r="D29" s="1299"/>
      <c r="E29" s="1300"/>
      <c r="F29" s="1300"/>
      <c r="G29" s="1304"/>
      <c r="H29" s="1304"/>
      <c r="I29" s="1303"/>
      <c r="J29" s="1308"/>
      <c r="K29" s="1309"/>
      <c r="L29" s="1309"/>
      <c r="M29" s="1309"/>
      <c r="N29" s="1310"/>
      <c r="O29" s="1299"/>
      <c r="P29" s="1300"/>
      <c r="Q29" s="1301"/>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8" customHeight="1">
      <c r="A30" s="1320"/>
      <c r="B30" s="971"/>
      <c r="C30" s="972"/>
      <c r="D30" s="1296" t="s">
        <v>216</v>
      </c>
      <c r="E30" s="1297"/>
      <c r="F30" s="1297"/>
      <c r="G30" s="1297"/>
      <c r="H30" s="1297"/>
      <c r="I30" s="1302" t="s">
        <v>600</v>
      </c>
      <c r="J30" s="1322"/>
      <c r="K30" s="1323"/>
      <c r="L30" s="1323"/>
      <c r="M30" s="1323"/>
      <c r="N30" s="1324"/>
      <c r="O30" s="1296" t="s">
        <v>775</v>
      </c>
      <c r="P30" s="1297"/>
      <c r="Q30" s="129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8" customHeight="1">
      <c r="A31" s="961"/>
      <c r="B31" s="975"/>
      <c r="C31" s="976"/>
      <c r="D31" s="1299"/>
      <c r="E31" s="1300"/>
      <c r="F31" s="1300"/>
      <c r="G31" s="1304"/>
      <c r="H31" s="1304"/>
      <c r="I31" s="1303"/>
      <c r="J31" s="1308"/>
      <c r="K31" s="1309"/>
      <c r="L31" s="1309"/>
      <c r="M31" s="1309"/>
      <c r="N31" s="1310"/>
      <c r="O31" s="1299"/>
      <c r="P31" s="1300"/>
      <c r="Q31" s="1301"/>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34.5" customHeight="1">
      <c r="A32" s="1321" t="s">
        <v>1699</v>
      </c>
      <c r="B32" s="1321"/>
      <c r="C32" s="1321"/>
      <c r="D32" s="1321"/>
      <c r="E32" s="1321"/>
      <c r="F32" s="1321"/>
      <c r="G32" s="1321"/>
      <c r="H32" s="1321"/>
      <c r="I32" s="1321"/>
      <c r="J32" s="1321"/>
      <c r="K32" s="1321"/>
      <c r="L32" s="1321"/>
      <c r="M32" s="1321"/>
      <c r="N32" s="1321"/>
      <c r="O32" s="1321"/>
      <c r="P32" s="1321"/>
      <c r="Q32" s="1321"/>
    </row>
  </sheetData>
  <mergeCells count="93">
    <mergeCell ref="A32:Q32"/>
    <mergeCell ref="D28:F29"/>
    <mergeCell ref="G28:H29"/>
    <mergeCell ref="I28:I29"/>
    <mergeCell ref="J28:N29"/>
    <mergeCell ref="J30:N31"/>
    <mergeCell ref="O30:Q31"/>
    <mergeCell ref="I30:I31"/>
    <mergeCell ref="O28:Q29"/>
    <mergeCell ref="D26:F27"/>
    <mergeCell ref="A24:A31"/>
    <mergeCell ref="D30:F31"/>
    <mergeCell ref="G30:H31"/>
    <mergeCell ref="G24:H25"/>
    <mergeCell ref="G26:H27"/>
    <mergeCell ref="B24:C25"/>
    <mergeCell ref="B26:C27"/>
    <mergeCell ref="B28:C29"/>
    <mergeCell ref="B30:C31"/>
    <mergeCell ref="D24:F25"/>
    <mergeCell ref="A14:C15"/>
    <mergeCell ref="A16:C17"/>
    <mergeCell ref="A18:C19"/>
    <mergeCell ref="A20:C21"/>
    <mergeCell ref="A22:C23"/>
    <mergeCell ref="A1:Q1"/>
    <mergeCell ref="A2:N2"/>
    <mergeCell ref="A6:C7"/>
    <mergeCell ref="A8:C9"/>
    <mergeCell ref="A10:C11"/>
    <mergeCell ref="O3:Q3"/>
    <mergeCell ref="D3:I3"/>
    <mergeCell ref="J3:N3"/>
    <mergeCell ref="A3:C3"/>
    <mergeCell ref="A4:C4"/>
    <mergeCell ref="A5:C5"/>
    <mergeCell ref="O4:Q5"/>
    <mergeCell ref="O6:Q7"/>
    <mergeCell ref="I10:I11"/>
    <mergeCell ref="J4:N5"/>
    <mergeCell ref="J6:N7"/>
    <mergeCell ref="O22:Q23"/>
    <mergeCell ref="J22:N23"/>
    <mergeCell ref="J24:N25"/>
    <mergeCell ref="I26:I27"/>
    <mergeCell ref="I24:I25"/>
    <mergeCell ref="O24:Q25"/>
    <mergeCell ref="J26:N27"/>
    <mergeCell ref="O26:Q27"/>
    <mergeCell ref="O18:Q19"/>
    <mergeCell ref="J20:N21"/>
    <mergeCell ref="O20:Q21"/>
    <mergeCell ref="O8:Q9"/>
    <mergeCell ref="G16:H17"/>
    <mergeCell ref="O16:Q17"/>
    <mergeCell ref="O10:Q11"/>
    <mergeCell ref="J18:N19"/>
    <mergeCell ref="O12:Q13"/>
    <mergeCell ref="J10:N11"/>
    <mergeCell ref="O14:Q15"/>
    <mergeCell ref="J12:N13"/>
    <mergeCell ref="J16:N17"/>
    <mergeCell ref="J14:N15"/>
    <mergeCell ref="I14:I15"/>
    <mergeCell ref="I16:I17"/>
    <mergeCell ref="G4:H5"/>
    <mergeCell ref="G6:H7"/>
    <mergeCell ref="G8:H9"/>
    <mergeCell ref="G10:H11"/>
    <mergeCell ref="G12:H13"/>
    <mergeCell ref="J8:N9"/>
    <mergeCell ref="I4:I5"/>
    <mergeCell ref="I6:I7"/>
    <mergeCell ref="I8:I9"/>
    <mergeCell ref="I18:I19"/>
    <mergeCell ref="I12:I13"/>
    <mergeCell ref="I20:I21"/>
    <mergeCell ref="I22:I23"/>
    <mergeCell ref="D14:F15"/>
    <mergeCell ref="G20:H21"/>
    <mergeCell ref="G22:H23"/>
    <mergeCell ref="D16:F17"/>
    <mergeCell ref="D18:F19"/>
    <mergeCell ref="D20:F21"/>
    <mergeCell ref="D22:F23"/>
    <mergeCell ref="G14:H15"/>
    <mergeCell ref="G18:H19"/>
    <mergeCell ref="A12:C13"/>
    <mergeCell ref="D4:F5"/>
    <mergeCell ref="D6:F7"/>
    <mergeCell ref="D8:F9"/>
    <mergeCell ref="D10:F11"/>
    <mergeCell ref="D12:F13"/>
  </mergeCells>
  <phoneticPr fontId="2"/>
  <dataValidations count="3">
    <dataValidation imeMode="hiragana" allowBlank="1" showInputMessage="1" showErrorMessage="1" sqref="J4:N31 B28 B24 B26 B30"/>
    <dataValidation type="list" allowBlank="1" showInputMessage="1" showErrorMessage="1" sqref="O4:Q31">
      <formula1>$S$5:$S$6</formula1>
    </dataValidation>
    <dataValidation type="list" allowBlank="1" showInputMessage="1" showErrorMessage="1" sqref="D4:F31">
      <formula1>$S$8:$S$10</formula1>
    </dataValidation>
  </dataValidations>
  <pageMargins left="0.78740157480314965" right="0.59055118110236227" top="0.78740157480314965" bottom="0.59055118110236227" header="0.51181102362204722" footer="0.27559055118110237"/>
  <pageSetup paperSize="9" scale="90" orientation="portrait" r:id="rId1"/>
  <headerFooter alignWithMargins="0">
    <oddFooter>&amp;C&amp;"ＭＳ Ｐ明朝,標準"&amp;11－７－</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4"/>
  <sheetViews>
    <sheetView view="pageBreakPreview" zoomScaleNormal="100" zoomScaleSheetLayoutView="100" workbookViewId="0">
      <selection activeCell="A2" sqref="A2:N2"/>
    </sheetView>
  </sheetViews>
  <sheetFormatPr defaultRowHeight="15"/>
  <cols>
    <col min="1" max="1" width="4.140625" style="20" customWidth="1"/>
    <col min="2" max="3" width="9.140625" style="20"/>
    <col min="4" max="4" width="4" style="20" customWidth="1"/>
    <col min="5" max="5" width="2.7109375" style="20" customWidth="1"/>
    <col min="6" max="6" width="4" style="20" customWidth="1"/>
    <col min="7" max="8" width="4.7109375" style="20" customWidth="1"/>
    <col min="9" max="9" width="4.140625" style="20" customWidth="1"/>
    <col min="10" max="10" width="9.140625" style="20"/>
    <col min="11" max="11" width="6.5703125" style="20" customWidth="1"/>
    <col min="12" max="12" width="7" style="20" customWidth="1"/>
    <col min="13" max="14" width="10.85546875" style="20" customWidth="1"/>
    <col min="15" max="15" width="5.7109375" style="20" customWidth="1"/>
    <col min="16" max="16" width="3.28515625" style="20" customWidth="1"/>
    <col min="17" max="17" width="5.7109375" style="20" customWidth="1"/>
    <col min="18" max="16384" width="9.140625" style="20"/>
  </cols>
  <sheetData>
    <row r="1" spans="1:51" ht="18.75" customHeight="1">
      <c r="A1" s="899" t="s">
        <v>693</v>
      </c>
      <c r="B1" s="899"/>
      <c r="C1" s="899"/>
      <c r="D1" s="899"/>
      <c r="E1" s="899"/>
      <c r="F1" s="899"/>
      <c r="G1" s="899"/>
      <c r="H1" s="899"/>
      <c r="I1" s="899"/>
      <c r="J1" s="899"/>
      <c r="K1" s="899"/>
      <c r="L1" s="899"/>
      <c r="M1" s="899"/>
      <c r="N1" s="899"/>
      <c r="O1" s="899"/>
      <c r="P1" s="899"/>
      <c r="Q1" s="899"/>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row>
    <row r="2" spans="1:51" s="283" customFormat="1" ht="22.5" customHeight="1">
      <c r="A2" s="969" t="s">
        <v>1475</v>
      </c>
      <c r="B2" s="969"/>
      <c r="C2" s="969"/>
      <c r="D2" s="969"/>
      <c r="E2" s="969"/>
      <c r="F2" s="969"/>
      <c r="G2" s="969"/>
      <c r="H2" s="969"/>
      <c r="I2" s="969"/>
      <c r="J2" s="969"/>
      <c r="K2" s="969"/>
      <c r="L2" s="969"/>
      <c r="M2" s="969"/>
      <c r="N2" s="969"/>
      <c r="O2" s="2469" t="s">
        <v>1700</v>
      </c>
      <c r="P2" s="282"/>
      <c r="Q2" s="19"/>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row>
    <row r="3" spans="1:51" ht="16.5" customHeight="1">
      <c r="A3" s="1314" t="s">
        <v>461</v>
      </c>
      <c r="B3" s="1312"/>
      <c r="C3" s="1312"/>
      <c r="D3" s="1314" t="s">
        <v>462</v>
      </c>
      <c r="E3" s="1312"/>
      <c r="F3" s="1312"/>
      <c r="G3" s="1312"/>
      <c r="H3" s="1313"/>
      <c r="I3" s="1314" t="s">
        <v>93</v>
      </c>
      <c r="J3" s="1312"/>
      <c r="K3" s="1312"/>
      <c r="L3" s="1313"/>
      <c r="M3" s="1365" t="s">
        <v>1092</v>
      </c>
      <c r="N3" s="930"/>
      <c r="O3" s="1365" t="s">
        <v>1093</v>
      </c>
      <c r="P3" s="930"/>
      <c r="Q3" s="883"/>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1:51" ht="16.5" customHeight="1">
      <c r="A4" s="1106" t="s">
        <v>925</v>
      </c>
      <c r="B4" s="1107"/>
      <c r="C4" s="1108"/>
      <c r="D4" s="987" t="s">
        <v>926</v>
      </c>
      <c r="E4" s="1297"/>
      <c r="F4" s="1297"/>
      <c r="G4" s="1297"/>
      <c r="H4" s="1302" t="s">
        <v>600</v>
      </c>
      <c r="I4" s="1331"/>
      <c r="J4" s="1358"/>
      <c r="K4" s="1358"/>
      <c r="L4" s="1359"/>
      <c r="M4" s="1331"/>
      <c r="N4" s="1358"/>
      <c r="O4" s="1296" t="s">
        <v>775</v>
      </c>
      <c r="P4" s="1297"/>
      <c r="Q4" s="1298"/>
      <c r="R4" s="18"/>
      <c r="S4" s="18"/>
      <c r="T4" s="18" t="s">
        <v>775</v>
      </c>
      <c r="U4" s="18"/>
      <c r="V4" s="18"/>
      <c r="W4" s="18"/>
      <c r="X4" s="18"/>
      <c r="Y4" s="18"/>
      <c r="Z4" s="18" t="s">
        <v>514</v>
      </c>
      <c r="AA4" s="18"/>
      <c r="AB4" s="18"/>
      <c r="AC4" s="18"/>
      <c r="AD4" s="18"/>
      <c r="AE4" s="18"/>
      <c r="AF4" s="18"/>
      <c r="AG4" s="18"/>
      <c r="AH4" s="18"/>
      <c r="AI4" s="18"/>
      <c r="AJ4" s="18"/>
      <c r="AK4" s="18"/>
      <c r="AL4" s="18"/>
      <c r="AM4" s="18"/>
      <c r="AN4" s="18"/>
      <c r="AO4" s="18"/>
      <c r="AP4" s="18"/>
      <c r="AQ4" s="18"/>
      <c r="AR4" s="18"/>
      <c r="AS4" s="18"/>
      <c r="AT4" s="18"/>
      <c r="AU4" s="18"/>
      <c r="AV4" s="18"/>
      <c r="AW4" s="18"/>
      <c r="AX4" s="18"/>
      <c r="AY4" s="18"/>
    </row>
    <row r="5" spans="1:51" ht="16.5" customHeight="1">
      <c r="A5" s="1315"/>
      <c r="B5" s="1316"/>
      <c r="C5" s="1363"/>
      <c r="D5" s="1364"/>
      <c r="E5" s="1300"/>
      <c r="F5" s="1300"/>
      <c r="G5" s="1300"/>
      <c r="H5" s="1303"/>
      <c r="I5" s="1360"/>
      <c r="J5" s="1361"/>
      <c r="K5" s="1361"/>
      <c r="L5" s="1362"/>
      <c r="M5" s="1360"/>
      <c r="N5" s="1361"/>
      <c r="O5" s="1299"/>
      <c r="P5" s="1300"/>
      <c r="Q5" s="1301"/>
      <c r="R5" s="18"/>
      <c r="S5" s="18"/>
      <c r="T5" s="18" t="s">
        <v>704</v>
      </c>
      <c r="U5" s="18"/>
      <c r="V5" s="18"/>
      <c r="W5" s="18"/>
      <c r="X5" s="18"/>
      <c r="Y5" s="18"/>
      <c r="Z5" s="18" t="s">
        <v>515</v>
      </c>
      <c r="AA5" s="18"/>
      <c r="AB5" s="18"/>
      <c r="AC5" s="18"/>
      <c r="AD5" s="18"/>
      <c r="AE5" s="18"/>
      <c r="AF5" s="18"/>
      <c r="AG5" s="18"/>
      <c r="AH5" s="18"/>
      <c r="AI5" s="18"/>
      <c r="AJ5" s="18"/>
      <c r="AK5" s="18"/>
      <c r="AL5" s="18"/>
      <c r="AM5" s="18"/>
      <c r="AN5" s="18"/>
      <c r="AO5" s="18"/>
      <c r="AP5" s="18"/>
      <c r="AQ5" s="18"/>
      <c r="AR5" s="18"/>
      <c r="AS5" s="18"/>
      <c r="AT5" s="18"/>
      <c r="AU5" s="18"/>
      <c r="AV5" s="18"/>
      <c r="AW5" s="18"/>
      <c r="AX5" s="18"/>
      <c r="AY5" s="18"/>
    </row>
    <row r="6" spans="1:51" ht="16.5" customHeight="1">
      <c r="A6" s="1106" t="s">
        <v>463</v>
      </c>
      <c r="B6" s="1107"/>
      <c r="C6" s="1108"/>
      <c r="D6" s="987" t="s">
        <v>926</v>
      </c>
      <c r="E6" s="1297"/>
      <c r="F6" s="1297"/>
      <c r="G6" s="1297"/>
      <c r="H6" s="1302" t="s">
        <v>600</v>
      </c>
      <c r="I6" s="1331"/>
      <c r="J6" s="1358"/>
      <c r="K6" s="1358"/>
      <c r="L6" s="1359"/>
      <c r="M6" s="1331"/>
      <c r="N6" s="1358"/>
      <c r="O6" s="1296" t="s">
        <v>775</v>
      </c>
      <c r="P6" s="1297"/>
      <c r="Q6" s="1298"/>
      <c r="R6" s="18"/>
      <c r="S6" s="18"/>
      <c r="T6" s="18" t="s">
        <v>515</v>
      </c>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row>
    <row r="7" spans="1:51" ht="16.5" customHeight="1">
      <c r="A7" s="1315"/>
      <c r="B7" s="1316"/>
      <c r="C7" s="1363"/>
      <c r="D7" s="1364"/>
      <c r="E7" s="1300"/>
      <c r="F7" s="1300"/>
      <c r="G7" s="1300"/>
      <c r="H7" s="1303"/>
      <c r="I7" s="1360"/>
      <c r="J7" s="1361"/>
      <c r="K7" s="1361"/>
      <c r="L7" s="1362"/>
      <c r="M7" s="1360"/>
      <c r="N7" s="1361"/>
      <c r="O7" s="1299"/>
      <c r="P7" s="1300"/>
      <c r="Q7" s="1301"/>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row>
    <row r="8" spans="1:51" ht="16.5" customHeight="1">
      <c r="A8" s="1319" t="s">
        <v>464</v>
      </c>
      <c r="B8" s="1106" t="s">
        <v>465</v>
      </c>
      <c r="C8" s="1108"/>
      <c r="D8" s="987" t="s">
        <v>926</v>
      </c>
      <c r="E8" s="1297"/>
      <c r="F8" s="1297"/>
      <c r="G8" s="1297"/>
      <c r="H8" s="1302" t="s">
        <v>600</v>
      </c>
      <c r="I8" s="1331"/>
      <c r="J8" s="1358"/>
      <c r="K8" s="1358"/>
      <c r="L8" s="1359"/>
      <c r="M8" s="1331"/>
      <c r="N8" s="1358"/>
      <c r="O8" s="1296" t="s">
        <v>775</v>
      </c>
      <c r="P8" s="1297"/>
      <c r="Q8" s="1298"/>
      <c r="R8" s="18"/>
      <c r="S8" s="18"/>
      <c r="T8" s="18" t="s">
        <v>216</v>
      </c>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16.5" customHeight="1">
      <c r="A9" s="1320"/>
      <c r="B9" s="1315"/>
      <c r="C9" s="1363"/>
      <c r="D9" s="1364"/>
      <c r="E9" s="1300"/>
      <c r="F9" s="1300"/>
      <c r="G9" s="1300"/>
      <c r="H9" s="1303"/>
      <c r="I9" s="1360"/>
      <c r="J9" s="1361"/>
      <c r="K9" s="1361"/>
      <c r="L9" s="1362"/>
      <c r="M9" s="1360"/>
      <c r="N9" s="1361"/>
      <c r="O9" s="1299"/>
      <c r="P9" s="1300"/>
      <c r="Q9" s="1301"/>
      <c r="R9" s="18"/>
      <c r="S9" s="18"/>
      <c r="T9" s="18" t="s">
        <v>599</v>
      </c>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row>
    <row r="10" spans="1:51" ht="16.5" customHeight="1">
      <c r="A10" s="1320" t="s">
        <v>466</v>
      </c>
      <c r="B10" s="1106" t="s">
        <v>467</v>
      </c>
      <c r="C10" s="1108"/>
      <c r="D10" s="987" t="s">
        <v>926</v>
      </c>
      <c r="E10" s="1297"/>
      <c r="F10" s="1297"/>
      <c r="G10" s="1297"/>
      <c r="H10" s="1302" t="s">
        <v>600</v>
      </c>
      <c r="I10" s="1331"/>
      <c r="J10" s="1358"/>
      <c r="K10" s="1358"/>
      <c r="L10" s="1359"/>
      <c r="M10" s="1331"/>
      <c r="N10" s="1358"/>
      <c r="O10" s="1296" t="s">
        <v>775</v>
      </c>
      <c r="P10" s="1297"/>
      <c r="Q10" s="1298"/>
      <c r="R10" s="18"/>
      <c r="S10" s="18"/>
      <c r="T10" s="18" t="s">
        <v>779</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row>
    <row r="11" spans="1:51" ht="16.5" customHeight="1">
      <c r="A11" s="1320"/>
      <c r="B11" s="1315"/>
      <c r="C11" s="1363"/>
      <c r="D11" s="1364"/>
      <c r="E11" s="1300"/>
      <c r="F11" s="1300"/>
      <c r="G11" s="1300"/>
      <c r="H11" s="1303"/>
      <c r="I11" s="1360"/>
      <c r="J11" s="1361"/>
      <c r="K11" s="1361"/>
      <c r="L11" s="1362"/>
      <c r="M11" s="1360"/>
      <c r="N11" s="1361"/>
      <c r="O11" s="1299"/>
      <c r="P11" s="1300"/>
      <c r="Q11" s="1301"/>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6.5" customHeight="1">
      <c r="A12" s="1320" t="s">
        <v>468</v>
      </c>
      <c r="B12" s="1106" t="s">
        <v>469</v>
      </c>
      <c r="C12" s="1108"/>
      <c r="D12" s="987" t="s">
        <v>926</v>
      </c>
      <c r="E12" s="1297"/>
      <c r="F12" s="1297"/>
      <c r="G12" s="1297"/>
      <c r="H12" s="1302" t="s">
        <v>600</v>
      </c>
      <c r="I12" s="1331"/>
      <c r="J12" s="1358"/>
      <c r="K12" s="1358"/>
      <c r="L12" s="1359"/>
      <c r="M12" s="1331"/>
      <c r="N12" s="1358"/>
      <c r="O12" s="1296" t="s">
        <v>775</v>
      </c>
      <c r="P12" s="1297"/>
      <c r="Q12" s="129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row>
    <row r="13" spans="1:51" ht="16.5" customHeight="1">
      <c r="A13" s="1320"/>
      <c r="B13" s="1315"/>
      <c r="C13" s="1363"/>
      <c r="D13" s="1364"/>
      <c r="E13" s="1300"/>
      <c r="F13" s="1300"/>
      <c r="G13" s="1300"/>
      <c r="H13" s="1303"/>
      <c r="I13" s="1360"/>
      <c r="J13" s="1361"/>
      <c r="K13" s="1361"/>
      <c r="L13" s="1362"/>
      <c r="M13" s="1360"/>
      <c r="N13" s="1361"/>
      <c r="O13" s="1299"/>
      <c r="P13" s="1300"/>
      <c r="Q13" s="1301"/>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row>
    <row r="14" spans="1:51" ht="16.5" customHeight="1">
      <c r="A14" s="1320" t="s">
        <v>766</v>
      </c>
      <c r="B14" s="1106" t="s">
        <v>767</v>
      </c>
      <c r="C14" s="1108"/>
      <c r="D14" s="987" t="s">
        <v>926</v>
      </c>
      <c r="E14" s="1357"/>
      <c r="F14" s="1357"/>
      <c r="G14" s="1357"/>
      <c r="H14" s="1302" t="s">
        <v>600</v>
      </c>
      <c r="I14" s="1331"/>
      <c r="J14" s="1358"/>
      <c r="K14" s="1358"/>
      <c r="L14" s="1359"/>
      <c r="M14" s="1331"/>
      <c r="N14" s="1358"/>
      <c r="O14" s="1296" t="s">
        <v>775</v>
      </c>
      <c r="P14" s="1297"/>
      <c r="Q14" s="129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row>
    <row r="15" spans="1:51" ht="16.5" customHeight="1">
      <c r="A15" s="961"/>
      <c r="B15" s="1315"/>
      <c r="C15" s="1363"/>
      <c r="D15" s="1364"/>
      <c r="E15" s="1300"/>
      <c r="F15" s="1300"/>
      <c r="G15" s="1300"/>
      <c r="H15" s="1303"/>
      <c r="I15" s="1360"/>
      <c r="J15" s="1361"/>
      <c r="K15" s="1361"/>
      <c r="L15" s="1362"/>
      <c r="M15" s="1360"/>
      <c r="N15" s="1361"/>
      <c r="O15" s="1299"/>
      <c r="P15" s="1300"/>
      <c r="Q15" s="1301"/>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row>
    <row r="16" spans="1:51" ht="16.5" customHeight="1">
      <c r="A16" s="1320" t="s">
        <v>150</v>
      </c>
      <c r="B16" s="1331" t="s">
        <v>1483</v>
      </c>
      <c r="C16" s="1332"/>
      <c r="D16" s="987" t="s">
        <v>926</v>
      </c>
      <c r="E16" s="1297"/>
      <c r="F16" s="1297"/>
      <c r="G16" s="1297"/>
      <c r="H16" s="1302" t="s">
        <v>600</v>
      </c>
      <c r="I16" s="1331"/>
      <c r="J16" s="1345"/>
      <c r="K16" s="1345"/>
      <c r="L16" s="1349"/>
      <c r="M16" s="1331"/>
      <c r="N16" s="1345"/>
      <c r="O16" s="1296" t="s">
        <v>775</v>
      </c>
      <c r="P16" s="1297"/>
      <c r="Q16" s="129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row>
    <row r="17" spans="1:51" ht="16.5" customHeight="1">
      <c r="A17" s="1320"/>
      <c r="B17" s="1333"/>
      <c r="C17" s="1334"/>
      <c r="D17" s="1351"/>
      <c r="E17" s="1300"/>
      <c r="F17" s="1300"/>
      <c r="G17" s="1300"/>
      <c r="H17" s="1348"/>
      <c r="I17" s="1346"/>
      <c r="J17" s="1347"/>
      <c r="K17" s="1347"/>
      <c r="L17" s="1350"/>
      <c r="M17" s="1346"/>
      <c r="N17" s="1347"/>
      <c r="O17" s="1299"/>
      <c r="P17" s="1300"/>
      <c r="Q17" s="1301"/>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row>
    <row r="18" spans="1:51" ht="16.5" customHeight="1">
      <c r="A18" s="1320"/>
      <c r="B18" s="1374" t="s">
        <v>1484</v>
      </c>
      <c r="C18" s="1375"/>
      <c r="D18" s="987" t="s">
        <v>215</v>
      </c>
      <c r="E18" s="1297"/>
      <c r="F18" s="1297"/>
      <c r="G18" s="1297"/>
      <c r="H18" s="1302" t="s">
        <v>600</v>
      </c>
      <c r="I18" s="1378"/>
      <c r="J18" s="1345"/>
      <c r="K18" s="1345"/>
      <c r="L18" s="1349"/>
      <c r="M18" s="1378"/>
      <c r="N18" s="1349"/>
      <c r="O18" s="1296" t="s">
        <v>775</v>
      </c>
      <c r="P18" s="1297"/>
      <c r="Q18" s="129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row>
    <row r="19" spans="1:51" ht="16.5" customHeight="1">
      <c r="A19" s="1320"/>
      <c r="B19" s="1376"/>
      <c r="C19" s="1377"/>
      <c r="D19" s="1351"/>
      <c r="E19" s="1300"/>
      <c r="F19" s="1300"/>
      <c r="G19" s="1300"/>
      <c r="H19" s="1348"/>
      <c r="I19" s="1346"/>
      <c r="J19" s="1347"/>
      <c r="K19" s="1347"/>
      <c r="L19" s="1350"/>
      <c r="M19" s="1346"/>
      <c r="N19" s="1350"/>
      <c r="O19" s="1299"/>
      <c r="P19" s="1300"/>
      <c r="Q19" s="1301"/>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row>
    <row r="20" spans="1:51" ht="16.5" customHeight="1">
      <c r="A20" s="1320"/>
      <c r="B20" s="1370" t="s">
        <v>1198</v>
      </c>
      <c r="C20" s="1371"/>
      <c r="D20" s="987" t="s">
        <v>926</v>
      </c>
      <c r="E20" s="1297"/>
      <c r="F20" s="1297"/>
      <c r="G20" s="1297"/>
      <c r="H20" s="1302" t="s">
        <v>600</v>
      </c>
      <c r="I20" s="1331"/>
      <c r="J20" s="1345"/>
      <c r="K20" s="1345"/>
      <c r="L20" s="1349"/>
      <c r="M20" s="1331"/>
      <c r="N20" s="1345"/>
      <c r="O20" s="1296" t="s">
        <v>775</v>
      </c>
      <c r="P20" s="1297"/>
      <c r="Q20" s="129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row>
    <row r="21" spans="1:51" ht="16.5" customHeight="1">
      <c r="A21" s="1320"/>
      <c r="B21" s="1372"/>
      <c r="C21" s="1373"/>
      <c r="D21" s="1351"/>
      <c r="E21" s="1300"/>
      <c r="F21" s="1300"/>
      <c r="G21" s="1300"/>
      <c r="H21" s="1348"/>
      <c r="I21" s="1346"/>
      <c r="J21" s="1347"/>
      <c r="K21" s="1347"/>
      <c r="L21" s="1350"/>
      <c r="M21" s="1346"/>
      <c r="N21" s="1347"/>
      <c r="O21" s="1299"/>
      <c r="P21" s="1300"/>
      <c r="Q21" s="1301"/>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row>
    <row r="22" spans="1:51" ht="16.5" customHeight="1">
      <c r="A22" s="1320"/>
      <c r="B22" s="1331" t="s">
        <v>1197</v>
      </c>
      <c r="C22" s="1332"/>
      <c r="D22" s="987" t="s">
        <v>926</v>
      </c>
      <c r="E22" s="1357"/>
      <c r="F22" s="1357"/>
      <c r="G22" s="1357"/>
      <c r="H22" s="1302" t="s">
        <v>600</v>
      </c>
      <c r="I22" s="1331"/>
      <c r="J22" s="1345"/>
      <c r="K22" s="1345"/>
      <c r="L22" s="1349"/>
      <c r="M22" s="1331"/>
      <c r="N22" s="1345"/>
      <c r="O22" s="1296" t="s">
        <v>775</v>
      </c>
      <c r="P22" s="1297"/>
      <c r="Q22" s="129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row>
    <row r="23" spans="1:51" ht="16.5" customHeight="1">
      <c r="A23" s="1320"/>
      <c r="B23" s="1333"/>
      <c r="C23" s="1334"/>
      <c r="D23" s="1351"/>
      <c r="E23" s="1300"/>
      <c r="F23" s="1300"/>
      <c r="G23" s="1300"/>
      <c r="H23" s="1348"/>
      <c r="I23" s="1346"/>
      <c r="J23" s="1347"/>
      <c r="K23" s="1347"/>
      <c r="L23" s="1350"/>
      <c r="M23" s="1346"/>
      <c r="N23" s="1347"/>
      <c r="O23" s="1299"/>
      <c r="P23" s="1300"/>
      <c r="Q23" s="1301"/>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row>
    <row r="24" spans="1:51" ht="16.5" customHeight="1">
      <c r="A24" s="1320"/>
      <c r="B24" s="1366" t="s">
        <v>1224</v>
      </c>
      <c r="C24" s="1367"/>
      <c r="D24" s="987" t="s">
        <v>215</v>
      </c>
      <c r="E24" s="1357"/>
      <c r="F24" s="1357"/>
      <c r="G24" s="1357"/>
      <c r="H24" s="1302" t="s">
        <v>600</v>
      </c>
      <c r="I24" s="1331"/>
      <c r="J24" s="1345"/>
      <c r="K24" s="1345"/>
      <c r="L24" s="1349"/>
      <c r="M24" s="1331"/>
      <c r="N24" s="1345"/>
      <c r="O24" s="1296" t="s">
        <v>775</v>
      </c>
      <c r="P24" s="1297"/>
      <c r="Q24" s="129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row>
    <row r="25" spans="1:51" ht="16.5" customHeight="1">
      <c r="A25" s="1320"/>
      <c r="B25" s="1368"/>
      <c r="C25" s="1369"/>
      <c r="D25" s="1351"/>
      <c r="E25" s="1300"/>
      <c r="F25" s="1300"/>
      <c r="G25" s="1300"/>
      <c r="H25" s="1348"/>
      <c r="I25" s="1346"/>
      <c r="J25" s="1347"/>
      <c r="K25" s="1347"/>
      <c r="L25" s="1350"/>
      <c r="M25" s="1346"/>
      <c r="N25" s="1347"/>
      <c r="O25" s="1299"/>
      <c r="P25" s="1300"/>
      <c r="Q25" s="1301"/>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row>
    <row r="26" spans="1:51" ht="16.5" customHeight="1">
      <c r="A26" s="1320"/>
      <c r="B26" s="1296"/>
      <c r="C26" s="1298"/>
      <c r="D26" s="987" t="s">
        <v>215</v>
      </c>
      <c r="E26" s="1357"/>
      <c r="F26" s="1357"/>
      <c r="G26" s="1357"/>
      <c r="H26" s="1302" t="s">
        <v>600</v>
      </c>
      <c r="I26" s="1331"/>
      <c r="J26" s="1345"/>
      <c r="K26" s="1345"/>
      <c r="L26" s="1349"/>
      <c r="M26" s="1331"/>
      <c r="N26" s="1345"/>
      <c r="O26" s="1296" t="s">
        <v>775</v>
      </c>
      <c r="P26" s="1297"/>
      <c r="Q26" s="129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r="27" spans="1:51" ht="16.5" customHeight="1">
      <c r="A27" s="1320"/>
      <c r="B27" s="1299"/>
      <c r="C27" s="1301"/>
      <c r="D27" s="1351"/>
      <c r="E27" s="1300"/>
      <c r="F27" s="1300"/>
      <c r="G27" s="1300"/>
      <c r="H27" s="1348"/>
      <c r="I27" s="1346"/>
      <c r="J27" s="1347"/>
      <c r="K27" s="1347"/>
      <c r="L27" s="1350"/>
      <c r="M27" s="1346"/>
      <c r="N27" s="1347"/>
      <c r="O27" s="1299"/>
      <c r="P27" s="1300"/>
      <c r="Q27" s="1301"/>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r="28" spans="1:51" ht="16.5" customHeight="1">
      <c r="A28" s="1320"/>
      <c r="B28" s="1296"/>
      <c r="C28" s="1298"/>
      <c r="D28" s="987" t="s">
        <v>926</v>
      </c>
      <c r="E28" s="1357"/>
      <c r="F28" s="1357"/>
      <c r="G28" s="1357"/>
      <c r="H28" s="1302" t="s">
        <v>600</v>
      </c>
      <c r="I28" s="1331"/>
      <c r="J28" s="1345"/>
      <c r="K28" s="1345"/>
      <c r="L28" s="1349"/>
      <c r="M28" s="1331"/>
      <c r="N28" s="1345"/>
      <c r="O28" s="1296" t="s">
        <v>775</v>
      </c>
      <c r="P28" s="1297"/>
      <c r="Q28" s="129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r="29" spans="1:51" ht="16.5" customHeight="1">
      <c r="A29" s="961"/>
      <c r="B29" s="1299"/>
      <c r="C29" s="1301"/>
      <c r="D29" s="1351"/>
      <c r="E29" s="1300"/>
      <c r="F29" s="1300"/>
      <c r="G29" s="1300"/>
      <c r="H29" s="1348"/>
      <c r="I29" s="1346"/>
      <c r="J29" s="1347"/>
      <c r="K29" s="1347"/>
      <c r="L29" s="1350"/>
      <c r="M29" s="1346"/>
      <c r="N29" s="1347"/>
      <c r="O29" s="1299"/>
      <c r="P29" s="1300"/>
      <c r="Q29" s="1301"/>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r="30" spans="1:51" ht="16.5" customHeight="1">
      <c r="A30" s="2470" t="s">
        <v>1701</v>
      </c>
      <c r="B30" s="2470"/>
      <c r="C30" s="2470"/>
      <c r="D30" s="2470"/>
      <c r="E30" s="2470"/>
      <c r="F30" s="2470"/>
      <c r="G30" s="2470"/>
      <c r="H30" s="2470"/>
      <c r="I30" s="2470"/>
      <c r="J30" s="2470"/>
      <c r="K30" s="2470"/>
      <c r="L30" s="2470"/>
      <c r="M30" s="2470"/>
      <c r="N30" s="2470"/>
      <c r="O30" s="2470"/>
      <c r="P30" s="2470"/>
      <c r="Q30" s="2470"/>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r="31" spans="1:51" ht="19.5" customHeight="1">
      <c r="A31" s="994"/>
      <c r="B31" s="994"/>
      <c r="C31" s="994"/>
      <c r="D31" s="994"/>
      <c r="E31" s="994"/>
      <c r="F31" s="994"/>
      <c r="G31" s="994"/>
      <c r="H31" s="994"/>
      <c r="I31" s="994"/>
      <c r="J31" s="994"/>
      <c r="K31" s="994"/>
      <c r="L31" s="994"/>
      <c r="M31" s="994"/>
      <c r="N31" s="994"/>
      <c r="O31" s="994"/>
      <c r="P31" s="994"/>
      <c r="Q31" s="994"/>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r="32" spans="1:51" ht="21" customHeight="1">
      <c r="A32" s="969" t="s">
        <v>1474</v>
      </c>
      <c r="B32" s="969"/>
      <c r="C32" s="969"/>
      <c r="D32" s="969"/>
      <c r="E32" s="969"/>
      <c r="F32" s="969"/>
      <c r="G32" s="969"/>
      <c r="H32" s="969"/>
      <c r="I32" s="969"/>
      <c r="J32" s="969"/>
      <c r="K32" s="969"/>
      <c r="L32" s="969"/>
      <c r="M32" s="969"/>
      <c r="N32" s="969"/>
      <c r="O32" s="2469" t="s">
        <v>1702</v>
      </c>
      <c r="P32" s="282"/>
      <c r="Q32" s="19"/>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r="33" spans="1:51" ht="16.5" customHeight="1">
      <c r="A33" s="1314" t="s">
        <v>461</v>
      </c>
      <c r="B33" s="1312"/>
      <c r="C33" s="1312"/>
      <c r="D33" s="1314" t="s">
        <v>462</v>
      </c>
      <c r="E33" s="1312"/>
      <c r="F33" s="1312"/>
      <c r="G33" s="1312"/>
      <c r="H33" s="1313"/>
      <c r="I33" s="1314" t="s">
        <v>93</v>
      </c>
      <c r="J33" s="1312"/>
      <c r="K33" s="1312"/>
      <c r="L33" s="1313"/>
      <c r="M33" s="1365" t="s">
        <v>1092</v>
      </c>
      <c r="N33" s="1379"/>
      <c r="O33" s="1365" t="s">
        <v>1094</v>
      </c>
      <c r="P33" s="1379"/>
      <c r="Q33" s="1380"/>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row>
    <row r="34" spans="1:51" ht="16.5" customHeight="1">
      <c r="A34" s="1305" t="s">
        <v>1485</v>
      </c>
      <c r="B34" s="1352"/>
      <c r="C34" s="1353"/>
      <c r="D34" s="987" t="s">
        <v>926</v>
      </c>
      <c r="E34" s="1297"/>
      <c r="F34" s="1297"/>
      <c r="G34" s="1297"/>
      <c r="H34" s="1302" t="s">
        <v>600</v>
      </c>
      <c r="I34" s="1331"/>
      <c r="J34" s="1345"/>
      <c r="K34" s="1345"/>
      <c r="L34" s="1349"/>
      <c r="M34" s="1331"/>
      <c r="N34" s="1345"/>
      <c r="O34" s="1296" t="s">
        <v>775</v>
      </c>
      <c r="P34" s="1297"/>
      <c r="Q34" s="129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row>
    <row r="35" spans="1:51" ht="16.5" customHeight="1">
      <c r="A35" s="1354"/>
      <c r="B35" s="1355"/>
      <c r="C35" s="1356"/>
      <c r="D35" s="1351"/>
      <c r="E35" s="1300"/>
      <c r="F35" s="1300"/>
      <c r="G35" s="1300"/>
      <c r="H35" s="1348"/>
      <c r="I35" s="1346"/>
      <c r="J35" s="1347"/>
      <c r="K35" s="1347"/>
      <c r="L35" s="1350"/>
      <c r="M35" s="1346"/>
      <c r="N35" s="1347"/>
      <c r="O35" s="1299"/>
      <c r="P35" s="1300"/>
      <c r="Q35" s="1301"/>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16.5" customHeight="1">
      <c r="A36" s="1331" t="s">
        <v>1484</v>
      </c>
      <c r="B36" s="1337"/>
      <c r="C36" s="1332"/>
      <c r="D36" s="987" t="s">
        <v>215</v>
      </c>
      <c r="E36" s="1297"/>
      <c r="F36" s="1297"/>
      <c r="G36" s="1297"/>
      <c r="H36" s="1302" t="s">
        <v>600</v>
      </c>
      <c r="I36" s="1331"/>
      <c r="J36" s="1345"/>
      <c r="K36" s="1345"/>
      <c r="L36" s="1349"/>
      <c r="M36" s="1331"/>
      <c r="N36" s="1345"/>
      <c r="O36" s="1296" t="s">
        <v>775</v>
      </c>
      <c r="P36" s="1297"/>
      <c r="Q36" s="129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row>
    <row r="37" spans="1:51" ht="16.5" customHeight="1">
      <c r="A37" s="1333"/>
      <c r="B37" s="1338"/>
      <c r="C37" s="1334"/>
      <c r="D37" s="1351"/>
      <c r="E37" s="1300"/>
      <c r="F37" s="1300"/>
      <c r="G37" s="1300"/>
      <c r="H37" s="1348"/>
      <c r="I37" s="1346"/>
      <c r="J37" s="1347"/>
      <c r="K37" s="1347"/>
      <c r="L37" s="1350"/>
      <c r="M37" s="1346"/>
      <c r="N37" s="1347"/>
      <c r="O37" s="1299"/>
      <c r="P37" s="1300"/>
      <c r="Q37" s="1301"/>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row>
    <row r="38" spans="1:51" ht="16.5" customHeight="1">
      <c r="A38" s="1305" t="s">
        <v>1096</v>
      </c>
      <c r="B38" s="1352"/>
      <c r="C38" s="1353"/>
      <c r="D38" s="987" t="s">
        <v>926</v>
      </c>
      <c r="E38" s="1297"/>
      <c r="F38" s="1297"/>
      <c r="G38" s="1297"/>
      <c r="H38" s="1302" t="s">
        <v>600</v>
      </c>
      <c r="I38" s="1331"/>
      <c r="J38" s="1345"/>
      <c r="K38" s="1345"/>
      <c r="L38" s="1349"/>
      <c r="M38" s="1331"/>
      <c r="N38" s="1345"/>
      <c r="O38" s="1296" t="s">
        <v>775</v>
      </c>
      <c r="P38" s="1297"/>
      <c r="Q38" s="129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row>
    <row r="39" spans="1:51" ht="16.5" customHeight="1">
      <c r="A39" s="1354"/>
      <c r="B39" s="1355"/>
      <c r="C39" s="1356"/>
      <c r="D39" s="1351"/>
      <c r="E39" s="1300"/>
      <c r="F39" s="1300"/>
      <c r="G39" s="1300"/>
      <c r="H39" s="1348"/>
      <c r="I39" s="1346"/>
      <c r="J39" s="1347"/>
      <c r="K39" s="1347"/>
      <c r="L39" s="1350"/>
      <c r="M39" s="1346"/>
      <c r="N39" s="1347"/>
      <c r="O39" s="1299"/>
      <c r="P39" s="1300"/>
      <c r="Q39" s="1301"/>
    </row>
    <row r="40" spans="1:51" ht="16.5" customHeight="1">
      <c r="A40" s="1339" t="s">
        <v>1095</v>
      </c>
      <c r="B40" s="1340"/>
      <c r="C40" s="1341"/>
      <c r="D40" s="987" t="s">
        <v>926</v>
      </c>
      <c r="E40" s="1297"/>
      <c r="F40" s="1297"/>
      <c r="G40" s="1297"/>
      <c r="H40" s="1302" t="s">
        <v>600</v>
      </c>
      <c r="I40" s="1331"/>
      <c r="J40" s="1345"/>
      <c r="K40" s="1345"/>
      <c r="L40" s="1349"/>
      <c r="M40" s="1331"/>
      <c r="N40" s="1345"/>
      <c r="O40" s="1296" t="s">
        <v>775</v>
      </c>
      <c r="P40" s="1297"/>
      <c r="Q40" s="1298"/>
    </row>
    <row r="41" spans="1:51" ht="16.5" customHeight="1">
      <c r="A41" s="1342"/>
      <c r="B41" s="1343"/>
      <c r="C41" s="1344"/>
      <c r="D41" s="1351"/>
      <c r="E41" s="1300"/>
      <c r="F41" s="1300"/>
      <c r="G41" s="1300"/>
      <c r="H41" s="1348"/>
      <c r="I41" s="1346"/>
      <c r="J41" s="1347"/>
      <c r="K41" s="1347"/>
      <c r="L41" s="1350"/>
      <c r="M41" s="1346"/>
      <c r="N41" s="1347"/>
      <c r="O41" s="1299"/>
      <c r="P41" s="1300"/>
      <c r="Q41" s="1301"/>
    </row>
    <row r="42" spans="1:51" ht="16.5" customHeight="1">
      <c r="A42" s="1305" t="s">
        <v>1097</v>
      </c>
      <c r="B42" s="1352"/>
      <c r="C42" s="1353"/>
      <c r="D42" s="987" t="s">
        <v>926</v>
      </c>
      <c r="E42" s="1297"/>
      <c r="F42" s="1297"/>
      <c r="G42" s="1297"/>
      <c r="H42" s="1302" t="s">
        <v>600</v>
      </c>
      <c r="I42" s="1331"/>
      <c r="J42" s="1345"/>
      <c r="K42" s="1345"/>
      <c r="L42" s="1349"/>
      <c r="M42" s="1331"/>
      <c r="N42" s="1345"/>
      <c r="O42" s="1296" t="s">
        <v>775</v>
      </c>
      <c r="P42" s="1297"/>
      <c r="Q42" s="1298"/>
    </row>
    <row r="43" spans="1:51" ht="16.5" customHeight="1">
      <c r="A43" s="1354"/>
      <c r="B43" s="1355"/>
      <c r="C43" s="1356"/>
      <c r="D43" s="1351"/>
      <c r="E43" s="1300"/>
      <c r="F43" s="1300"/>
      <c r="G43" s="1300"/>
      <c r="H43" s="1348"/>
      <c r="I43" s="1346"/>
      <c r="J43" s="1347"/>
      <c r="K43" s="1347"/>
      <c r="L43" s="1350"/>
      <c r="M43" s="1346"/>
      <c r="N43" s="1347"/>
      <c r="O43" s="1299"/>
      <c r="P43" s="1300"/>
      <c r="Q43" s="1301"/>
    </row>
    <row r="44" spans="1:51" ht="16.5" customHeight="1">
      <c r="A44" s="1305" t="s">
        <v>1223</v>
      </c>
      <c r="B44" s="1352"/>
      <c r="C44" s="1353"/>
      <c r="D44" s="987" t="s">
        <v>926</v>
      </c>
      <c r="E44" s="1297"/>
      <c r="F44" s="1297"/>
      <c r="G44" s="1297"/>
      <c r="H44" s="1302" t="s">
        <v>600</v>
      </c>
      <c r="I44" s="1331"/>
      <c r="J44" s="1345"/>
      <c r="K44" s="1345"/>
      <c r="L44" s="1349"/>
      <c r="M44" s="1331"/>
      <c r="N44" s="1345"/>
      <c r="O44" s="1296" t="s">
        <v>775</v>
      </c>
      <c r="P44" s="1297"/>
      <c r="Q44" s="1298"/>
    </row>
    <row r="45" spans="1:51" ht="16.5" customHeight="1">
      <c r="A45" s="1354"/>
      <c r="B45" s="1355"/>
      <c r="C45" s="1356"/>
      <c r="D45" s="1351"/>
      <c r="E45" s="1300"/>
      <c r="F45" s="1300"/>
      <c r="G45" s="1300"/>
      <c r="H45" s="1348"/>
      <c r="I45" s="1346"/>
      <c r="J45" s="1347"/>
      <c r="K45" s="1347"/>
      <c r="L45" s="1350"/>
      <c r="M45" s="1346"/>
      <c r="N45" s="1347"/>
      <c r="O45" s="1299"/>
      <c r="P45" s="1300"/>
      <c r="Q45" s="1301"/>
    </row>
    <row r="46" spans="1:51" ht="16.5" customHeight="1">
      <c r="A46" s="1305" t="s">
        <v>1225</v>
      </c>
      <c r="B46" s="1306"/>
      <c r="C46" s="1307"/>
      <c r="D46" s="987" t="s">
        <v>215</v>
      </c>
      <c r="E46" s="1297"/>
      <c r="F46" s="1297"/>
      <c r="G46" s="1297"/>
      <c r="H46" s="1302" t="s">
        <v>600</v>
      </c>
      <c r="I46" s="1331"/>
      <c r="J46" s="1337"/>
      <c r="K46" s="1337"/>
      <c r="L46" s="1332"/>
      <c r="M46" s="1331"/>
      <c r="N46" s="1332"/>
      <c r="O46" s="1296" t="s">
        <v>775</v>
      </c>
      <c r="P46" s="1297"/>
      <c r="Q46" s="1298"/>
    </row>
    <row r="47" spans="1:51" ht="16.5" customHeight="1">
      <c r="A47" s="1308"/>
      <c r="B47" s="1309"/>
      <c r="C47" s="1310"/>
      <c r="D47" s="1335"/>
      <c r="E47" s="1300"/>
      <c r="F47" s="1300"/>
      <c r="G47" s="1300"/>
      <c r="H47" s="1336"/>
      <c r="I47" s="1333"/>
      <c r="J47" s="1338"/>
      <c r="K47" s="1338"/>
      <c r="L47" s="1334"/>
      <c r="M47" s="1333"/>
      <c r="N47" s="1334"/>
      <c r="O47" s="1299"/>
      <c r="P47" s="1300"/>
      <c r="Q47" s="1301"/>
    </row>
    <row r="48" spans="1:51" ht="16.5" customHeight="1">
      <c r="A48" s="1305" t="s">
        <v>1226</v>
      </c>
      <c r="B48" s="1306"/>
      <c r="C48" s="1307"/>
      <c r="D48" s="987" t="s">
        <v>215</v>
      </c>
      <c r="E48" s="1297"/>
      <c r="F48" s="1297"/>
      <c r="G48" s="1297"/>
      <c r="H48" s="1302" t="s">
        <v>600</v>
      </c>
      <c r="I48" s="1331"/>
      <c r="J48" s="1337"/>
      <c r="K48" s="1337"/>
      <c r="L48" s="1332"/>
      <c r="M48" s="1331"/>
      <c r="N48" s="1332"/>
      <c r="O48" s="1296" t="s">
        <v>775</v>
      </c>
      <c r="P48" s="1297"/>
      <c r="Q48" s="1298"/>
    </row>
    <row r="49" spans="1:17" ht="16.5" customHeight="1">
      <c r="A49" s="1308"/>
      <c r="B49" s="1309"/>
      <c r="C49" s="1310"/>
      <c r="D49" s="1335"/>
      <c r="E49" s="1300"/>
      <c r="F49" s="1300"/>
      <c r="G49" s="1300"/>
      <c r="H49" s="1336"/>
      <c r="I49" s="1333"/>
      <c r="J49" s="1338"/>
      <c r="K49" s="1338"/>
      <c r="L49" s="1334"/>
      <c r="M49" s="1333"/>
      <c r="N49" s="1334"/>
      <c r="O49" s="1299"/>
      <c r="P49" s="1300"/>
      <c r="Q49" s="1301"/>
    </row>
    <row r="50" spans="1:17" ht="16.5" customHeight="1">
      <c r="A50" s="1305"/>
      <c r="B50" s="1306"/>
      <c r="C50" s="1307"/>
      <c r="D50" s="987" t="s">
        <v>215</v>
      </c>
      <c r="E50" s="1297"/>
      <c r="F50" s="1297"/>
      <c r="G50" s="1297"/>
      <c r="H50" s="1302" t="s">
        <v>600</v>
      </c>
      <c r="I50" s="1331"/>
      <c r="J50" s="1337"/>
      <c r="K50" s="1337"/>
      <c r="L50" s="1332"/>
      <c r="M50" s="1331"/>
      <c r="N50" s="1332"/>
      <c r="O50" s="1296" t="s">
        <v>775</v>
      </c>
      <c r="P50" s="1297"/>
      <c r="Q50" s="1298"/>
    </row>
    <row r="51" spans="1:17" ht="16.5" customHeight="1">
      <c r="A51" s="1308"/>
      <c r="B51" s="1309"/>
      <c r="C51" s="1310"/>
      <c r="D51" s="1335"/>
      <c r="E51" s="1300"/>
      <c r="F51" s="1300"/>
      <c r="G51" s="1300"/>
      <c r="H51" s="1336"/>
      <c r="I51" s="1333"/>
      <c r="J51" s="1338"/>
      <c r="K51" s="1338"/>
      <c r="L51" s="1334"/>
      <c r="M51" s="1333"/>
      <c r="N51" s="1334"/>
      <c r="O51" s="1299"/>
      <c r="P51" s="1300"/>
      <c r="Q51" s="1301"/>
    </row>
    <row r="52" spans="1:17" ht="16.5" customHeight="1">
      <c r="A52" s="1325"/>
      <c r="B52" s="1326"/>
      <c r="C52" s="1327"/>
      <c r="D52" s="987" t="s">
        <v>926</v>
      </c>
      <c r="E52" s="1297"/>
      <c r="F52" s="1297"/>
      <c r="G52" s="1297"/>
      <c r="H52" s="1302" t="s">
        <v>600</v>
      </c>
      <c r="I52" s="1331"/>
      <c r="J52" s="1337"/>
      <c r="K52" s="1337"/>
      <c r="L52" s="1332"/>
      <c r="M52" s="1331"/>
      <c r="N52" s="1332"/>
      <c r="O52" s="1296" t="s">
        <v>775</v>
      </c>
      <c r="P52" s="1297"/>
      <c r="Q52" s="1298"/>
    </row>
    <row r="53" spans="1:17" ht="16.5" customHeight="1">
      <c r="A53" s="1328"/>
      <c r="B53" s="1329"/>
      <c r="C53" s="1330"/>
      <c r="D53" s="1335"/>
      <c r="E53" s="1300"/>
      <c r="F53" s="1300"/>
      <c r="G53" s="1300"/>
      <c r="H53" s="1336"/>
      <c r="I53" s="1333"/>
      <c r="J53" s="1338"/>
      <c r="K53" s="1338"/>
      <c r="L53" s="1334"/>
      <c r="M53" s="1333"/>
      <c r="N53" s="1334"/>
      <c r="O53" s="1299"/>
      <c r="P53" s="1300"/>
      <c r="Q53" s="1301"/>
    </row>
    <row r="54" spans="1:17" ht="21" customHeight="1">
      <c r="A54" s="2470" t="s">
        <v>1703</v>
      </c>
      <c r="B54" s="2470"/>
      <c r="C54" s="2470"/>
      <c r="D54" s="2470"/>
      <c r="E54" s="2470"/>
      <c r="F54" s="2470"/>
      <c r="G54" s="2470"/>
      <c r="H54" s="2470"/>
      <c r="I54" s="2470"/>
      <c r="J54" s="2470"/>
      <c r="K54" s="2470"/>
      <c r="L54" s="2470"/>
      <c r="M54" s="2470"/>
      <c r="N54" s="2470"/>
      <c r="O54" s="2470"/>
      <c r="P54" s="2470"/>
      <c r="Q54" s="2470"/>
    </row>
  </sheetData>
  <mergeCells count="182">
    <mergeCell ref="O18:Q19"/>
    <mergeCell ref="A36:C37"/>
    <mergeCell ref="D36:D37"/>
    <mergeCell ref="E36:G37"/>
    <mergeCell ref="H36:H37"/>
    <mergeCell ref="I36:L37"/>
    <mergeCell ref="M36:N37"/>
    <mergeCell ref="O36:Q37"/>
    <mergeCell ref="B18:C19"/>
    <mergeCell ref="D18:D19"/>
    <mergeCell ref="E18:G19"/>
    <mergeCell ref="H18:H19"/>
    <mergeCell ref="I18:L19"/>
    <mergeCell ref="M18:N19"/>
    <mergeCell ref="H20:H21"/>
    <mergeCell ref="I20:L21"/>
    <mergeCell ref="M24:N25"/>
    <mergeCell ref="O24:Q25"/>
    <mergeCell ref="A33:C33"/>
    <mergeCell ref="D33:H33"/>
    <mergeCell ref="I33:L33"/>
    <mergeCell ref="M33:N33"/>
    <mergeCell ref="O33:Q33"/>
    <mergeCell ref="A16:A29"/>
    <mergeCell ref="A54:Q54"/>
    <mergeCell ref="B24:C25"/>
    <mergeCell ref="B28:C29"/>
    <mergeCell ref="O22:Q23"/>
    <mergeCell ref="M28:N29"/>
    <mergeCell ref="O28:Q29"/>
    <mergeCell ref="B16:C17"/>
    <mergeCell ref="B20:C21"/>
    <mergeCell ref="B22:C23"/>
    <mergeCell ref="M16:N17"/>
    <mergeCell ref="O16:Q17"/>
    <mergeCell ref="D20:D21"/>
    <mergeCell ref="E20:G21"/>
    <mergeCell ref="M20:N21"/>
    <mergeCell ref="O20:Q21"/>
    <mergeCell ref="M22:N23"/>
    <mergeCell ref="D16:D17"/>
    <mergeCell ref="E16:G17"/>
    <mergeCell ref="H16:H17"/>
    <mergeCell ref="I16:L17"/>
    <mergeCell ref="D22:D23"/>
    <mergeCell ref="E22:G23"/>
    <mergeCell ref="H22:H23"/>
    <mergeCell ref="I22:L23"/>
    <mergeCell ref="O3:Q3"/>
    <mergeCell ref="E4:G5"/>
    <mergeCell ref="H4:H5"/>
    <mergeCell ref="I4:L5"/>
    <mergeCell ref="M4:N5"/>
    <mergeCell ref="A3:C3"/>
    <mergeCell ref="D3:H3"/>
    <mergeCell ref="I3:L3"/>
    <mergeCell ref="M3:N3"/>
    <mergeCell ref="O4:Q5"/>
    <mergeCell ref="O6:Q7"/>
    <mergeCell ref="A4:C5"/>
    <mergeCell ref="D4:D5"/>
    <mergeCell ref="A6:C7"/>
    <mergeCell ref="D6:D7"/>
    <mergeCell ref="E6:G7"/>
    <mergeCell ref="H6:H7"/>
    <mergeCell ref="I6:L7"/>
    <mergeCell ref="M6:N7"/>
    <mergeCell ref="A1:Q1"/>
    <mergeCell ref="A2:N2"/>
    <mergeCell ref="A30:Q30"/>
    <mergeCell ref="O8:Q9"/>
    <mergeCell ref="A10:A11"/>
    <mergeCell ref="B10:C11"/>
    <mergeCell ref="D10:D11"/>
    <mergeCell ref="E10:G11"/>
    <mergeCell ref="H10:H11"/>
    <mergeCell ref="I10:L11"/>
    <mergeCell ref="M10:N11"/>
    <mergeCell ref="O10:Q11"/>
    <mergeCell ref="A8:A9"/>
    <mergeCell ref="B8:C9"/>
    <mergeCell ref="D8:D9"/>
    <mergeCell ref="E8:G9"/>
    <mergeCell ref="H8:H9"/>
    <mergeCell ref="I8:L9"/>
    <mergeCell ref="M8:N9"/>
    <mergeCell ref="M12:N13"/>
    <mergeCell ref="O12:Q13"/>
    <mergeCell ref="A14:A15"/>
    <mergeCell ref="B14:C15"/>
    <mergeCell ref="D14:D15"/>
    <mergeCell ref="E14:G15"/>
    <mergeCell ref="H14:H15"/>
    <mergeCell ref="I14:L15"/>
    <mergeCell ref="M14:N15"/>
    <mergeCell ref="O14:Q15"/>
    <mergeCell ref="A12:A13"/>
    <mergeCell ref="B12:C13"/>
    <mergeCell ref="D12:D13"/>
    <mergeCell ref="E12:G13"/>
    <mergeCell ref="H12:H13"/>
    <mergeCell ref="I12:L13"/>
    <mergeCell ref="D24:D25"/>
    <mergeCell ref="E24:G25"/>
    <mergeCell ref="H24:H25"/>
    <mergeCell ref="I24:L25"/>
    <mergeCell ref="D28:D29"/>
    <mergeCell ref="E28:G29"/>
    <mergeCell ref="H28:H29"/>
    <mergeCell ref="I28:L29"/>
    <mergeCell ref="A31:Q31"/>
    <mergeCell ref="O26:Q27"/>
    <mergeCell ref="B26:C27"/>
    <mergeCell ref="D26:D27"/>
    <mergeCell ref="E26:G27"/>
    <mergeCell ref="H26:H27"/>
    <mergeCell ref="I26:L27"/>
    <mergeCell ref="M26:N27"/>
    <mergeCell ref="A32:N32"/>
    <mergeCell ref="A34:C35"/>
    <mergeCell ref="D34:D35"/>
    <mergeCell ref="E34:G35"/>
    <mergeCell ref="H34:H35"/>
    <mergeCell ref="I34:L35"/>
    <mergeCell ref="M34:N35"/>
    <mergeCell ref="O34:Q35"/>
    <mergeCell ref="A38:C39"/>
    <mergeCell ref="D38:D39"/>
    <mergeCell ref="E38:G39"/>
    <mergeCell ref="H38:H39"/>
    <mergeCell ref="I38:L39"/>
    <mergeCell ref="I40:L41"/>
    <mergeCell ref="H40:H41"/>
    <mergeCell ref="O38:Q39"/>
    <mergeCell ref="O40:Q41"/>
    <mergeCell ref="I42:L43"/>
    <mergeCell ref="M42:N43"/>
    <mergeCell ref="O42:Q43"/>
    <mergeCell ref="M38:N39"/>
    <mergeCell ref="H42:H43"/>
    <mergeCell ref="M40:N41"/>
    <mergeCell ref="A40:C41"/>
    <mergeCell ref="O44:Q45"/>
    <mergeCell ref="M44:N45"/>
    <mergeCell ref="H44:H45"/>
    <mergeCell ref="I44:L45"/>
    <mergeCell ref="D52:D53"/>
    <mergeCell ref="E52:G53"/>
    <mergeCell ref="D40:D41"/>
    <mergeCell ref="E40:G41"/>
    <mergeCell ref="A44:C45"/>
    <mergeCell ref="D44:D45"/>
    <mergeCell ref="E44:G45"/>
    <mergeCell ref="A42:C43"/>
    <mergeCell ref="D42:D43"/>
    <mergeCell ref="E42:G43"/>
    <mergeCell ref="H52:H53"/>
    <mergeCell ref="I52:L53"/>
    <mergeCell ref="H50:H51"/>
    <mergeCell ref="I50:L51"/>
    <mergeCell ref="A50:C51"/>
    <mergeCell ref="E46:G47"/>
    <mergeCell ref="H46:H47"/>
    <mergeCell ref="I46:L47"/>
    <mergeCell ref="E50:G51"/>
    <mergeCell ref="A52:C53"/>
    <mergeCell ref="M46:N47"/>
    <mergeCell ref="O50:Q51"/>
    <mergeCell ref="O48:Q49"/>
    <mergeCell ref="A46:C47"/>
    <mergeCell ref="D46:D47"/>
    <mergeCell ref="D50:D51"/>
    <mergeCell ref="O52:Q53"/>
    <mergeCell ref="M52:N53"/>
    <mergeCell ref="M50:N51"/>
    <mergeCell ref="O46:Q47"/>
    <mergeCell ref="A48:C49"/>
    <mergeCell ref="D48:D49"/>
    <mergeCell ref="E48:G49"/>
    <mergeCell ref="H48:H49"/>
    <mergeCell ref="I48:L49"/>
    <mergeCell ref="M48:N49"/>
  </mergeCells>
  <phoneticPr fontId="2"/>
  <dataValidations count="3">
    <dataValidation type="list" allowBlank="1" showInputMessage="1" showErrorMessage="1" sqref="O34:Q53">
      <formula1>$T$5:$T$6</formula1>
    </dataValidation>
    <dataValidation imeMode="hiragana" allowBlank="1" showInputMessage="1" showErrorMessage="1" sqref="B20 B28 B16 B22 B24 B26"/>
    <dataValidation type="list" allowBlank="1" showInputMessage="1" showErrorMessage="1" sqref="O4:Q29">
      <formula1>$T$5:$T$6</formula1>
    </dataValidation>
  </dataValidations>
  <pageMargins left="0.78740157480314965" right="0.59055118110236227" top="0.78740157480314965" bottom="0.59055118110236227" header="0.51181102362204722" footer="0.27559055118110237"/>
  <pageSetup paperSize="9" scale="81" orientation="portrait" r:id="rId1"/>
  <headerFooter alignWithMargins="0">
    <oddFooter>&amp;C&amp;"ＭＳ Ｐ明朝,標準"&amp;11－８－</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view="pageBreakPreview" zoomScaleNormal="100" zoomScaleSheetLayoutView="100" workbookViewId="0">
      <selection activeCell="A3" sqref="A3"/>
    </sheetView>
  </sheetViews>
  <sheetFormatPr defaultRowHeight="12"/>
  <cols>
    <col min="1" max="1" width="2.42578125" style="579" customWidth="1"/>
    <col min="2" max="20" width="3.85546875" style="579" customWidth="1"/>
    <col min="21" max="24" width="3.85546875" style="588" customWidth="1"/>
    <col min="25" max="25" width="6.28515625" style="588" customWidth="1"/>
    <col min="26" max="31" width="3.85546875" style="579" customWidth="1"/>
    <col min="32" max="16384" width="9.140625" style="579"/>
  </cols>
  <sheetData>
    <row r="1" spans="1:27" customFormat="1" ht="18" customHeight="1">
      <c r="A1" s="991" t="s">
        <v>1467</v>
      </c>
      <c r="B1" s="991"/>
      <c r="C1" s="991"/>
      <c r="D1" s="991"/>
      <c r="E1" s="991"/>
      <c r="F1" s="991"/>
      <c r="G1" s="991"/>
      <c r="H1" s="991"/>
      <c r="I1" s="991"/>
      <c r="J1" s="991"/>
      <c r="K1" s="991"/>
      <c r="L1" s="991"/>
      <c r="M1" s="991"/>
      <c r="N1" s="991"/>
      <c r="O1" s="991"/>
      <c r="P1" s="991"/>
      <c r="Q1" s="991"/>
      <c r="R1" s="991"/>
      <c r="S1" s="991"/>
      <c r="T1" s="991"/>
      <c r="U1" s="991"/>
      <c r="V1" s="991"/>
      <c r="W1" s="991"/>
      <c r="X1" s="991"/>
      <c r="Y1" s="991"/>
    </row>
    <row r="2" spans="1:27" customFormat="1" ht="5.25" customHeight="1">
      <c r="A2" s="991"/>
      <c r="B2" s="991"/>
      <c r="C2" s="991"/>
      <c r="D2" s="991"/>
      <c r="E2" s="991"/>
      <c r="F2" s="991"/>
      <c r="G2" s="991"/>
      <c r="H2" s="991"/>
      <c r="I2" s="991"/>
      <c r="J2" s="991"/>
      <c r="K2" s="991"/>
      <c r="L2" s="991"/>
      <c r="M2" s="991"/>
      <c r="N2" s="991"/>
      <c r="O2" s="991"/>
      <c r="P2" s="991"/>
      <c r="Q2" s="991"/>
      <c r="R2" s="991"/>
      <c r="S2" s="991"/>
      <c r="T2" s="991"/>
      <c r="U2" s="991"/>
      <c r="V2" s="991"/>
      <c r="W2" s="991"/>
      <c r="X2" s="991"/>
      <c r="Y2" s="991"/>
    </row>
    <row r="3" spans="1:27" customFormat="1" ht="15" customHeight="1">
      <c r="A3" s="598"/>
      <c r="B3" s="1426" t="s">
        <v>1468</v>
      </c>
      <c r="C3" s="1426"/>
      <c r="D3" s="1426"/>
      <c r="E3" s="1426"/>
      <c r="F3" s="1426"/>
      <c r="G3" s="1426"/>
      <c r="H3" s="1426"/>
      <c r="I3" s="1426"/>
      <c r="J3" s="1426"/>
      <c r="K3" s="1426"/>
      <c r="L3" s="1426"/>
      <c r="M3" s="1426"/>
      <c r="N3" s="1426"/>
      <c r="O3" s="1426"/>
      <c r="P3" s="1426"/>
      <c r="Q3" s="1426"/>
      <c r="R3" s="1426"/>
      <c r="S3" s="1426"/>
      <c r="T3" s="1426"/>
      <c r="U3" s="2471" t="s">
        <v>1704</v>
      </c>
      <c r="V3" s="2471"/>
      <c r="W3" s="2471"/>
      <c r="X3" s="2471"/>
      <c r="Y3" s="2471"/>
    </row>
    <row r="4" spans="1:27" customFormat="1" ht="20.25" customHeight="1">
      <c r="A4" s="672"/>
      <c r="B4" s="1066" t="s">
        <v>403</v>
      </c>
      <c r="C4" s="1059"/>
      <c r="D4" s="1059"/>
      <c r="E4" s="1056" t="s">
        <v>400</v>
      </c>
      <c r="F4" s="1451"/>
      <c r="G4" s="1452" t="s">
        <v>1397</v>
      </c>
      <c r="H4" s="1453"/>
      <c r="I4" s="1453"/>
      <c r="J4" s="1453"/>
      <c r="K4" s="1453"/>
      <c r="L4" s="1453"/>
      <c r="M4" s="1453"/>
      <c r="N4" s="1453"/>
      <c r="O4" s="1453"/>
      <c r="P4" s="1066" t="s">
        <v>401</v>
      </c>
      <c r="Q4" s="1059"/>
      <c r="R4" s="1059"/>
      <c r="S4" s="1059"/>
      <c r="T4" s="1055"/>
      <c r="U4" s="1066" t="s">
        <v>1457</v>
      </c>
      <c r="V4" s="1059"/>
      <c r="W4" s="1059"/>
      <c r="X4" s="1059"/>
      <c r="Y4" s="1055"/>
      <c r="Z4" s="2"/>
      <c r="AA4" s="579"/>
    </row>
    <row r="5" spans="1:27" customFormat="1" ht="17.25" customHeight="1">
      <c r="A5" s="672"/>
      <c r="B5" s="702" t="s">
        <v>417</v>
      </c>
      <c r="C5" s="703"/>
      <c r="D5" s="704"/>
      <c r="E5" s="1401"/>
      <c r="F5" s="1051" t="s">
        <v>148</v>
      </c>
      <c r="G5" s="674" t="s">
        <v>69</v>
      </c>
      <c r="H5" s="1412" t="s">
        <v>404</v>
      </c>
      <c r="I5" s="1412"/>
      <c r="J5" s="1450"/>
      <c r="K5" s="675" t="s">
        <v>69</v>
      </c>
      <c r="L5" s="1412" t="s">
        <v>409</v>
      </c>
      <c r="M5" s="1412"/>
      <c r="N5" s="1412"/>
      <c r="O5" s="1413"/>
      <c r="P5" s="1438" t="s">
        <v>1391</v>
      </c>
      <c r="Q5" s="1439"/>
      <c r="R5" s="1449"/>
      <c r="S5" s="676"/>
      <c r="T5" s="685" t="s">
        <v>148</v>
      </c>
      <c r="U5" s="1386" t="s">
        <v>1458</v>
      </c>
      <c r="V5" s="1387"/>
      <c r="W5" s="1387"/>
      <c r="X5" s="1387"/>
      <c r="Y5" s="1388"/>
      <c r="Z5" s="347"/>
      <c r="AA5" s="579"/>
    </row>
    <row r="6" spans="1:27" customFormat="1" ht="17.25" customHeight="1">
      <c r="A6" s="672"/>
      <c r="B6" s="1392"/>
      <c r="C6" s="1393"/>
      <c r="D6" s="1394"/>
      <c r="E6" s="1402"/>
      <c r="F6" s="1404"/>
      <c r="G6" s="669" t="s">
        <v>69</v>
      </c>
      <c r="H6" s="1399" t="s">
        <v>405</v>
      </c>
      <c r="I6" s="1399"/>
      <c r="J6" s="1429"/>
      <c r="K6" s="678" t="s">
        <v>69</v>
      </c>
      <c r="L6" s="1399" t="s">
        <v>410</v>
      </c>
      <c r="M6" s="1399"/>
      <c r="N6" s="1399"/>
      <c r="O6" s="1400"/>
      <c r="P6" s="1382" t="s">
        <v>1392</v>
      </c>
      <c r="Q6" s="1381"/>
      <c r="R6" s="1414"/>
      <c r="S6" s="680"/>
      <c r="T6" s="686" t="s">
        <v>148</v>
      </c>
      <c r="U6" s="1383"/>
      <c r="V6" s="1384"/>
      <c r="W6" s="1384"/>
      <c r="X6" s="1384"/>
      <c r="Y6" s="1385"/>
      <c r="Z6" s="82"/>
      <c r="AA6" s="579"/>
    </row>
    <row r="7" spans="1:27" customFormat="1" ht="17.25" customHeight="1">
      <c r="A7" s="672"/>
      <c r="B7" s="1392"/>
      <c r="C7" s="1393"/>
      <c r="D7" s="1394"/>
      <c r="E7" s="1402"/>
      <c r="F7" s="1404"/>
      <c r="G7" s="669" t="s">
        <v>69</v>
      </c>
      <c r="H7" s="1399" t="s">
        <v>416</v>
      </c>
      <c r="I7" s="1399"/>
      <c r="J7" s="1429"/>
      <c r="K7" s="678" t="s">
        <v>69</v>
      </c>
      <c r="L7" s="1399" t="s">
        <v>240</v>
      </c>
      <c r="M7" s="1399"/>
      <c r="N7" s="1399"/>
      <c r="O7" s="1400"/>
      <c r="P7" s="1382" t="s">
        <v>1393</v>
      </c>
      <c r="Q7" s="1381"/>
      <c r="R7" s="1414"/>
      <c r="S7" s="680"/>
      <c r="T7" s="686" t="s">
        <v>148</v>
      </c>
      <c r="U7" s="1383"/>
      <c r="V7" s="1384"/>
      <c r="W7" s="1384"/>
      <c r="X7" s="1384"/>
      <c r="Y7" s="1385"/>
      <c r="Z7" s="82"/>
      <c r="AA7" s="579"/>
    </row>
    <row r="8" spans="1:27" customFormat="1" ht="17.25" customHeight="1">
      <c r="A8" s="672"/>
      <c r="B8" s="1392"/>
      <c r="C8" s="1393"/>
      <c r="D8" s="1394"/>
      <c r="E8" s="1402"/>
      <c r="F8" s="1404"/>
      <c r="G8" s="669" t="s">
        <v>69</v>
      </c>
      <c r="H8" s="1399" t="s">
        <v>406</v>
      </c>
      <c r="I8" s="1399"/>
      <c r="J8" s="1429"/>
      <c r="K8" s="678" t="s">
        <v>69</v>
      </c>
      <c r="L8" s="1399" t="s">
        <v>1455</v>
      </c>
      <c r="M8" s="1399"/>
      <c r="N8" s="1399"/>
      <c r="O8" s="1400"/>
      <c r="P8" s="1382" t="s">
        <v>1394</v>
      </c>
      <c r="Q8" s="1381"/>
      <c r="R8" s="1414"/>
      <c r="S8" s="680"/>
      <c r="T8" s="686" t="s">
        <v>148</v>
      </c>
      <c r="U8" s="1383" t="s">
        <v>1459</v>
      </c>
      <c r="V8" s="1384"/>
      <c r="W8" s="1384"/>
      <c r="X8" s="1384"/>
      <c r="Y8" s="1385"/>
      <c r="Z8" s="82"/>
      <c r="AA8" s="579"/>
    </row>
    <row r="9" spans="1:27" customFormat="1" ht="17.25" customHeight="1">
      <c r="A9" s="672"/>
      <c r="B9" s="1392"/>
      <c r="C9" s="1393"/>
      <c r="D9" s="1394"/>
      <c r="E9" s="1402"/>
      <c r="F9" s="1404"/>
      <c r="G9" s="669" t="s">
        <v>69</v>
      </c>
      <c r="H9" s="1399" t="s">
        <v>407</v>
      </c>
      <c r="I9" s="1399"/>
      <c r="J9" s="1429"/>
      <c r="K9" s="678" t="s">
        <v>69</v>
      </c>
      <c r="L9" s="1399" t="s">
        <v>411</v>
      </c>
      <c r="M9" s="1399"/>
      <c r="N9" s="1399"/>
      <c r="O9" s="1400"/>
      <c r="P9" s="1382" t="s">
        <v>1396</v>
      </c>
      <c r="Q9" s="1381"/>
      <c r="R9" s="1414"/>
      <c r="S9" s="680"/>
      <c r="T9" s="686" t="s">
        <v>148</v>
      </c>
      <c r="U9" s="1383"/>
      <c r="V9" s="1384"/>
      <c r="W9" s="1384"/>
      <c r="X9" s="1384"/>
      <c r="Y9" s="1385"/>
      <c r="Z9" s="82"/>
      <c r="AA9" s="579"/>
    </row>
    <row r="10" spans="1:27" customFormat="1" ht="17.25" customHeight="1">
      <c r="A10" s="672"/>
      <c r="B10" s="1392"/>
      <c r="C10" s="1393"/>
      <c r="D10" s="1394"/>
      <c r="E10" s="1402"/>
      <c r="F10" s="1404"/>
      <c r="G10" s="669" t="s">
        <v>69</v>
      </c>
      <c r="H10" s="1399" t="s">
        <v>408</v>
      </c>
      <c r="I10" s="1399"/>
      <c r="J10" s="1429"/>
      <c r="K10" s="678" t="s">
        <v>69</v>
      </c>
      <c r="L10" s="1399" t="s">
        <v>412</v>
      </c>
      <c r="M10" s="1399"/>
      <c r="N10" s="1399"/>
      <c r="O10" s="1400"/>
      <c r="P10" s="1382" t="s">
        <v>1395</v>
      </c>
      <c r="Q10" s="1381"/>
      <c r="R10" s="1414"/>
      <c r="S10" s="680"/>
      <c r="T10" s="686" t="s">
        <v>148</v>
      </c>
      <c r="U10" s="1383"/>
      <c r="V10" s="1384"/>
      <c r="W10" s="1384"/>
      <c r="X10" s="1384"/>
      <c r="Y10" s="1385"/>
      <c r="Z10" s="82"/>
      <c r="AA10" s="579"/>
    </row>
    <row r="11" spans="1:27" customFormat="1" ht="17.25" customHeight="1">
      <c r="A11" s="672"/>
      <c r="B11" s="1392"/>
      <c r="C11" s="1393"/>
      <c r="D11" s="1394"/>
      <c r="E11" s="1402"/>
      <c r="F11" s="1404"/>
      <c r="G11" s="669" t="s">
        <v>69</v>
      </c>
      <c r="H11" s="1399" t="s">
        <v>1456</v>
      </c>
      <c r="I11" s="1399"/>
      <c r="J11" s="1399"/>
      <c r="K11" s="1399"/>
      <c r="L11" s="1399"/>
      <c r="M11" s="1399"/>
      <c r="N11" s="1399"/>
      <c r="O11" s="1400"/>
      <c r="P11" s="1382"/>
      <c r="Q11" s="1381"/>
      <c r="R11" s="1414"/>
      <c r="S11" s="680"/>
      <c r="T11" s="686"/>
      <c r="U11" s="1383"/>
      <c r="V11" s="1384"/>
      <c r="W11" s="1384"/>
      <c r="X11" s="1384"/>
      <c r="Y11" s="1385"/>
      <c r="Z11" s="82"/>
      <c r="AA11" s="579"/>
    </row>
    <row r="12" spans="1:27" customFormat="1" ht="17.25" customHeight="1">
      <c r="A12" s="672"/>
      <c r="B12" s="1395"/>
      <c r="C12" s="1396"/>
      <c r="D12" s="1397"/>
      <c r="E12" s="1403"/>
      <c r="F12" s="1053"/>
      <c r="G12" s="670" t="s">
        <v>69</v>
      </c>
      <c r="H12" s="1427" t="s">
        <v>1456</v>
      </c>
      <c r="I12" s="1427"/>
      <c r="J12" s="1427"/>
      <c r="K12" s="1427"/>
      <c r="L12" s="1427"/>
      <c r="M12" s="1427"/>
      <c r="N12" s="1427"/>
      <c r="O12" s="1428"/>
      <c r="P12" s="1440"/>
      <c r="Q12" s="1061"/>
      <c r="R12" s="1448"/>
      <c r="S12" s="683"/>
      <c r="T12" s="687"/>
      <c r="U12" s="1376"/>
      <c r="V12" s="1398"/>
      <c r="W12" s="1398"/>
      <c r="X12" s="1398"/>
      <c r="Y12" s="1377"/>
      <c r="Z12" s="82"/>
      <c r="AA12" s="579"/>
    </row>
    <row r="13" spans="1:27" customFormat="1" ht="15" customHeight="1">
      <c r="A13" s="672"/>
      <c r="B13" s="1405" t="s">
        <v>1460</v>
      </c>
      <c r="C13" s="1406"/>
      <c r="D13" s="1407"/>
      <c r="E13" s="1050"/>
      <c r="F13" s="1051" t="s">
        <v>312</v>
      </c>
      <c r="G13" s="1411" t="s">
        <v>1461</v>
      </c>
      <c r="H13" s="1412"/>
      <c r="I13" s="1412"/>
      <c r="J13" s="1412"/>
      <c r="K13" s="1412"/>
      <c r="L13" s="1412"/>
      <c r="M13" s="1412"/>
      <c r="N13" s="1412"/>
      <c r="O13" s="1413"/>
      <c r="P13" s="1438"/>
      <c r="Q13" s="1439"/>
      <c r="R13" s="1439"/>
      <c r="S13" s="1430"/>
      <c r="T13" s="1436"/>
      <c r="U13" s="1386" t="s">
        <v>1458</v>
      </c>
      <c r="V13" s="1387"/>
      <c r="W13" s="1387"/>
      <c r="X13" s="1387"/>
      <c r="Y13" s="1388"/>
      <c r="Z13" s="98"/>
      <c r="AA13" s="579"/>
    </row>
    <row r="14" spans="1:27" customFormat="1" ht="49.5" customHeight="1">
      <c r="A14" s="672"/>
      <c r="B14" s="1408"/>
      <c r="C14" s="1409"/>
      <c r="D14" s="1410"/>
      <c r="E14" s="1052"/>
      <c r="F14" s="1053"/>
      <c r="G14" s="669"/>
      <c r="H14" s="1381"/>
      <c r="I14" s="1381"/>
      <c r="J14" s="1381"/>
      <c r="K14" s="1381"/>
      <c r="L14" s="1381"/>
      <c r="M14" s="1381"/>
      <c r="N14" s="1381"/>
      <c r="O14" s="1435"/>
      <c r="P14" s="1440"/>
      <c r="Q14" s="1061"/>
      <c r="R14" s="1061"/>
      <c r="S14" s="1431"/>
      <c r="T14" s="1437"/>
      <c r="U14" s="1389"/>
      <c r="V14" s="1390"/>
      <c r="W14" s="1390"/>
      <c r="X14" s="1390"/>
      <c r="Y14" s="1391"/>
      <c r="AA14" s="579"/>
    </row>
    <row r="15" spans="1:27" customFormat="1" ht="17.25" customHeight="1">
      <c r="A15" s="672"/>
      <c r="B15" s="705" t="s">
        <v>418</v>
      </c>
      <c r="C15" s="706"/>
      <c r="D15" s="707"/>
      <c r="E15" s="1401"/>
      <c r="F15" s="1051" t="s">
        <v>148</v>
      </c>
      <c r="G15" s="674" t="s">
        <v>69</v>
      </c>
      <c r="H15" s="1412" t="s">
        <v>404</v>
      </c>
      <c r="I15" s="1412"/>
      <c r="J15" s="1450"/>
      <c r="K15" s="675" t="s">
        <v>69</v>
      </c>
      <c r="L15" s="1412" t="s">
        <v>409</v>
      </c>
      <c r="M15" s="1412"/>
      <c r="N15" s="1412"/>
      <c r="O15" s="1413"/>
      <c r="P15" s="1438" t="s">
        <v>1391</v>
      </c>
      <c r="Q15" s="1439"/>
      <c r="R15" s="1449"/>
      <c r="S15" s="676"/>
      <c r="T15" s="685" t="s">
        <v>148</v>
      </c>
      <c r="U15" s="1386" t="s">
        <v>1458</v>
      </c>
      <c r="V15" s="1387"/>
      <c r="W15" s="1387"/>
      <c r="X15" s="1387"/>
      <c r="Y15" s="1388"/>
      <c r="Z15" s="82"/>
      <c r="AA15" s="579"/>
    </row>
    <row r="16" spans="1:27" customFormat="1" ht="17.25" customHeight="1">
      <c r="A16" s="672"/>
      <c r="B16" s="1441"/>
      <c r="C16" s="1442"/>
      <c r="D16" s="1443"/>
      <c r="E16" s="1402"/>
      <c r="F16" s="1404"/>
      <c r="G16" s="669" t="s">
        <v>69</v>
      </c>
      <c r="H16" s="1399" t="s">
        <v>405</v>
      </c>
      <c r="I16" s="1399"/>
      <c r="J16" s="1429"/>
      <c r="K16" s="678" t="s">
        <v>69</v>
      </c>
      <c r="L16" s="1399" t="s">
        <v>410</v>
      </c>
      <c r="M16" s="1399"/>
      <c r="N16" s="1399"/>
      <c r="O16" s="1400"/>
      <c r="P16" s="665" t="s">
        <v>1392</v>
      </c>
      <c r="Q16" s="102"/>
      <c r="R16" s="679"/>
      <c r="S16" s="680"/>
      <c r="T16" s="686" t="s">
        <v>148</v>
      </c>
      <c r="U16" s="1383"/>
      <c r="V16" s="1384"/>
      <c r="W16" s="1384"/>
      <c r="X16" s="1384"/>
      <c r="Y16" s="1385"/>
      <c r="Z16" s="82"/>
      <c r="AA16" s="579"/>
    </row>
    <row r="17" spans="1:27" customFormat="1" ht="17.25" customHeight="1">
      <c r="A17" s="672"/>
      <c r="B17" s="1441"/>
      <c r="C17" s="1442"/>
      <c r="D17" s="1443"/>
      <c r="E17" s="1402"/>
      <c r="F17" s="1404"/>
      <c r="G17" s="669" t="s">
        <v>69</v>
      </c>
      <c r="H17" s="1399" t="s">
        <v>416</v>
      </c>
      <c r="I17" s="1399"/>
      <c r="J17" s="1429"/>
      <c r="K17" s="678" t="s">
        <v>69</v>
      </c>
      <c r="L17" s="1399" t="s">
        <v>240</v>
      </c>
      <c r="M17" s="1399"/>
      <c r="N17" s="1399"/>
      <c r="O17" s="1400"/>
      <c r="P17" s="1382" t="s">
        <v>1393</v>
      </c>
      <c r="Q17" s="1381"/>
      <c r="R17" s="1414"/>
      <c r="S17" s="680"/>
      <c r="T17" s="686" t="s">
        <v>148</v>
      </c>
      <c r="U17" s="1383"/>
      <c r="V17" s="1384"/>
      <c r="W17" s="1384"/>
      <c r="X17" s="1384"/>
      <c r="Y17" s="1385"/>
      <c r="Z17" s="82"/>
      <c r="AA17" s="579"/>
    </row>
    <row r="18" spans="1:27" customFormat="1" ht="17.25" customHeight="1">
      <c r="A18" s="672"/>
      <c r="B18" s="1441"/>
      <c r="C18" s="1442"/>
      <c r="D18" s="1443"/>
      <c r="E18" s="1402"/>
      <c r="F18" s="1404"/>
      <c r="G18" s="669" t="s">
        <v>69</v>
      </c>
      <c r="H18" s="1399" t="s">
        <v>406</v>
      </c>
      <c r="I18" s="1399"/>
      <c r="J18" s="1429"/>
      <c r="K18" s="678" t="s">
        <v>69</v>
      </c>
      <c r="L18" s="1399" t="s">
        <v>1455</v>
      </c>
      <c r="M18" s="1399"/>
      <c r="N18" s="1399"/>
      <c r="O18" s="1400"/>
      <c r="P18" s="1382" t="s">
        <v>1394</v>
      </c>
      <c r="Q18" s="1381"/>
      <c r="R18" s="1414"/>
      <c r="S18" s="680"/>
      <c r="T18" s="686" t="s">
        <v>148</v>
      </c>
      <c r="U18" s="1383" t="s">
        <v>1459</v>
      </c>
      <c r="V18" s="1384"/>
      <c r="W18" s="1384"/>
      <c r="X18" s="1384"/>
      <c r="Y18" s="1385"/>
      <c r="Z18" s="82"/>
      <c r="AA18" s="579"/>
    </row>
    <row r="19" spans="1:27" customFormat="1" ht="17.25" customHeight="1">
      <c r="A19" s="672"/>
      <c r="B19" s="1441"/>
      <c r="C19" s="1442"/>
      <c r="D19" s="1443"/>
      <c r="E19" s="1402"/>
      <c r="F19" s="1404"/>
      <c r="G19" s="669" t="s">
        <v>69</v>
      </c>
      <c r="H19" s="1399" t="s">
        <v>407</v>
      </c>
      <c r="I19" s="1399"/>
      <c r="J19" s="1429"/>
      <c r="K19" s="678" t="s">
        <v>69</v>
      </c>
      <c r="L19" s="1399" t="s">
        <v>411</v>
      </c>
      <c r="M19" s="1399"/>
      <c r="N19" s="1399"/>
      <c r="O19" s="1400"/>
      <c r="P19" s="1382" t="s">
        <v>1396</v>
      </c>
      <c r="Q19" s="1381"/>
      <c r="R19" s="1414"/>
      <c r="S19" s="680"/>
      <c r="T19" s="686" t="s">
        <v>148</v>
      </c>
      <c r="U19" s="1383"/>
      <c r="V19" s="1384"/>
      <c r="W19" s="1384"/>
      <c r="X19" s="1384"/>
      <c r="Y19" s="1385"/>
      <c r="Z19" s="82"/>
      <c r="AA19" s="579"/>
    </row>
    <row r="20" spans="1:27" customFormat="1" ht="17.25" customHeight="1">
      <c r="A20" s="672"/>
      <c r="B20" s="1441"/>
      <c r="C20" s="1442"/>
      <c r="D20" s="1443"/>
      <c r="E20" s="1402"/>
      <c r="F20" s="1404"/>
      <c r="G20" s="669" t="s">
        <v>69</v>
      </c>
      <c r="H20" s="1399" t="s">
        <v>408</v>
      </c>
      <c r="I20" s="1399"/>
      <c r="J20" s="1429"/>
      <c r="K20" s="678" t="s">
        <v>69</v>
      </c>
      <c r="L20" s="1399" t="s">
        <v>412</v>
      </c>
      <c r="M20" s="1399"/>
      <c r="N20" s="1399"/>
      <c r="O20" s="1400"/>
      <c r="P20" s="1382" t="s">
        <v>1395</v>
      </c>
      <c r="Q20" s="1381"/>
      <c r="R20" s="1414"/>
      <c r="S20" s="680"/>
      <c r="T20" s="686" t="s">
        <v>148</v>
      </c>
      <c r="U20" s="1383"/>
      <c r="V20" s="1384"/>
      <c r="W20" s="1384"/>
      <c r="X20" s="1384"/>
      <c r="Y20" s="1385"/>
      <c r="Z20" s="82"/>
      <c r="AA20" s="579"/>
    </row>
    <row r="21" spans="1:27" customFormat="1" ht="17.25" customHeight="1">
      <c r="A21" s="672"/>
      <c r="B21" s="1441"/>
      <c r="C21" s="1442"/>
      <c r="D21" s="1443"/>
      <c r="E21" s="1402"/>
      <c r="F21" s="1404"/>
      <c r="G21" s="669" t="s">
        <v>69</v>
      </c>
      <c r="H21" s="1399" t="s">
        <v>1456</v>
      </c>
      <c r="I21" s="1399"/>
      <c r="J21" s="1399"/>
      <c r="K21" s="1399"/>
      <c r="L21" s="1399"/>
      <c r="M21" s="1399"/>
      <c r="N21" s="1399"/>
      <c r="O21" s="1400"/>
      <c r="P21" s="1382"/>
      <c r="Q21" s="1381"/>
      <c r="R21" s="1414"/>
      <c r="S21" s="680"/>
      <c r="T21" s="686"/>
      <c r="U21" s="1383"/>
      <c r="V21" s="1384"/>
      <c r="W21" s="1384"/>
      <c r="X21" s="1384"/>
      <c r="Y21" s="1385"/>
      <c r="Z21" s="82"/>
      <c r="AA21" s="579"/>
    </row>
    <row r="22" spans="1:27" customFormat="1" ht="17.25" customHeight="1">
      <c r="A22" s="672"/>
      <c r="B22" s="1444"/>
      <c r="C22" s="1445"/>
      <c r="D22" s="1446"/>
      <c r="E22" s="1403"/>
      <c r="F22" s="1053"/>
      <c r="G22" s="670" t="s">
        <v>69</v>
      </c>
      <c r="H22" s="1427" t="s">
        <v>1456</v>
      </c>
      <c r="I22" s="1427"/>
      <c r="J22" s="1427"/>
      <c r="K22" s="1427"/>
      <c r="L22" s="1427"/>
      <c r="M22" s="1427"/>
      <c r="N22" s="1427"/>
      <c r="O22" s="1428"/>
      <c r="P22" s="1440"/>
      <c r="Q22" s="1061"/>
      <c r="R22" s="1448"/>
      <c r="S22" s="683"/>
      <c r="T22" s="687"/>
      <c r="U22" s="1376"/>
      <c r="V22" s="1398"/>
      <c r="W22" s="1398"/>
      <c r="X22" s="1398"/>
      <c r="Y22" s="1377"/>
      <c r="Z22" s="82"/>
      <c r="AA22" s="579"/>
    </row>
    <row r="23" spans="1:27" ht="21.75" customHeight="1">
      <c r="A23" s="1447"/>
      <c r="B23" s="1447"/>
      <c r="C23" s="1447"/>
      <c r="D23" s="1447"/>
      <c r="E23" s="1447"/>
      <c r="F23" s="1447"/>
      <c r="G23" s="1447"/>
      <c r="H23" s="1447"/>
      <c r="I23" s="1447"/>
      <c r="J23" s="1447"/>
      <c r="K23" s="1447"/>
      <c r="L23" s="1447"/>
      <c r="M23" s="1447"/>
      <c r="N23" s="1447"/>
      <c r="O23" s="1447"/>
      <c r="P23" s="1447"/>
      <c r="Q23" s="1447"/>
      <c r="R23" s="1447"/>
      <c r="S23" s="1447"/>
      <c r="T23" s="1447"/>
      <c r="U23" s="1447"/>
      <c r="V23" s="1447"/>
      <c r="W23" s="1447"/>
      <c r="X23" s="1447"/>
      <c r="Y23" s="1447"/>
      <c r="AA23" s="579" t="s">
        <v>1257</v>
      </c>
    </row>
    <row r="24" spans="1:27" s="96" customFormat="1" ht="30" customHeight="1">
      <c r="B24" s="1432" t="s">
        <v>1462</v>
      </c>
      <c r="C24" s="1432"/>
      <c r="D24" s="1432"/>
      <c r="E24" s="1432"/>
      <c r="F24" s="1432"/>
      <c r="G24" s="1432"/>
      <c r="H24" s="1432"/>
      <c r="I24" s="1432"/>
      <c r="J24" s="1432"/>
      <c r="K24" s="1433"/>
      <c r="L24" s="1422" t="s">
        <v>1257</v>
      </c>
      <c r="M24" s="1059"/>
      <c r="N24" s="1059"/>
      <c r="O24" s="1055"/>
      <c r="P24" s="1382"/>
      <c r="Q24" s="1381"/>
      <c r="R24" s="1381"/>
      <c r="S24" s="1381"/>
      <c r="T24" s="1381"/>
      <c r="U24" s="1381"/>
      <c r="V24" s="1381"/>
      <c r="W24" s="1381"/>
      <c r="X24" s="1381"/>
      <c r="Y24" s="1381"/>
      <c r="AA24" s="96" t="s">
        <v>1118</v>
      </c>
    </row>
    <row r="25" spans="1:27" s="96" customFormat="1" ht="32.25" customHeight="1">
      <c r="B25" s="1434" t="s">
        <v>1463</v>
      </c>
      <c r="C25" s="1434"/>
      <c r="D25" s="1434"/>
      <c r="E25" s="1434"/>
      <c r="F25" s="1434"/>
      <c r="G25" s="1434"/>
      <c r="H25" s="1434"/>
      <c r="I25" s="1434"/>
      <c r="J25" s="1434"/>
      <c r="K25" s="1423"/>
      <c r="L25" s="1422" t="s">
        <v>1257</v>
      </c>
      <c r="M25" s="1059"/>
      <c r="N25" s="1059"/>
      <c r="O25" s="1055"/>
      <c r="P25" s="1382"/>
      <c r="Q25" s="1381"/>
      <c r="R25" s="1381"/>
      <c r="S25" s="1381"/>
      <c r="T25" s="1381"/>
      <c r="U25" s="1381"/>
      <c r="V25" s="1381"/>
      <c r="W25" s="1381"/>
      <c r="X25" s="1381"/>
      <c r="Y25" s="1381"/>
      <c r="AA25" s="96" t="s">
        <v>1119</v>
      </c>
    </row>
    <row r="26" spans="1:27" s="96" customFormat="1" ht="21.75" customHeight="1">
      <c r="A26" s="1381"/>
      <c r="B26" s="1381"/>
      <c r="C26" s="1381"/>
      <c r="D26" s="1381"/>
      <c r="E26" s="1381"/>
      <c r="F26" s="1381"/>
      <c r="G26" s="1381"/>
      <c r="H26" s="1381"/>
      <c r="I26" s="1381"/>
      <c r="J26" s="1381"/>
      <c r="K26" s="1381"/>
      <c r="L26" s="1381"/>
      <c r="M26" s="1381"/>
      <c r="N26" s="1381"/>
      <c r="O26" s="1381"/>
      <c r="P26" s="1381"/>
      <c r="Q26" s="1381"/>
      <c r="R26" s="1381"/>
      <c r="S26" s="1381"/>
      <c r="T26" s="1381"/>
      <c r="U26" s="1381"/>
      <c r="V26" s="1381"/>
      <c r="W26" s="1381"/>
      <c r="X26" s="1381"/>
      <c r="Y26" s="1381"/>
    </row>
    <row r="27" spans="1:27" s="96" customFormat="1" ht="21.75" customHeight="1">
      <c r="B27" s="1381" t="s">
        <v>1469</v>
      </c>
      <c r="C27" s="1381"/>
      <c r="D27" s="1381"/>
      <c r="E27" s="1381"/>
      <c r="F27" s="1381"/>
      <c r="G27" s="1381"/>
      <c r="H27" s="1381"/>
      <c r="I27" s="1381"/>
      <c r="J27" s="1381"/>
      <c r="K27" s="1381"/>
      <c r="L27" s="1381"/>
      <c r="M27" s="1381"/>
      <c r="N27" s="1381"/>
      <c r="O27" s="1381"/>
      <c r="P27" s="1381"/>
      <c r="Q27" s="1381"/>
      <c r="R27" s="1381"/>
      <c r="S27" s="1381"/>
      <c r="T27" s="1381"/>
      <c r="U27" s="1381"/>
      <c r="V27" s="1381"/>
      <c r="W27" s="1381"/>
      <c r="X27" s="1381"/>
      <c r="Y27" s="1381"/>
    </row>
    <row r="28" spans="1:27" s="96" customFormat="1" ht="21.75" customHeight="1">
      <c r="B28" s="1066" t="s">
        <v>1465</v>
      </c>
      <c r="C28" s="1059"/>
      <c r="D28" s="1059"/>
      <c r="E28" s="1059"/>
      <c r="F28" s="1059"/>
      <c r="G28" s="1059"/>
      <c r="H28" s="1059"/>
      <c r="I28" s="1059"/>
      <c r="J28" s="1059"/>
      <c r="K28" s="1059"/>
      <c r="L28" s="1422" t="s">
        <v>1257</v>
      </c>
      <c r="M28" s="1059"/>
      <c r="N28" s="1059"/>
      <c r="O28" s="1055"/>
      <c r="P28" s="1066" t="s">
        <v>1289</v>
      </c>
      <c r="Q28" s="1059"/>
      <c r="R28" s="1059"/>
      <c r="S28" s="1422" t="s">
        <v>1464</v>
      </c>
      <c r="T28" s="1059"/>
      <c r="U28" s="1059"/>
      <c r="V28" s="1059"/>
      <c r="W28" s="1059"/>
      <c r="X28" s="1055"/>
    </row>
    <row r="29" spans="1:27" s="96" customFormat="1" ht="17.25" customHeight="1">
      <c r="A29" s="1381"/>
      <c r="B29" s="1381"/>
      <c r="C29" s="1381"/>
      <c r="D29" s="1381"/>
      <c r="E29" s="1381"/>
      <c r="F29" s="1381"/>
      <c r="G29" s="1381"/>
      <c r="H29" s="1381"/>
      <c r="I29" s="1381"/>
      <c r="J29" s="1381"/>
      <c r="K29" s="1381"/>
      <c r="L29" s="1381"/>
      <c r="M29" s="1381"/>
      <c r="N29" s="1381"/>
      <c r="O29" s="1381"/>
      <c r="P29" s="1381"/>
      <c r="Q29" s="1381"/>
      <c r="R29" s="1381"/>
      <c r="S29" s="1381"/>
      <c r="T29" s="1381"/>
      <c r="U29" s="1381"/>
      <c r="V29" s="1381"/>
      <c r="W29" s="1381"/>
      <c r="X29" s="1381"/>
      <c r="Y29" s="1381"/>
    </row>
    <row r="30" spans="1:27" s="96" customFormat="1" ht="18.75" customHeight="1">
      <c r="B30" s="1381" t="s">
        <v>1466</v>
      </c>
      <c r="C30" s="1381"/>
      <c r="D30" s="1381"/>
      <c r="E30" s="1381"/>
      <c r="F30" s="1381"/>
      <c r="G30" s="1381"/>
      <c r="H30" s="1381"/>
      <c r="I30" s="1381"/>
      <c r="J30" s="1381"/>
      <c r="K30" s="1381"/>
      <c r="L30" s="1381"/>
      <c r="M30" s="1381"/>
      <c r="N30" s="1381"/>
      <c r="O30" s="1381"/>
      <c r="P30" s="1381"/>
      <c r="Q30" s="1381"/>
      <c r="R30" s="1381"/>
      <c r="S30" s="1381"/>
      <c r="T30" s="1381"/>
      <c r="U30" s="1381"/>
      <c r="V30" s="1381"/>
      <c r="W30" s="1381"/>
      <c r="X30" s="1381"/>
      <c r="Y30" s="1381"/>
    </row>
    <row r="31" spans="1:27" s="96" customFormat="1" ht="46.5" customHeight="1">
      <c r="B31" s="1423"/>
      <c r="C31" s="1424"/>
      <c r="D31" s="1424"/>
      <c r="E31" s="1424"/>
      <c r="F31" s="1424"/>
      <c r="G31" s="1424"/>
      <c r="H31" s="1424"/>
      <c r="I31" s="1424"/>
      <c r="J31" s="1424"/>
      <c r="K31" s="1424"/>
      <c r="L31" s="1424"/>
      <c r="M31" s="1424"/>
      <c r="N31" s="1424"/>
      <c r="O31" s="1424"/>
      <c r="P31" s="1424"/>
      <c r="Q31" s="1424"/>
      <c r="R31" s="1424"/>
      <c r="S31" s="1424"/>
      <c r="T31" s="1424"/>
      <c r="U31" s="1424"/>
      <c r="V31" s="1424"/>
      <c r="W31" s="1424"/>
      <c r="X31" s="1425"/>
    </row>
    <row r="32" spans="1:27" s="96" customFormat="1" ht="17.25" customHeight="1">
      <c r="A32" s="1381"/>
      <c r="B32" s="1381"/>
      <c r="C32" s="1381"/>
      <c r="D32" s="1381"/>
      <c r="E32" s="1381"/>
      <c r="F32" s="1381"/>
      <c r="G32" s="1381"/>
      <c r="H32" s="1381"/>
      <c r="I32" s="1381"/>
      <c r="J32" s="1381"/>
      <c r="K32" s="1381"/>
      <c r="L32" s="1381"/>
      <c r="M32" s="1381"/>
      <c r="N32" s="1381"/>
      <c r="O32" s="1381"/>
      <c r="P32" s="1381"/>
      <c r="Q32" s="1381"/>
      <c r="R32" s="1381"/>
      <c r="S32" s="1381"/>
      <c r="T32" s="1381"/>
      <c r="U32" s="1381"/>
      <c r="V32" s="1381"/>
      <c r="W32" s="1381"/>
      <c r="X32" s="1381"/>
      <c r="Y32" s="1381"/>
    </row>
    <row r="33" spans="2:25" s="96" customFormat="1" ht="18.75" customHeight="1">
      <c r="B33" s="1381" t="s">
        <v>1477</v>
      </c>
      <c r="C33" s="1381"/>
      <c r="D33" s="1381"/>
      <c r="E33" s="1381"/>
      <c r="F33" s="1381"/>
      <c r="G33" s="1381"/>
      <c r="H33" s="1381"/>
      <c r="I33" s="1381"/>
      <c r="J33" s="1381"/>
      <c r="K33" s="1381"/>
      <c r="L33" s="1381"/>
      <c r="M33" s="1381"/>
      <c r="N33" s="1381"/>
      <c r="O33" s="1381"/>
      <c r="P33" s="1381"/>
      <c r="Q33" s="1381"/>
      <c r="R33" s="1381"/>
      <c r="S33" s="1381"/>
      <c r="T33" s="1381"/>
      <c r="U33" s="1381"/>
      <c r="V33" s="1381"/>
      <c r="W33" s="1381"/>
      <c r="X33" s="1381"/>
      <c r="Y33" s="1381"/>
    </row>
    <row r="34" spans="2:25" s="588" customFormat="1" ht="25.5" customHeight="1">
      <c r="B34" s="1066" t="s">
        <v>1470</v>
      </c>
      <c r="C34" s="1059"/>
      <c r="D34" s="1059"/>
      <c r="E34" s="1055"/>
      <c r="F34" s="1066" t="s">
        <v>1335</v>
      </c>
      <c r="G34" s="1059"/>
      <c r="H34" s="1422"/>
      <c r="I34" s="1059"/>
      <c r="J34" s="1059"/>
      <c r="K34" s="1055"/>
      <c r="L34" s="1050" t="s">
        <v>0</v>
      </c>
      <c r="M34" s="1067"/>
      <c r="N34" s="1422"/>
      <c r="O34" s="1059"/>
      <c r="P34" s="1059"/>
      <c r="Q34" s="1059"/>
      <c r="R34" s="1055"/>
      <c r="S34" s="1382"/>
      <c r="T34" s="1381"/>
      <c r="U34" s="1381"/>
      <c r="V34" s="1381"/>
      <c r="W34" s="1381"/>
      <c r="X34" s="1381"/>
      <c r="Y34" s="1381"/>
    </row>
    <row r="35" spans="2:25" s="588" customFormat="1" ht="25.5" customHeight="1">
      <c r="B35" s="1066" t="s">
        <v>1472</v>
      </c>
      <c r="C35" s="1059"/>
      <c r="D35" s="1059"/>
      <c r="E35" s="1055"/>
      <c r="F35" s="1066" t="s">
        <v>0</v>
      </c>
      <c r="G35" s="1059"/>
      <c r="H35" s="1422"/>
      <c r="I35" s="1059"/>
      <c r="J35" s="1059"/>
      <c r="K35" s="1055"/>
      <c r="L35" s="1066" t="s">
        <v>1471</v>
      </c>
      <c r="M35" s="1059"/>
      <c r="N35" s="1059"/>
      <c r="O35" s="1059"/>
      <c r="P35" s="1422"/>
      <c r="Q35" s="1059"/>
      <c r="R35" s="1059"/>
      <c r="S35" s="1059"/>
      <c r="T35" s="1059"/>
      <c r="U35" s="1059"/>
      <c r="V35" s="1059"/>
      <c r="W35" s="1055"/>
      <c r="X35" s="1421"/>
      <c r="Y35" s="1054"/>
    </row>
    <row r="36" spans="2:25" s="588" customFormat="1" ht="30" customHeight="1">
      <c r="B36" s="1415" t="s">
        <v>1473</v>
      </c>
      <c r="C36" s="1416"/>
      <c r="D36" s="1416"/>
      <c r="E36" s="1416"/>
      <c r="F36" s="1416"/>
      <c r="G36" s="1417"/>
      <c r="H36" s="1418"/>
      <c r="I36" s="1419"/>
      <c r="J36" s="1419"/>
      <c r="K36" s="1419"/>
      <c r="L36" s="1419"/>
      <c r="M36" s="1419"/>
      <c r="N36" s="1419"/>
      <c r="O36" s="1419"/>
      <c r="P36" s="1419"/>
      <c r="Q36" s="1419"/>
      <c r="R36" s="1419"/>
      <c r="S36" s="1419"/>
      <c r="T36" s="1419"/>
      <c r="U36" s="1419"/>
      <c r="V36" s="1419"/>
      <c r="W36" s="1420"/>
      <c r="X36" s="1421"/>
      <c r="Y36" s="1054"/>
    </row>
    <row r="37" spans="2:25" s="588" customFormat="1" ht="12.75">
      <c r="B37" s="96"/>
      <c r="C37" s="96"/>
      <c r="D37" s="96"/>
      <c r="E37" s="96"/>
      <c r="F37" s="96"/>
      <c r="G37" s="96"/>
      <c r="H37" s="96"/>
      <c r="I37" s="96"/>
      <c r="J37" s="96"/>
      <c r="K37" s="96"/>
      <c r="L37" s="96"/>
      <c r="M37" s="96"/>
      <c r="N37" s="96"/>
      <c r="O37" s="96"/>
      <c r="P37" s="96"/>
      <c r="Q37" s="96"/>
      <c r="R37" s="96"/>
      <c r="S37" s="96"/>
      <c r="T37" s="96"/>
      <c r="U37" s="96"/>
      <c r="V37" s="96"/>
      <c r="W37" s="96"/>
      <c r="X37" s="96"/>
      <c r="Y37" s="96"/>
    </row>
  </sheetData>
  <mergeCells count="107">
    <mergeCell ref="P7:R7"/>
    <mergeCell ref="P12:R12"/>
    <mergeCell ref="H10:J10"/>
    <mergeCell ref="L10:O10"/>
    <mergeCell ref="P10:R10"/>
    <mergeCell ref="H12:O12"/>
    <mergeCell ref="H15:J15"/>
    <mergeCell ref="B4:D4"/>
    <mergeCell ref="E4:F4"/>
    <mergeCell ref="G4:O4"/>
    <mergeCell ref="H5:J5"/>
    <mergeCell ref="L5:O5"/>
    <mergeCell ref="P5:R5"/>
    <mergeCell ref="P4:T4"/>
    <mergeCell ref="L8:O8"/>
    <mergeCell ref="P8:R8"/>
    <mergeCell ref="H6:J6"/>
    <mergeCell ref="L6:O6"/>
    <mergeCell ref="P6:R6"/>
    <mergeCell ref="H7:J7"/>
    <mergeCell ref="L7:O7"/>
    <mergeCell ref="A23:Y23"/>
    <mergeCell ref="L19:O19"/>
    <mergeCell ref="P19:R19"/>
    <mergeCell ref="H20:J20"/>
    <mergeCell ref="L20:O20"/>
    <mergeCell ref="P20:R20"/>
    <mergeCell ref="H9:J9"/>
    <mergeCell ref="L9:O9"/>
    <mergeCell ref="P9:R9"/>
    <mergeCell ref="H16:J16"/>
    <mergeCell ref="L16:O16"/>
    <mergeCell ref="H17:J17"/>
    <mergeCell ref="L17:O17"/>
    <mergeCell ref="P17:R17"/>
    <mergeCell ref="H18:J18"/>
    <mergeCell ref="H21:O21"/>
    <mergeCell ref="P21:R21"/>
    <mergeCell ref="P22:R22"/>
    <mergeCell ref="L18:O18"/>
    <mergeCell ref="L15:O15"/>
    <mergeCell ref="P15:R15"/>
    <mergeCell ref="A1:Y1"/>
    <mergeCell ref="B3:T3"/>
    <mergeCell ref="B34:E34"/>
    <mergeCell ref="B35:E35"/>
    <mergeCell ref="F35:G35"/>
    <mergeCell ref="H22:O22"/>
    <mergeCell ref="P18:R18"/>
    <mergeCell ref="H19:J19"/>
    <mergeCell ref="U18:Y19"/>
    <mergeCell ref="H35:K35"/>
    <mergeCell ref="U16:Y17"/>
    <mergeCell ref="P35:W35"/>
    <mergeCell ref="S13:S14"/>
    <mergeCell ref="B24:K24"/>
    <mergeCell ref="B25:K25"/>
    <mergeCell ref="H14:O14"/>
    <mergeCell ref="T13:T14"/>
    <mergeCell ref="L24:O24"/>
    <mergeCell ref="L25:O25"/>
    <mergeCell ref="H8:J8"/>
    <mergeCell ref="P13:R14"/>
    <mergeCell ref="B16:D22"/>
    <mergeCell ref="F15:F22"/>
    <mergeCell ref="E15:E22"/>
    <mergeCell ref="B36:G36"/>
    <mergeCell ref="H36:W36"/>
    <mergeCell ref="S34:Y34"/>
    <mergeCell ref="X35:Y36"/>
    <mergeCell ref="F34:G34"/>
    <mergeCell ref="H34:K34"/>
    <mergeCell ref="L34:M34"/>
    <mergeCell ref="L35:O35"/>
    <mergeCell ref="S28:X28"/>
    <mergeCell ref="B31:X31"/>
    <mergeCell ref="B33:Y33"/>
    <mergeCell ref="A32:Y32"/>
    <mergeCell ref="B30:Y30"/>
    <mergeCell ref="N34:R34"/>
    <mergeCell ref="B28:K28"/>
    <mergeCell ref="L28:O28"/>
    <mergeCell ref="P28:R28"/>
    <mergeCell ref="A2:Y2"/>
    <mergeCell ref="A26:Y26"/>
    <mergeCell ref="P24:Y25"/>
    <mergeCell ref="B27:Y27"/>
    <mergeCell ref="A29:Y29"/>
    <mergeCell ref="U6:Y7"/>
    <mergeCell ref="U13:Y13"/>
    <mergeCell ref="U14:Y14"/>
    <mergeCell ref="U15:Y15"/>
    <mergeCell ref="B6:D12"/>
    <mergeCell ref="U8:Y9"/>
    <mergeCell ref="U10:Y12"/>
    <mergeCell ref="E13:E14"/>
    <mergeCell ref="H11:O11"/>
    <mergeCell ref="U3:Y3"/>
    <mergeCell ref="E5:E12"/>
    <mergeCell ref="F5:F12"/>
    <mergeCell ref="B13:D14"/>
    <mergeCell ref="G13:O13"/>
    <mergeCell ref="F13:F14"/>
    <mergeCell ref="U20:Y22"/>
    <mergeCell ref="U4:Y4"/>
    <mergeCell ref="U5:Y5"/>
    <mergeCell ref="P11:R11"/>
  </mergeCells>
  <phoneticPr fontId="2"/>
  <dataValidations count="1">
    <dataValidation type="list" allowBlank="1" showInputMessage="1" showErrorMessage="1" sqref="L24:L25 L28">
      <formula1>$AA$23:$AA$25</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&amp;C&amp;"ＭＳ Ｐ明朝,標準"－９－</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A2" sqref="A2:N2"/>
    </sheetView>
  </sheetViews>
  <sheetFormatPr defaultRowHeight="13.5"/>
  <cols>
    <col min="1" max="1" width="4.42578125" customWidth="1"/>
    <col min="2" max="2" width="4.140625" style="17" customWidth="1"/>
    <col min="3" max="3" width="4.7109375" customWidth="1"/>
    <col min="4" max="12" width="7.7109375" customWidth="1"/>
    <col min="13" max="14" width="10.140625" customWidth="1"/>
  </cols>
  <sheetData>
    <row r="1" spans="1:14" ht="23.25" customHeight="1">
      <c r="A1" s="898" t="s">
        <v>633</v>
      </c>
      <c r="B1" s="898"/>
      <c r="C1" s="898"/>
      <c r="D1" s="898"/>
      <c r="E1" s="898"/>
      <c r="F1" s="898"/>
      <c r="G1" s="898"/>
      <c r="H1" s="898"/>
      <c r="I1" s="898"/>
      <c r="J1" s="898"/>
      <c r="K1" s="898"/>
      <c r="L1" s="898"/>
      <c r="M1" s="898"/>
      <c r="N1" s="898"/>
    </row>
    <row r="2" spans="1:14" ht="11.25" customHeight="1">
      <c r="A2" s="1465"/>
      <c r="B2" s="1465"/>
      <c r="C2" s="1465"/>
      <c r="D2" s="1465"/>
      <c r="E2" s="1465"/>
      <c r="F2" s="1465"/>
      <c r="G2" s="1465"/>
      <c r="H2" s="1465"/>
      <c r="I2" s="1465"/>
      <c r="J2" s="1465"/>
      <c r="K2" s="1465"/>
      <c r="L2" s="1465"/>
      <c r="M2" s="1465"/>
      <c r="N2" s="1465"/>
    </row>
    <row r="3" spans="1:14" ht="25.5" customHeight="1">
      <c r="A3" s="1133" t="s">
        <v>1227</v>
      </c>
      <c r="B3" s="1133"/>
      <c r="C3" s="1133"/>
      <c r="D3" s="1133"/>
      <c r="E3" s="1133"/>
      <c r="F3" s="1133"/>
      <c r="G3" s="1133"/>
      <c r="H3" s="1133"/>
      <c r="I3" s="1133"/>
      <c r="J3" s="1133"/>
      <c r="K3" s="1133"/>
      <c r="L3" s="1133"/>
      <c r="M3" s="1133"/>
      <c r="N3" s="1133"/>
    </row>
    <row r="4" spans="1:14" ht="51" customHeight="1" thickBot="1">
      <c r="A4" s="1068" t="s">
        <v>635</v>
      </c>
      <c r="B4" s="1068" t="s">
        <v>216</v>
      </c>
      <c r="C4" s="1472" t="s">
        <v>636</v>
      </c>
      <c r="D4" s="1066" t="s">
        <v>637</v>
      </c>
      <c r="E4" s="1475"/>
      <c r="F4" s="1475"/>
      <c r="G4" s="1475"/>
      <c r="H4" s="1476"/>
      <c r="I4" s="1476"/>
      <c r="J4" s="1475"/>
      <c r="K4" s="1477" t="s">
        <v>1161</v>
      </c>
      <c r="L4" s="1478"/>
      <c r="M4" s="1066" t="s">
        <v>638</v>
      </c>
      <c r="N4" s="882"/>
    </row>
    <row r="5" spans="1:14" ht="31.5" customHeight="1">
      <c r="A5" s="1069"/>
      <c r="B5" s="1069"/>
      <c r="C5" s="1473"/>
      <c r="D5" s="1456" t="s">
        <v>1154</v>
      </c>
      <c r="E5" s="1456" t="s">
        <v>1155</v>
      </c>
      <c r="F5" s="1456" t="s">
        <v>1156</v>
      </c>
      <c r="G5" s="1467" t="s">
        <v>1126</v>
      </c>
      <c r="H5" s="1458" t="s">
        <v>1157</v>
      </c>
      <c r="I5" s="1470" t="s">
        <v>1158</v>
      </c>
      <c r="J5" s="1461" t="s">
        <v>1159</v>
      </c>
      <c r="K5" s="1456" t="s">
        <v>1127</v>
      </c>
      <c r="L5" s="1456" t="s">
        <v>1128</v>
      </c>
      <c r="M5" s="1469" t="s">
        <v>1160</v>
      </c>
      <c r="N5" s="1063" t="s">
        <v>1098</v>
      </c>
    </row>
    <row r="6" spans="1:14" ht="39" customHeight="1">
      <c r="A6" s="1070"/>
      <c r="B6" s="1070"/>
      <c r="C6" s="1474"/>
      <c r="D6" s="1457"/>
      <c r="E6" s="1457"/>
      <c r="F6" s="1460"/>
      <c r="G6" s="1468"/>
      <c r="H6" s="1459"/>
      <c r="I6" s="1471"/>
      <c r="J6" s="1462"/>
      <c r="K6" s="1457"/>
      <c r="L6" s="1457"/>
      <c r="M6" s="1457"/>
      <c r="N6" s="1463"/>
    </row>
    <row r="7" spans="1:14" ht="15" customHeight="1">
      <c r="A7" s="44"/>
      <c r="B7" s="45"/>
      <c r="C7" s="348" t="s">
        <v>311</v>
      </c>
      <c r="D7" s="348" t="s">
        <v>312</v>
      </c>
      <c r="E7" s="348" t="s">
        <v>312</v>
      </c>
      <c r="F7" s="348" t="s">
        <v>312</v>
      </c>
      <c r="G7" s="349" t="s">
        <v>312</v>
      </c>
      <c r="H7" s="451" t="s">
        <v>312</v>
      </c>
      <c r="I7" s="452" t="s">
        <v>312</v>
      </c>
      <c r="J7" s="450" t="s">
        <v>312</v>
      </c>
      <c r="K7" s="348"/>
      <c r="L7" s="348" t="s">
        <v>312</v>
      </c>
      <c r="M7" s="348" t="s">
        <v>312</v>
      </c>
      <c r="N7" s="348" t="s">
        <v>312</v>
      </c>
    </row>
    <row r="8" spans="1:14" ht="18.75" customHeight="1">
      <c r="A8" s="2472" t="s">
        <v>1634</v>
      </c>
      <c r="B8" s="2475">
        <v>4</v>
      </c>
      <c r="C8" s="2476">
        <v>30</v>
      </c>
      <c r="D8" s="2477"/>
      <c r="E8" s="2477"/>
      <c r="F8" s="2477">
        <f>D8-E8</f>
        <v>0</v>
      </c>
      <c r="G8" s="2478">
        <f t="shared" ref="G8:G20" si="0">ROUNDUP(F8/C8,1)</f>
        <v>0</v>
      </c>
      <c r="H8" s="2479"/>
      <c r="I8" s="2480">
        <f>ROUNDUP(H8/C8,1)</f>
        <v>0</v>
      </c>
      <c r="J8" s="2481">
        <f>ROUNDUP((F8+H8)/C8,1)</f>
        <v>0</v>
      </c>
      <c r="K8" s="2477"/>
      <c r="L8" s="2477">
        <f>ROUNDUP(K8/C8,1)</f>
        <v>0</v>
      </c>
      <c r="M8" s="2477">
        <f>SUM(F8,H8,K8)</f>
        <v>0</v>
      </c>
      <c r="N8" s="2477">
        <f t="shared" ref="N8:N20" si="1">ROUNDUP(M8/C8,1)</f>
        <v>0</v>
      </c>
    </row>
    <row r="9" spans="1:14" ht="18.75" customHeight="1">
      <c r="A9" s="2473"/>
      <c r="B9" s="2482">
        <v>5</v>
      </c>
      <c r="C9" s="2482">
        <v>31</v>
      </c>
      <c r="D9" s="2483"/>
      <c r="E9" s="2483"/>
      <c r="F9" s="2477">
        <f t="shared" ref="F9:F19" si="2">D9-E9</f>
        <v>0</v>
      </c>
      <c r="G9" s="2478">
        <f t="shared" si="0"/>
        <v>0</v>
      </c>
      <c r="H9" s="2484"/>
      <c r="I9" s="2480">
        <f t="shared" ref="I9:I20" si="3">ROUNDUP(H9/C9,1)</f>
        <v>0</v>
      </c>
      <c r="J9" s="2481">
        <f t="shared" ref="J9:J20" si="4">ROUNDUP((F9+H9)/C9,1)</f>
        <v>0</v>
      </c>
      <c r="K9" s="2483"/>
      <c r="L9" s="2477">
        <f t="shared" ref="L9:L20" si="5">ROUNDUP(K9/C9,1)</f>
        <v>0</v>
      </c>
      <c r="M9" s="2477">
        <f t="shared" ref="M9:M19" si="6">SUM(F9,H9,K9)</f>
        <v>0</v>
      </c>
      <c r="N9" s="2477">
        <f t="shared" si="1"/>
        <v>0</v>
      </c>
    </row>
    <row r="10" spans="1:14" ht="18.75" customHeight="1">
      <c r="A10" s="2473"/>
      <c r="B10" s="2482">
        <v>6</v>
      </c>
      <c r="C10" s="2482">
        <v>30</v>
      </c>
      <c r="D10" s="2483"/>
      <c r="E10" s="2483"/>
      <c r="F10" s="2477">
        <f t="shared" si="2"/>
        <v>0</v>
      </c>
      <c r="G10" s="2478">
        <f t="shared" si="0"/>
        <v>0</v>
      </c>
      <c r="H10" s="2484"/>
      <c r="I10" s="2480">
        <f t="shared" si="3"/>
        <v>0</v>
      </c>
      <c r="J10" s="2481">
        <f t="shared" si="4"/>
        <v>0</v>
      </c>
      <c r="K10" s="2483"/>
      <c r="L10" s="2477">
        <f t="shared" si="5"/>
        <v>0</v>
      </c>
      <c r="M10" s="2477">
        <f t="shared" si="6"/>
        <v>0</v>
      </c>
      <c r="N10" s="2477">
        <f t="shared" si="1"/>
        <v>0</v>
      </c>
    </row>
    <row r="11" spans="1:14" ht="18.75" customHeight="1">
      <c r="A11" s="2473"/>
      <c r="B11" s="2482">
        <v>7</v>
      </c>
      <c r="C11" s="2482">
        <v>31</v>
      </c>
      <c r="D11" s="2483"/>
      <c r="E11" s="2483"/>
      <c r="F11" s="2477">
        <f t="shared" si="2"/>
        <v>0</v>
      </c>
      <c r="G11" s="2478">
        <f t="shared" si="0"/>
        <v>0</v>
      </c>
      <c r="H11" s="2484"/>
      <c r="I11" s="2480">
        <f t="shared" si="3"/>
        <v>0</v>
      </c>
      <c r="J11" s="2481">
        <f t="shared" si="4"/>
        <v>0</v>
      </c>
      <c r="K11" s="2483"/>
      <c r="L11" s="2477">
        <f t="shared" si="5"/>
        <v>0</v>
      </c>
      <c r="M11" s="2477">
        <f t="shared" si="6"/>
        <v>0</v>
      </c>
      <c r="N11" s="2477">
        <f t="shared" si="1"/>
        <v>0</v>
      </c>
    </row>
    <row r="12" spans="1:14" ht="18.75" customHeight="1">
      <c r="A12" s="2473"/>
      <c r="B12" s="2482">
        <v>8</v>
      </c>
      <c r="C12" s="2482">
        <v>31</v>
      </c>
      <c r="D12" s="2483"/>
      <c r="E12" s="2483"/>
      <c r="F12" s="2477">
        <f t="shared" si="2"/>
        <v>0</v>
      </c>
      <c r="G12" s="2478">
        <f t="shared" si="0"/>
        <v>0</v>
      </c>
      <c r="H12" s="2484"/>
      <c r="I12" s="2480">
        <f t="shared" si="3"/>
        <v>0</v>
      </c>
      <c r="J12" s="2481">
        <f t="shared" si="4"/>
        <v>0</v>
      </c>
      <c r="K12" s="2483"/>
      <c r="L12" s="2477">
        <f t="shared" si="5"/>
        <v>0</v>
      </c>
      <c r="M12" s="2477">
        <f t="shared" si="6"/>
        <v>0</v>
      </c>
      <c r="N12" s="2477">
        <f t="shared" si="1"/>
        <v>0</v>
      </c>
    </row>
    <row r="13" spans="1:14" ht="18.75" customHeight="1">
      <c r="A13" s="2473"/>
      <c r="B13" s="2482">
        <v>9</v>
      </c>
      <c r="C13" s="2482">
        <v>30</v>
      </c>
      <c r="D13" s="2483"/>
      <c r="E13" s="2483"/>
      <c r="F13" s="2477">
        <f t="shared" si="2"/>
        <v>0</v>
      </c>
      <c r="G13" s="2478">
        <f t="shared" si="0"/>
        <v>0</v>
      </c>
      <c r="H13" s="2484"/>
      <c r="I13" s="2480">
        <f t="shared" si="3"/>
        <v>0</v>
      </c>
      <c r="J13" s="2481">
        <f t="shared" si="4"/>
        <v>0</v>
      </c>
      <c r="K13" s="2483"/>
      <c r="L13" s="2477">
        <f t="shared" si="5"/>
        <v>0</v>
      </c>
      <c r="M13" s="2477">
        <f t="shared" si="6"/>
        <v>0</v>
      </c>
      <c r="N13" s="2477">
        <f t="shared" si="1"/>
        <v>0</v>
      </c>
    </row>
    <row r="14" spans="1:14" ht="18.75" customHeight="1">
      <c r="A14" s="2473"/>
      <c r="B14" s="2482">
        <v>10</v>
      </c>
      <c r="C14" s="2482">
        <v>31</v>
      </c>
      <c r="D14" s="2483"/>
      <c r="E14" s="2483"/>
      <c r="F14" s="2477">
        <f t="shared" si="2"/>
        <v>0</v>
      </c>
      <c r="G14" s="2478">
        <f t="shared" si="0"/>
        <v>0</v>
      </c>
      <c r="H14" s="2484"/>
      <c r="I14" s="2480">
        <f t="shared" si="3"/>
        <v>0</v>
      </c>
      <c r="J14" s="2481">
        <f t="shared" si="4"/>
        <v>0</v>
      </c>
      <c r="K14" s="2483"/>
      <c r="L14" s="2477">
        <f t="shared" si="5"/>
        <v>0</v>
      </c>
      <c r="M14" s="2477">
        <f t="shared" si="6"/>
        <v>0</v>
      </c>
      <c r="N14" s="2477">
        <f t="shared" si="1"/>
        <v>0</v>
      </c>
    </row>
    <row r="15" spans="1:14" ht="18.75" customHeight="1">
      <c r="A15" s="2473"/>
      <c r="B15" s="2482">
        <v>11</v>
      </c>
      <c r="C15" s="2482">
        <v>30</v>
      </c>
      <c r="D15" s="2483"/>
      <c r="E15" s="2483"/>
      <c r="F15" s="2477">
        <f t="shared" si="2"/>
        <v>0</v>
      </c>
      <c r="G15" s="2478">
        <f t="shared" si="0"/>
        <v>0</v>
      </c>
      <c r="H15" s="2484"/>
      <c r="I15" s="2480">
        <f t="shared" si="3"/>
        <v>0</v>
      </c>
      <c r="J15" s="2481">
        <f t="shared" si="4"/>
        <v>0</v>
      </c>
      <c r="K15" s="2483"/>
      <c r="L15" s="2477">
        <f t="shared" si="5"/>
        <v>0</v>
      </c>
      <c r="M15" s="2477">
        <f t="shared" si="6"/>
        <v>0</v>
      </c>
      <c r="N15" s="2477">
        <f t="shared" si="1"/>
        <v>0</v>
      </c>
    </row>
    <row r="16" spans="1:14" ht="18.75" customHeight="1">
      <c r="A16" s="2473"/>
      <c r="B16" s="2482">
        <v>12</v>
      </c>
      <c r="C16" s="2482">
        <v>31</v>
      </c>
      <c r="D16" s="2483"/>
      <c r="E16" s="2483"/>
      <c r="F16" s="2477">
        <f t="shared" si="2"/>
        <v>0</v>
      </c>
      <c r="G16" s="2478">
        <f t="shared" si="0"/>
        <v>0</v>
      </c>
      <c r="H16" s="2484"/>
      <c r="I16" s="2480">
        <f t="shared" si="3"/>
        <v>0</v>
      </c>
      <c r="J16" s="2481">
        <f t="shared" si="4"/>
        <v>0</v>
      </c>
      <c r="K16" s="2483"/>
      <c r="L16" s="2477">
        <f t="shared" si="5"/>
        <v>0</v>
      </c>
      <c r="M16" s="2477">
        <f t="shared" si="6"/>
        <v>0</v>
      </c>
      <c r="N16" s="2477">
        <f t="shared" si="1"/>
        <v>0</v>
      </c>
    </row>
    <row r="17" spans="1:14" ht="18.75" customHeight="1">
      <c r="A17" s="2473"/>
      <c r="B17" s="2482">
        <v>1</v>
      </c>
      <c r="C17" s="2482">
        <v>31</v>
      </c>
      <c r="D17" s="2483"/>
      <c r="E17" s="2483"/>
      <c r="F17" s="2477">
        <f t="shared" si="2"/>
        <v>0</v>
      </c>
      <c r="G17" s="2478">
        <f t="shared" si="0"/>
        <v>0</v>
      </c>
      <c r="H17" s="2484"/>
      <c r="I17" s="2480">
        <f t="shared" si="3"/>
        <v>0</v>
      </c>
      <c r="J17" s="2481">
        <f t="shared" si="4"/>
        <v>0</v>
      </c>
      <c r="K17" s="2483"/>
      <c r="L17" s="2477">
        <f t="shared" si="5"/>
        <v>0</v>
      </c>
      <c r="M17" s="2477">
        <f t="shared" si="6"/>
        <v>0</v>
      </c>
      <c r="N17" s="2477">
        <f t="shared" si="1"/>
        <v>0</v>
      </c>
    </row>
    <row r="18" spans="1:14" ht="18.75" customHeight="1">
      <c r="A18" s="2473"/>
      <c r="B18" s="2482">
        <v>2</v>
      </c>
      <c r="C18" s="2482">
        <v>28</v>
      </c>
      <c r="D18" s="2483"/>
      <c r="E18" s="2483"/>
      <c r="F18" s="2477">
        <f t="shared" si="2"/>
        <v>0</v>
      </c>
      <c r="G18" s="2478">
        <f t="shared" si="0"/>
        <v>0</v>
      </c>
      <c r="H18" s="2484"/>
      <c r="I18" s="2480">
        <f t="shared" si="3"/>
        <v>0</v>
      </c>
      <c r="J18" s="2481">
        <f t="shared" si="4"/>
        <v>0</v>
      </c>
      <c r="K18" s="2483"/>
      <c r="L18" s="2477">
        <f t="shared" si="5"/>
        <v>0</v>
      </c>
      <c r="M18" s="2477">
        <f t="shared" si="6"/>
        <v>0</v>
      </c>
      <c r="N18" s="2477">
        <f t="shared" si="1"/>
        <v>0</v>
      </c>
    </row>
    <row r="19" spans="1:14" ht="18.75" customHeight="1">
      <c r="A19" s="2473"/>
      <c r="B19" s="2482">
        <v>3</v>
      </c>
      <c r="C19" s="2482">
        <v>31</v>
      </c>
      <c r="D19" s="2483"/>
      <c r="E19" s="2483"/>
      <c r="F19" s="2477">
        <f t="shared" si="2"/>
        <v>0</v>
      </c>
      <c r="G19" s="2478">
        <f t="shared" si="0"/>
        <v>0</v>
      </c>
      <c r="H19" s="2484"/>
      <c r="I19" s="2480">
        <f t="shared" si="3"/>
        <v>0</v>
      </c>
      <c r="J19" s="2481">
        <f t="shared" si="4"/>
        <v>0</v>
      </c>
      <c r="K19" s="2483"/>
      <c r="L19" s="2477">
        <f t="shared" si="5"/>
        <v>0</v>
      </c>
      <c r="M19" s="2477">
        <f t="shared" si="6"/>
        <v>0</v>
      </c>
      <c r="N19" s="2477">
        <f t="shared" si="1"/>
        <v>0</v>
      </c>
    </row>
    <row r="20" spans="1:14" s="409" customFormat="1" ht="18.75" customHeight="1">
      <c r="A20" s="2473"/>
      <c r="B20" s="2485" t="s">
        <v>149</v>
      </c>
      <c r="C20" s="2486">
        <f>SUM(C8:C19)</f>
        <v>365</v>
      </c>
      <c r="D20" s="2486">
        <f>SUM(D8:D19)</f>
        <v>0</v>
      </c>
      <c r="E20" s="2486">
        <f>SUM(E8:E19)</f>
        <v>0</v>
      </c>
      <c r="F20" s="2487">
        <f>D20-E20</f>
        <v>0</v>
      </c>
      <c r="G20" s="2488">
        <f t="shared" si="0"/>
        <v>0</v>
      </c>
      <c r="H20" s="2489">
        <f>SUM(H8:H19)</f>
        <v>0</v>
      </c>
      <c r="I20" s="2490">
        <f t="shared" si="3"/>
        <v>0</v>
      </c>
      <c r="J20" s="2491">
        <f t="shared" si="4"/>
        <v>0</v>
      </c>
      <c r="K20" s="2486">
        <f>SUM(K8:K19)</f>
        <v>0</v>
      </c>
      <c r="L20" s="2492">
        <f t="shared" si="5"/>
        <v>0</v>
      </c>
      <c r="M20" s="2492">
        <f>SUM(M8:M19)</f>
        <v>0</v>
      </c>
      <c r="N20" s="2487">
        <f t="shared" si="1"/>
        <v>0</v>
      </c>
    </row>
    <row r="21" spans="1:14" s="409" customFormat="1" ht="18.75" customHeight="1" thickBot="1">
      <c r="A21" s="2474"/>
      <c r="B21" s="2493" t="s">
        <v>634</v>
      </c>
      <c r="C21" s="2494"/>
      <c r="D21" s="2486" t="e">
        <f t="shared" ref="D21:I21" si="7">AVERAGE(D8:D19)</f>
        <v>#DIV/0!</v>
      </c>
      <c r="E21" s="2486" t="e">
        <f t="shared" si="7"/>
        <v>#DIV/0!</v>
      </c>
      <c r="F21" s="2486">
        <f t="shared" si="7"/>
        <v>0</v>
      </c>
      <c r="G21" s="2495">
        <f t="shared" si="7"/>
        <v>0</v>
      </c>
      <c r="H21" s="2496" t="e">
        <f t="shared" si="7"/>
        <v>#DIV/0!</v>
      </c>
      <c r="I21" s="2497">
        <f t="shared" si="7"/>
        <v>0</v>
      </c>
      <c r="J21" s="2498"/>
      <c r="K21" s="2486" t="e">
        <f>AVERAGE(K8:K19)</f>
        <v>#DIV/0!</v>
      </c>
      <c r="L21" s="2486">
        <f>AVERAGE(L8:L19)</f>
        <v>0</v>
      </c>
      <c r="M21" s="2486">
        <f>AVERAGE(M8:M19)</f>
        <v>0</v>
      </c>
      <c r="N21" s="2499"/>
    </row>
    <row r="22" spans="1:14" ht="18" customHeight="1">
      <c r="A22" s="1466"/>
      <c r="B22" s="1466"/>
      <c r="C22" s="1466"/>
      <c r="D22" s="1466"/>
      <c r="E22" s="1466"/>
      <c r="F22" s="1466"/>
      <c r="G22" s="1466"/>
      <c r="H22" s="1466"/>
      <c r="I22" s="1466"/>
      <c r="J22" s="1466"/>
      <c r="K22" s="1466"/>
      <c r="L22" s="1466"/>
      <c r="M22" s="1466"/>
      <c r="N22" s="1466"/>
    </row>
    <row r="23" spans="1:14" ht="18" customHeight="1" thickBot="1">
      <c r="A23" s="1466"/>
      <c r="B23" s="1466"/>
      <c r="C23" s="1466"/>
      <c r="D23" s="1466"/>
      <c r="E23" s="1466"/>
      <c r="F23" s="1466"/>
      <c r="G23" s="1466"/>
      <c r="H23" s="1466"/>
      <c r="I23" s="1466"/>
      <c r="J23" s="1466"/>
      <c r="K23" s="1466"/>
      <c r="L23" s="1466"/>
      <c r="M23" s="1466"/>
      <c r="N23" s="1466"/>
    </row>
    <row r="24" spans="1:14" ht="15" customHeight="1">
      <c r="A24" s="44"/>
      <c r="B24" s="45"/>
      <c r="C24" s="180" t="s">
        <v>311</v>
      </c>
      <c r="D24" s="348" t="s">
        <v>312</v>
      </c>
      <c r="E24" s="348" t="s">
        <v>312</v>
      </c>
      <c r="F24" s="348" t="s">
        <v>312</v>
      </c>
      <c r="G24" s="349" t="s">
        <v>312</v>
      </c>
      <c r="H24" s="453"/>
      <c r="I24" s="454" t="s">
        <v>312</v>
      </c>
      <c r="J24" s="450" t="s">
        <v>312</v>
      </c>
      <c r="K24" s="348" t="s">
        <v>312</v>
      </c>
      <c r="L24" s="348" t="s">
        <v>312</v>
      </c>
      <c r="M24" s="348" t="s">
        <v>312</v>
      </c>
      <c r="N24" s="348" t="s">
        <v>312</v>
      </c>
    </row>
    <row r="25" spans="1:14" ht="18.75" customHeight="1">
      <c r="A25" s="2472" t="s">
        <v>1705</v>
      </c>
      <c r="B25" s="2475">
        <v>4</v>
      </c>
      <c r="C25" s="2476">
        <v>30</v>
      </c>
      <c r="D25" s="2477"/>
      <c r="E25" s="2477"/>
      <c r="F25" s="2477">
        <f t="shared" ref="F25:F37" si="8">D25-E25</f>
        <v>0</v>
      </c>
      <c r="G25" s="2478">
        <f t="shared" ref="G25:G36" si="9">ROUNDUP(F25/C25,1)</f>
        <v>0</v>
      </c>
      <c r="H25" s="2484"/>
      <c r="I25" s="2480">
        <f t="shared" ref="I25:I36" si="10">ROUNDUP(H25/C25,1)</f>
        <v>0</v>
      </c>
      <c r="J25" s="2481">
        <f t="shared" ref="J25:J36" si="11">ROUNDUP((F25+H25)/C25,1)</f>
        <v>0</v>
      </c>
      <c r="K25" s="2477"/>
      <c r="L25" s="2477">
        <f>ROUNDUP(K25/C25,1)</f>
        <v>0</v>
      </c>
      <c r="M25" s="2477">
        <f t="shared" ref="M25:M37" si="12">SUM(F25,H25,K25)</f>
        <v>0</v>
      </c>
      <c r="N25" s="2477">
        <f t="shared" ref="N25:N36" si="13">ROUNDUP(M25/C25,1)</f>
        <v>0</v>
      </c>
    </row>
    <row r="26" spans="1:14" ht="18.75" customHeight="1">
      <c r="A26" s="2473"/>
      <c r="B26" s="2482">
        <v>5</v>
      </c>
      <c r="C26" s="2482">
        <v>31</v>
      </c>
      <c r="D26" s="2483"/>
      <c r="E26" s="2483"/>
      <c r="F26" s="2477">
        <f t="shared" si="8"/>
        <v>0</v>
      </c>
      <c r="G26" s="2478">
        <f t="shared" si="9"/>
        <v>0</v>
      </c>
      <c r="H26" s="2484"/>
      <c r="I26" s="2480">
        <f t="shared" si="10"/>
        <v>0</v>
      </c>
      <c r="J26" s="2481">
        <f t="shared" si="11"/>
        <v>0</v>
      </c>
      <c r="K26" s="2483"/>
      <c r="L26" s="2477">
        <f t="shared" ref="L26:L36" si="14">ROUNDUP(K26/C26,1)</f>
        <v>0</v>
      </c>
      <c r="M26" s="2477">
        <f t="shared" si="12"/>
        <v>0</v>
      </c>
      <c r="N26" s="2477">
        <f t="shared" si="13"/>
        <v>0</v>
      </c>
    </row>
    <row r="27" spans="1:14" ht="18.75" customHeight="1">
      <c r="A27" s="2473"/>
      <c r="B27" s="2482">
        <v>6</v>
      </c>
      <c r="C27" s="2482">
        <v>30</v>
      </c>
      <c r="D27" s="2483"/>
      <c r="E27" s="2483"/>
      <c r="F27" s="2477">
        <f t="shared" si="8"/>
        <v>0</v>
      </c>
      <c r="G27" s="2478">
        <f t="shared" si="9"/>
        <v>0</v>
      </c>
      <c r="H27" s="2484"/>
      <c r="I27" s="2480">
        <f t="shared" si="10"/>
        <v>0</v>
      </c>
      <c r="J27" s="2481">
        <f t="shared" si="11"/>
        <v>0</v>
      </c>
      <c r="K27" s="2483"/>
      <c r="L27" s="2477">
        <f t="shared" si="14"/>
        <v>0</v>
      </c>
      <c r="M27" s="2477">
        <f t="shared" si="12"/>
        <v>0</v>
      </c>
      <c r="N27" s="2477">
        <f t="shared" si="13"/>
        <v>0</v>
      </c>
    </row>
    <row r="28" spans="1:14" ht="18.75" customHeight="1">
      <c r="A28" s="2473"/>
      <c r="B28" s="2482">
        <v>7</v>
      </c>
      <c r="C28" s="2482">
        <v>31</v>
      </c>
      <c r="D28" s="2483"/>
      <c r="E28" s="2483"/>
      <c r="F28" s="2477">
        <f t="shared" si="8"/>
        <v>0</v>
      </c>
      <c r="G28" s="2478">
        <f t="shared" si="9"/>
        <v>0</v>
      </c>
      <c r="H28" s="2484"/>
      <c r="I28" s="2480">
        <f t="shared" si="10"/>
        <v>0</v>
      </c>
      <c r="J28" s="2481">
        <f t="shared" si="11"/>
        <v>0</v>
      </c>
      <c r="K28" s="2483"/>
      <c r="L28" s="2477">
        <f t="shared" si="14"/>
        <v>0</v>
      </c>
      <c r="M28" s="2477">
        <f t="shared" si="12"/>
        <v>0</v>
      </c>
      <c r="N28" s="2477">
        <f t="shared" si="13"/>
        <v>0</v>
      </c>
    </row>
    <row r="29" spans="1:14" ht="18.75" customHeight="1">
      <c r="A29" s="2473"/>
      <c r="B29" s="2482">
        <v>8</v>
      </c>
      <c r="C29" s="2482">
        <v>31</v>
      </c>
      <c r="D29" s="2483"/>
      <c r="E29" s="2483"/>
      <c r="F29" s="2477">
        <f t="shared" si="8"/>
        <v>0</v>
      </c>
      <c r="G29" s="2478">
        <f t="shared" si="9"/>
        <v>0</v>
      </c>
      <c r="H29" s="2484"/>
      <c r="I29" s="2480">
        <f t="shared" si="10"/>
        <v>0</v>
      </c>
      <c r="J29" s="2481">
        <f t="shared" si="11"/>
        <v>0</v>
      </c>
      <c r="K29" s="2483"/>
      <c r="L29" s="2477">
        <f t="shared" si="14"/>
        <v>0</v>
      </c>
      <c r="M29" s="2477">
        <f t="shared" si="12"/>
        <v>0</v>
      </c>
      <c r="N29" s="2477">
        <f t="shared" si="13"/>
        <v>0</v>
      </c>
    </row>
    <row r="30" spans="1:14" ht="18.75" customHeight="1">
      <c r="A30" s="2473"/>
      <c r="B30" s="2482">
        <v>9</v>
      </c>
      <c r="C30" s="2482">
        <v>30</v>
      </c>
      <c r="D30" s="2483"/>
      <c r="E30" s="2483"/>
      <c r="F30" s="2477">
        <f t="shared" si="8"/>
        <v>0</v>
      </c>
      <c r="G30" s="2478">
        <f t="shared" si="9"/>
        <v>0</v>
      </c>
      <c r="H30" s="2484"/>
      <c r="I30" s="2480">
        <f t="shared" si="10"/>
        <v>0</v>
      </c>
      <c r="J30" s="2481">
        <f t="shared" si="11"/>
        <v>0</v>
      </c>
      <c r="K30" s="2483"/>
      <c r="L30" s="2477">
        <f t="shared" si="14"/>
        <v>0</v>
      </c>
      <c r="M30" s="2477">
        <f t="shared" si="12"/>
        <v>0</v>
      </c>
      <c r="N30" s="2477">
        <f t="shared" si="13"/>
        <v>0</v>
      </c>
    </row>
    <row r="31" spans="1:14" ht="18.75" customHeight="1">
      <c r="A31" s="2473"/>
      <c r="B31" s="2482">
        <v>10</v>
      </c>
      <c r="C31" s="2482">
        <v>31</v>
      </c>
      <c r="D31" s="2483"/>
      <c r="E31" s="2483"/>
      <c r="F31" s="2477">
        <f t="shared" si="8"/>
        <v>0</v>
      </c>
      <c r="G31" s="2478">
        <f t="shared" si="9"/>
        <v>0</v>
      </c>
      <c r="H31" s="2484"/>
      <c r="I31" s="2480">
        <f t="shared" si="10"/>
        <v>0</v>
      </c>
      <c r="J31" s="2481">
        <f t="shared" si="11"/>
        <v>0</v>
      </c>
      <c r="K31" s="2483"/>
      <c r="L31" s="2477">
        <f t="shared" si="14"/>
        <v>0</v>
      </c>
      <c r="M31" s="2477">
        <f t="shared" si="12"/>
        <v>0</v>
      </c>
      <c r="N31" s="2477">
        <f t="shared" si="13"/>
        <v>0</v>
      </c>
    </row>
    <row r="32" spans="1:14" ht="18.75" customHeight="1">
      <c r="A32" s="2473"/>
      <c r="B32" s="2482">
        <v>11</v>
      </c>
      <c r="C32" s="2482">
        <v>30</v>
      </c>
      <c r="D32" s="2483"/>
      <c r="E32" s="2483"/>
      <c r="F32" s="2477">
        <f t="shared" si="8"/>
        <v>0</v>
      </c>
      <c r="G32" s="2478">
        <f t="shared" si="9"/>
        <v>0</v>
      </c>
      <c r="H32" s="2484"/>
      <c r="I32" s="2480">
        <f t="shared" si="10"/>
        <v>0</v>
      </c>
      <c r="J32" s="2481">
        <f t="shared" si="11"/>
        <v>0</v>
      </c>
      <c r="K32" s="2483"/>
      <c r="L32" s="2477">
        <f t="shared" si="14"/>
        <v>0</v>
      </c>
      <c r="M32" s="2477">
        <f t="shared" si="12"/>
        <v>0</v>
      </c>
      <c r="N32" s="2477">
        <f t="shared" si="13"/>
        <v>0</v>
      </c>
    </row>
    <row r="33" spans="1:14" ht="18.75" customHeight="1">
      <c r="A33" s="2473"/>
      <c r="B33" s="2482">
        <v>12</v>
      </c>
      <c r="C33" s="2482">
        <v>31</v>
      </c>
      <c r="D33" s="2483"/>
      <c r="E33" s="2483"/>
      <c r="F33" s="2477">
        <f t="shared" si="8"/>
        <v>0</v>
      </c>
      <c r="G33" s="2478">
        <f t="shared" si="9"/>
        <v>0</v>
      </c>
      <c r="H33" s="2484"/>
      <c r="I33" s="2480">
        <f t="shared" si="10"/>
        <v>0</v>
      </c>
      <c r="J33" s="2481">
        <f t="shared" si="11"/>
        <v>0</v>
      </c>
      <c r="K33" s="2483"/>
      <c r="L33" s="2477">
        <f t="shared" si="14"/>
        <v>0</v>
      </c>
      <c r="M33" s="2477">
        <f t="shared" si="12"/>
        <v>0</v>
      </c>
      <c r="N33" s="2477">
        <f t="shared" si="13"/>
        <v>0</v>
      </c>
    </row>
    <row r="34" spans="1:14" ht="18.75" customHeight="1">
      <c r="A34" s="2473"/>
      <c r="B34" s="2482">
        <v>1</v>
      </c>
      <c r="C34" s="2482">
        <v>31</v>
      </c>
      <c r="D34" s="2483"/>
      <c r="E34" s="2483"/>
      <c r="F34" s="2477">
        <f t="shared" si="8"/>
        <v>0</v>
      </c>
      <c r="G34" s="2478">
        <f t="shared" si="9"/>
        <v>0</v>
      </c>
      <c r="H34" s="2484"/>
      <c r="I34" s="2480">
        <f t="shared" si="10"/>
        <v>0</v>
      </c>
      <c r="J34" s="2481">
        <f t="shared" si="11"/>
        <v>0</v>
      </c>
      <c r="K34" s="2483"/>
      <c r="L34" s="2477">
        <f t="shared" si="14"/>
        <v>0</v>
      </c>
      <c r="M34" s="2477">
        <f t="shared" si="12"/>
        <v>0</v>
      </c>
      <c r="N34" s="2477">
        <f t="shared" si="13"/>
        <v>0</v>
      </c>
    </row>
    <row r="35" spans="1:14" ht="18.75" customHeight="1">
      <c r="A35" s="2473"/>
      <c r="B35" s="2482">
        <v>2</v>
      </c>
      <c r="C35" s="2500">
        <v>28</v>
      </c>
      <c r="D35" s="2483"/>
      <c r="E35" s="2483"/>
      <c r="F35" s="2477">
        <f t="shared" si="8"/>
        <v>0</v>
      </c>
      <c r="G35" s="2478">
        <f t="shared" si="9"/>
        <v>0</v>
      </c>
      <c r="H35" s="2484"/>
      <c r="I35" s="2480">
        <f t="shared" si="10"/>
        <v>0</v>
      </c>
      <c r="J35" s="2481">
        <f t="shared" si="11"/>
        <v>0</v>
      </c>
      <c r="K35" s="2483"/>
      <c r="L35" s="2477">
        <f t="shared" si="14"/>
        <v>0</v>
      </c>
      <c r="M35" s="2477">
        <f t="shared" si="12"/>
        <v>0</v>
      </c>
      <c r="N35" s="2477">
        <f t="shared" si="13"/>
        <v>0</v>
      </c>
    </row>
    <row r="36" spans="1:14" ht="18.75" customHeight="1">
      <c r="A36" s="2473"/>
      <c r="B36" s="2482">
        <v>3</v>
      </c>
      <c r="C36" s="2482">
        <v>31</v>
      </c>
      <c r="D36" s="2483"/>
      <c r="E36" s="2483"/>
      <c r="F36" s="2477">
        <f t="shared" si="8"/>
        <v>0</v>
      </c>
      <c r="G36" s="2478">
        <f t="shared" si="9"/>
        <v>0</v>
      </c>
      <c r="H36" s="2484"/>
      <c r="I36" s="2480">
        <f t="shared" si="10"/>
        <v>0</v>
      </c>
      <c r="J36" s="2481">
        <f t="shared" si="11"/>
        <v>0</v>
      </c>
      <c r="K36" s="2483"/>
      <c r="L36" s="2477">
        <f t="shared" si="14"/>
        <v>0</v>
      </c>
      <c r="M36" s="2477">
        <f t="shared" si="12"/>
        <v>0</v>
      </c>
      <c r="N36" s="2477">
        <f t="shared" si="13"/>
        <v>0</v>
      </c>
    </row>
    <row r="37" spans="1:14" s="409" customFormat="1" ht="18.75" customHeight="1">
      <c r="A37" s="2473"/>
      <c r="B37" s="2485" t="s">
        <v>149</v>
      </c>
      <c r="C37" s="2486">
        <f>SUM(C25:C36)</f>
        <v>365</v>
      </c>
      <c r="D37" s="2486">
        <f>SUM(D25:D36)</f>
        <v>0</v>
      </c>
      <c r="E37" s="2486">
        <f>SUM(E25:E36)</f>
        <v>0</v>
      </c>
      <c r="F37" s="2487">
        <f t="shared" si="8"/>
        <v>0</v>
      </c>
      <c r="G37" s="2501"/>
      <c r="H37" s="2502">
        <f>SUM(H25:H36)</f>
        <v>0</v>
      </c>
      <c r="I37" s="2501"/>
      <c r="J37" s="2498"/>
      <c r="K37" s="2486">
        <f>SUM(K25:K36)</f>
        <v>0</v>
      </c>
      <c r="L37" s="2503"/>
      <c r="M37" s="2492">
        <f t="shared" si="12"/>
        <v>0</v>
      </c>
      <c r="N37" s="2499"/>
    </row>
    <row r="38" spans="1:14" s="409" customFormat="1" ht="18.75" customHeight="1" thickBot="1">
      <c r="A38" s="2474"/>
      <c r="B38" s="2493" t="s">
        <v>634</v>
      </c>
      <c r="C38" s="2494"/>
      <c r="D38" s="2486" t="e">
        <f>AVERAGE(D25:D36)</f>
        <v>#DIV/0!</v>
      </c>
      <c r="E38" s="2486" t="e">
        <f>AVERAGE(E25:E36)</f>
        <v>#DIV/0!</v>
      </c>
      <c r="F38" s="2486">
        <f>AVERAGE(F25:F36)</f>
        <v>0</v>
      </c>
      <c r="G38" s="2495" t="e">
        <f>SUM(G25:G36)/COUNTIF(G25:G36,"&lt;&gt;0")</f>
        <v>#DIV/0!</v>
      </c>
      <c r="H38" s="2496" t="e">
        <f>AVERAGE(H25:H36)</f>
        <v>#DIV/0!</v>
      </c>
      <c r="I38" s="2497" t="e">
        <f>SUM(I25:I36)/COUNTIF(I25:I36,"&lt;&gt;0")</f>
        <v>#DIV/0!</v>
      </c>
      <c r="J38" s="2504" t="e">
        <f>SUM(J25:J36)/COUNTIF(J25:J36,"&lt;&gt;0")</f>
        <v>#DIV/0!</v>
      </c>
      <c r="K38" s="2486" t="e">
        <f>AVERAGE(K25:K36)</f>
        <v>#DIV/0!</v>
      </c>
      <c r="L38" s="2486" t="e">
        <f>SUM(L25:L36)/COUNTIF(L25:L36,"&lt;&gt;0")</f>
        <v>#DIV/0!</v>
      </c>
      <c r="M38" s="2486">
        <f>AVERAGE(M25:M36)</f>
        <v>0</v>
      </c>
      <c r="N38" s="2499"/>
    </row>
    <row r="39" spans="1:14" s="528" customFormat="1" ht="6.75" customHeight="1">
      <c r="A39" s="525"/>
      <c r="B39" s="526"/>
      <c r="C39" s="526"/>
      <c r="D39" s="527"/>
      <c r="E39" s="527"/>
      <c r="F39" s="527"/>
      <c r="G39" s="527"/>
      <c r="H39" s="527"/>
      <c r="I39" s="527"/>
      <c r="J39" s="527"/>
      <c r="K39" s="527"/>
      <c r="L39" s="527"/>
      <c r="M39" s="527"/>
      <c r="N39" s="527"/>
    </row>
    <row r="40" spans="1:14" ht="18" customHeight="1">
      <c r="A40" s="1464" t="s">
        <v>1219</v>
      </c>
      <c r="B40" s="1464"/>
      <c r="C40" s="1464"/>
      <c r="D40" s="1464"/>
      <c r="E40" s="1464"/>
      <c r="F40" s="1464"/>
      <c r="G40" s="1464"/>
      <c r="H40" s="1464"/>
      <c r="I40" s="1464"/>
      <c r="J40" s="1464"/>
      <c r="K40" s="1464"/>
      <c r="L40" s="1464"/>
      <c r="M40" s="1464"/>
      <c r="N40" s="1464"/>
    </row>
    <row r="41" spans="1:14" ht="30.75" customHeight="1">
      <c r="A41" s="1454" t="s">
        <v>1220</v>
      </c>
      <c r="B41" s="1455"/>
      <c r="C41" s="1455"/>
      <c r="D41" s="1455"/>
      <c r="E41" s="1455"/>
      <c r="F41" s="1455"/>
      <c r="G41" s="1455"/>
      <c r="H41" s="1455"/>
      <c r="I41" s="1455"/>
      <c r="J41" s="1455"/>
      <c r="K41" s="1455"/>
      <c r="L41" s="1455"/>
      <c r="M41" s="1455"/>
      <c r="N41" s="1455"/>
    </row>
  </sheetData>
  <mergeCells count="27">
    <mergeCell ref="A2:N2"/>
    <mergeCell ref="A3:N3"/>
    <mergeCell ref="A1:N1"/>
    <mergeCell ref="A22:N23"/>
    <mergeCell ref="A8:A21"/>
    <mergeCell ref="G5:G6"/>
    <mergeCell ref="K5:K6"/>
    <mergeCell ref="L5:L6"/>
    <mergeCell ref="M5:M6"/>
    <mergeCell ref="A4:A6"/>
    <mergeCell ref="I5:I6"/>
    <mergeCell ref="B4:B6"/>
    <mergeCell ref="C4:C6"/>
    <mergeCell ref="D4:J4"/>
    <mergeCell ref="K4:L4"/>
    <mergeCell ref="A41:N41"/>
    <mergeCell ref="B21:C21"/>
    <mergeCell ref="B38:C38"/>
    <mergeCell ref="M4:N4"/>
    <mergeCell ref="D5:D6"/>
    <mergeCell ref="E5:E6"/>
    <mergeCell ref="H5:H6"/>
    <mergeCell ref="F5:F6"/>
    <mergeCell ref="J5:J6"/>
    <mergeCell ref="N5:N6"/>
    <mergeCell ref="A40:N40"/>
    <mergeCell ref="A25:A38"/>
  </mergeCells>
  <phoneticPr fontId="2"/>
  <pageMargins left="0.62992125984251968" right="0.6692913385826772" top="0.27559055118110237" bottom="0.23622047244094491" header="0.27559055118110237" footer="0.27559055118110237"/>
  <pageSetup paperSize="9" scale="92" orientation="portrait" r:id="rId1"/>
  <headerFooter alignWithMargins="0">
    <oddFooter>&amp;C&amp;"ＭＳ Ｐ明朝,標準"－１０－</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00" zoomScaleSheetLayoutView="100" workbookViewId="0">
      <selection activeCell="A2" sqref="A2:N2"/>
    </sheetView>
  </sheetViews>
  <sheetFormatPr defaultRowHeight="13.5"/>
  <cols>
    <col min="1" max="1" width="4.42578125" customWidth="1"/>
    <col min="2" max="2" width="4.140625" style="17" customWidth="1"/>
    <col min="3" max="3" width="4.7109375" customWidth="1"/>
    <col min="4" max="12" width="7.7109375" customWidth="1"/>
    <col min="13" max="14" width="10.140625" customWidth="1"/>
  </cols>
  <sheetData>
    <row r="1" spans="1:14" ht="23.25" customHeight="1">
      <c r="A1" s="898" t="s">
        <v>633</v>
      </c>
      <c r="B1" s="898"/>
      <c r="C1" s="898"/>
      <c r="D1" s="898"/>
      <c r="E1" s="898"/>
      <c r="F1" s="898"/>
      <c r="G1" s="898"/>
      <c r="H1" s="898"/>
      <c r="I1" s="898"/>
      <c r="J1" s="898"/>
      <c r="K1" s="898"/>
      <c r="L1" s="898"/>
      <c r="M1" s="898"/>
      <c r="N1" s="898"/>
    </row>
    <row r="2" spans="1:14" ht="11.25" customHeight="1">
      <c r="A2" s="1465"/>
      <c r="B2" s="1465"/>
      <c r="C2" s="1465"/>
      <c r="D2" s="1465"/>
      <c r="E2" s="1465"/>
      <c r="F2" s="1465"/>
      <c r="G2" s="1465"/>
      <c r="H2" s="1465"/>
      <c r="I2" s="1465"/>
      <c r="J2" s="1465"/>
      <c r="K2" s="1465"/>
      <c r="L2" s="1465"/>
      <c r="M2" s="1465"/>
      <c r="N2" s="1465"/>
    </row>
    <row r="3" spans="1:14" ht="25.5" customHeight="1">
      <c r="A3" s="991" t="s">
        <v>1228</v>
      </c>
      <c r="B3" s="991"/>
      <c r="C3" s="991"/>
      <c r="D3" s="991"/>
      <c r="E3" s="991"/>
      <c r="F3" s="991"/>
      <c r="G3" s="991"/>
      <c r="H3" s="991"/>
      <c r="I3" s="991"/>
      <c r="J3" s="991"/>
      <c r="K3" s="991"/>
      <c r="L3" s="991"/>
      <c r="M3" s="991"/>
      <c r="N3" s="991"/>
    </row>
    <row r="4" spans="1:14" ht="51" customHeight="1" thickBot="1">
      <c r="A4" s="1068" t="s">
        <v>635</v>
      </c>
      <c r="B4" s="1068" t="s">
        <v>216</v>
      </c>
      <c r="C4" s="1472" t="s">
        <v>636</v>
      </c>
      <c r="D4" s="1066" t="s">
        <v>637</v>
      </c>
      <c r="E4" s="1475"/>
      <c r="F4" s="1475"/>
      <c r="G4" s="1475"/>
      <c r="H4" s="1476"/>
      <c r="I4" s="1476"/>
      <c r="J4" s="1475"/>
      <c r="K4" s="1477" t="s">
        <v>1161</v>
      </c>
      <c r="L4" s="1478"/>
      <c r="M4" s="1066" t="s">
        <v>638</v>
      </c>
      <c r="N4" s="882"/>
    </row>
    <row r="5" spans="1:14" ht="31.5" customHeight="1">
      <c r="A5" s="1069"/>
      <c r="B5" s="1069"/>
      <c r="C5" s="1473"/>
      <c r="D5" s="1456" t="s">
        <v>1154</v>
      </c>
      <c r="E5" s="1456" t="s">
        <v>1155</v>
      </c>
      <c r="F5" s="1456" t="s">
        <v>1156</v>
      </c>
      <c r="G5" s="1467" t="s">
        <v>1126</v>
      </c>
      <c r="H5" s="1458" t="s">
        <v>1157</v>
      </c>
      <c r="I5" s="1470" t="s">
        <v>1158</v>
      </c>
      <c r="J5" s="1461" t="s">
        <v>1159</v>
      </c>
      <c r="K5" s="1456" t="s">
        <v>1127</v>
      </c>
      <c r="L5" s="1456" t="s">
        <v>1128</v>
      </c>
      <c r="M5" s="1469" t="s">
        <v>1160</v>
      </c>
      <c r="N5" s="1063" t="s">
        <v>1098</v>
      </c>
    </row>
    <row r="6" spans="1:14" ht="39" customHeight="1">
      <c r="A6" s="1070"/>
      <c r="B6" s="1070"/>
      <c r="C6" s="1474"/>
      <c r="D6" s="1457"/>
      <c r="E6" s="1457"/>
      <c r="F6" s="1460"/>
      <c r="G6" s="1468"/>
      <c r="H6" s="1459"/>
      <c r="I6" s="1471"/>
      <c r="J6" s="1462"/>
      <c r="K6" s="1457"/>
      <c r="L6" s="1457"/>
      <c r="M6" s="1457"/>
      <c r="N6" s="1463"/>
    </row>
    <row r="7" spans="1:14" ht="15" customHeight="1">
      <c r="A7" s="44"/>
      <c r="B7" s="45"/>
      <c r="C7" s="348" t="s">
        <v>311</v>
      </c>
      <c r="D7" s="348" t="s">
        <v>312</v>
      </c>
      <c r="E7" s="348" t="s">
        <v>312</v>
      </c>
      <c r="F7" s="348" t="s">
        <v>312</v>
      </c>
      <c r="G7" s="349" t="s">
        <v>312</v>
      </c>
      <c r="H7" s="451" t="s">
        <v>312</v>
      </c>
      <c r="I7" s="452" t="s">
        <v>312</v>
      </c>
      <c r="J7" s="450" t="s">
        <v>312</v>
      </c>
      <c r="K7" s="348"/>
      <c r="L7" s="348" t="s">
        <v>312</v>
      </c>
      <c r="M7" s="348" t="s">
        <v>312</v>
      </c>
      <c r="N7" s="348" t="s">
        <v>312</v>
      </c>
    </row>
    <row r="8" spans="1:14" ht="18.75" customHeight="1">
      <c r="A8" s="2472" t="s">
        <v>1634</v>
      </c>
      <c r="B8" s="2475">
        <v>4</v>
      </c>
      <c r="C8" s="2476">
        <v>30</v>
      </c>
      <c r="D8" s="2477"/>
      <c r="E8" s="2477"/>
      <c r="F8" s="2477">
        <f>D8-E8</f>
        <v>0</v>
      </c>
      <c r="G8" s="2478">
        <f t="shared" ref="G8:G20" si="0">ROUNDUP(F8/C8,1)</f>
        <v>0</v>
      </c>
      <c r="H8" s="2479"/>
      <c r="I8" s="2480">
        <f>ROUNDUP(H8/C8,1)</f>
        <v>0</v>
      </c>
      <c r="J8" s="2481">
        <f>ROUNDUP((F8+H8)/C8,1)</f>
        <v>0</v>
      </c>
      <c r="K8" s="2477"/>
      <c r="L8" s="2477">
        <f>ROUNDUP(K8/C8,1)</f>
        <v>0</v>
      </c>
      <c r="M8" s="2477">
        <f>SUM(F8,H8,K8)</f>
        <v>0</v>
      </c>
      <c r="N8" s="2477">
        <f t="shared" ref="N8:N20" si="1">ROUNDUP(M8/C8,1)</f>
        <v>0</v>
      </c>
    </row>
    <row r="9" spans="1:14" ht="18.75" customHeight="1">
      <c r="A9" s="2473"/>
      <c r="B9" s="2482">
        <v>5</v>
      </c>
      <c r="C9" s="2482">
        <v>31</v>
      </c>
      <c r="D9" s="2483"/>
      <c r="E9" s="2483"/>
      <c r="F9" s="2477">
        <f t="shared" ref="F9:F19" si="2">D9-E9</f>
        <v>0</v>
      </c>
      <c r="G9" s="2478">
        <f t="shared" si="0"/>
        <v>0</v>
      </c>
      <c r="H9" s="2484"/>
      <c r="I9" s="2480">
        <f t="shared" ref="I9:I20" si="3">ROUNDUP(H9/C9,1)</f>
        <v>0</v>
      </c>
      <c r="J9" s="2481">
        <f t="shared" ref="J9:J20" si="4">ROUNDUP((F9+H9)/C9,1)</f>
        <v>0</v>
      </c>
      <c r="K9" s="2483"/>
      <c r="L9" s="2477">
        <f t="shared" ref="L9:L20" si="5">ROUNDUP(K9/C9,1)</f>
        <v>0</v>
      </c>
      <c r="M9" s="2477">
        <f t="shared" ref="M9:M19" si="6">SUM(F9,H9,K9)</f>
        <v>0</v>
      </c>
      <c r="N9" s="2477">
        <f t="shared" si="1"/>
        <v>0</v>
      </c>
    </row>
    <row r="10" spans="1:14" ht="18.75" customHeight="1">
      <c r="A10" s="2473"/>
      <c r="B10" s="2482">
        <v>6</v>
      </c>
      <c r="C10" s="2482">
        <v>30</v>
      </c>
      <c r="D10" s="2483"/>
      <c r="E10" s="2483"/>
      <c r="F10" s="2477">
        <f t="shared" si="2"/>
        <v>0</v>
      </c>
      <c r="G10" s="2478">
        <f t="shared" si="0"/>
        <v>0</v>
      </c>
      <c r="H10" s="2484"/>
      <c r="I10" s="2480">
        <f t="shared" si="3"/>
        <v>0</v>
      </c>
      <c r="J10" s="2481">
        <f t="shared" si="4"/>
        <v>0</v>
      </c>
      <c r="K10" s="2483"/>
      <c r="L10" s="2477">
        <f t="shared" si="5"/>
        <v>0</v>
      </c>
      <c r="M10" s="2477">
        <f t="shared" si="6"/>
        <v>0</v>
      </c>
      <c r="N10" s="2477">
        <f t="shared" si="1"/>
        <v>0</v>
      </c>
    </row>
    <row r="11" spans="1:14" ht="18.75" customHeight="1">
      <c r="A11" s="2473"/>
      <c r="B11" s="2482">
        <v>7</v>
      </c>
      <c r="C11" s="2482">
        <v>31</v>
      </c>
      <c r="D11" s="2483"/>
      <c r="E11" s="2483"/>
      <c r="F11" s="2477">
        <f t="shared" si="2"/>
        <v>0</v>
      </c>
      <c r="G11" s="2478">
        <f t="shared" si="0"/>
        <v>0</v>
      </c>
      <c r="H11" s="2484"/>
      <c r="I11" s="2480">
        <f t="shared" si="3"/>
        <v>0</v>
      </c>
      <c r="J11" s="2481">
        <f t="shared" si="4"/>
        <v>0</v>
      </c>
      <c r="K11" s="2483"/>
      <c r="L11" s="2477">
        <f t="shared" si="5"/>
        <v>0</v>
      </c>
      <c r="M11" s="2477">
        <f t="shared" si="6"/>
        <v>0</v>
      </c>
      <c r="N11" s="2477">
        <f t="shared" si="1"/>
        <v>0</v>
      </c>
    </row>
    <row r="12" spans="1:14" ht="18.75" customHeight="1">
      <c r="A12" s="2473"/>
      <c r="B12" s="2482">
        <v>8</v>
      </c>
      <c r="C12" s="2482">
        <v>31</v>
      </c>
      <c r="D12" s="2483"/>
      <c r="E12" s="2483"/>
      <c r="F12" s="2477">
        <f t="shared" si="2"/>
        <v>0</v>
      </c>
      <c r="G12" s="2478">
        <f t="shared" si="0"/>
        <v>0</v>
      </c>
      <c r="H12" s="2484"/>
      <c r="I12" s="2480">
        <f t="shared" si="3"/>
        <v>0</v>
      </c>
      <c r="J12" s="2481">
        <f t="shared" si="4"/>
        <v>0</v>
      </c>
      <c r="K12" s="2483"/>
      <c r="L12" s="2477">
        <f t="shared" si="5"/>
        <v>0</v>
      </c>
      <c r="M12" s="2477">
        <f t="shared" si="6"/>
        <v>0</v>
      </c>
      <c r="N12" s="2477">
        <f t="shared" si="1"/>
        <v>0</v>
      </c>
    </row>
    <row r="13" spans="1:14" ht="18.75" customHeight="1">
      <c r="A13" s="2473"/>
      <c r="B13" s="2482">
        <v>9</v>
      </c>
      <c r="C13" s="2482">
        <v>30</v>
      </c>
      <c r="D13" s="2483"/>
      <c r="E13" s="2483"/>
      <c r="F13" s="2477">
        <f t="shared" si="2"/>
        <v>0</v>
      </c>
      <c r="G13" s="2478">
        <f t="shared" si="0"/>
        <v>0</v>
      </c>
      <c r="H13" s="2484"/>
      <c r="I13" s="2480">
        <f t="shared" si="3"/>
        <v>0</v>
      </c>
      <c r="J13" s="2481">
        <f t="shared" si="4"/>
        <v>0</v>
      </c>
      <c r="K13" s="2483"/>
      <c r="L13" s="2477">
        <f t="shared" si="5"/>
        <v>0</v>
      </c>
      <c r="M13" s="2477">
        <f t="shared" si="6"/>
        <v>0</v>
      </c>
      <c r="N13" s="2477">
        <f t="shared" si="1"/>
        <v>0</v>
      </c>
    </row>
    <row r="14" spans="1:14" ht="18.75" customHeight="1">
      <c r="A14" s="2473"/>
      <c r="B14" s="2482">
        <v>10</v>
      </c>
      <c r="C14" s="2482">
        <v>31</v>
      </c>
      <c r="D14" s="2483"/>
      <c r="E14" s="2483"/>
      <c r="F14" s="2477">
        <f t="shared" si="2"/>
        <v>0</v>
      </c>
      <c r="G14" s="2478">
        <f t="shared" si="0"/>
        <v>0</v>
      </c>
      <c r="H14" s="2484"/>
      <c r="I14" s="2480">
        <f t="shared" si="3"/>
        <v>0</v>
      </c>
      <c r="J14" s="2481">
        <f t="shared" si="4"/>
        <v>0</v>
      </c>
      <c r="K14" s="2483"/>
      <c r="L14" s="2477">
        <f t="shared" si="5"/>
        <v>0</v>
      </c>
      <c r="M14" s="2477">
        <f t="shared" si="6"/>
        <v>0</v>
      </c>
      <c r="N14" s="2477">
        <f t="shared" si="1"/>
        <v>0</v>
      </c>
    </row>
    <row r="15" spans="1:14" ht="18.75" customHeight="1">
      <c r="A15" s="2473"/>
      <c r="B15" s="2482">
        <v>11</v>
      </c>
      <c r="C15" s="2482">
        <v>30</v>
      </c>
      <c r="D15" s="2483"/>
      <c r="E15" s="2483"/>
      <c r="F15" s="2477">
        <f t="shared" si="2"/>
        <v>0</v>
      </c>
      <c r="G15" s="2478">
        <f t="shared" si="0"/>
        <v>0</v>
      </c>
      <c r="H15" s="2484"/>
      <c r="I15" s="2480">
        <f t="shared" si="3"/>
        <v>0</v>
      </c>
      <c r="J15" s="2481">
        <f t="shared" si="4"/>
        <v>0</v>
      </c>
      <c r="K15" s="2483"/>
      <c r="L15" s="2477">
        <f t="shared" si="5"/>
        <v>0</v>
      </c>
      <c r="M15" s="2477">
        <f t="shared" si="6"/>
        <v>0</v>
      </c>
      <c r="N15" s="2477">
        <f t="shared" si="1"/>
        <v>0</v>
      </c>
    </row>
    <row r="16" spans="1:14" ht="18.75" customHeight="1">
      <c r="A16" s="2473"/>
      <c r="B16" s="2482">
        <v>12</v>
      </c>
      <c r="C16" s="2482">
        <v>31</v>
      </c>
      <c r="D16" s="2483"/>
      <c r="E16" s="2483"/>
      <c r="F16" s="2477">
        <f t="shared" si="2"/>
        <v>0</v>
      </c>
      <c r="G16" s="2478">
        <f t="shared" si="0"/>
        <v>0</v>
      </c>
      <c r="H16" s="2484"/>
      <c r="I16" s="2480">
        <f t="shared" si="3"/>
        <v>0</v>
      </c>
      <c r="J16" s="2481">
        <f t="shared" si="4"/>
        <v>0</v>
      </c>
      <c r="K16" s="2483"/>
      <c r="L16" s="2477">
        <f t="shared" si="5"/>
        <v>0</v>
      </c>
      <c r="M16" s="2477">
        <f t="shared" si="6"/>
        <v>0</v>
      </c>
      <c r="N16" s="2477">
        <f t="shared" si="1"/>
        <v>0</v>
      </c>
    </row>
    <row r="17" spans="1:14" ht="18.75" customHeight="1">
      <c r="A17" s="2473"/>
      <c r="B17" s="2482">
        <v>1</v>
      </c>
      <c r="C17" s="2482">
        <v>31</v>
      </c>
      <c r="D17" s="2483"/>
      <c r="E17" s="2483"/>
      <c r="F17" s="2477">
        <f t="shared" si="2"/>
        <v>0</v>
      </c>
      <c r="G17" s="2478">
        <f t="shared" si="0"/>
        <v>0</v>
      </c>
      <c r="H17" s="2484"/>
      <c r="I17" s="2480">
        <f t="shared" si="3"/>
        <v>0</v>
      </c>
      <c r="J17" s="2481">
        <f t="shared" si="4"/>
        <v>0</v>
      </c>
      <c r="K17" s="2483"/>
      <c r="L17" s="2477">
        <f t="shared" si="5"/>
        <v>0</v>
      </c>
      <c r="M17" s="2477">
        <f t="shared" si="6"/>
        <v>0</v>
      </c>
      <c r="N17" s="2477">
        <f t="shared" si="1"/>
        <v>0</v>
      </c>
    </row>
    <row r="18" spans="1:14" ht="18.75" customHeight="1">
      <c r="A18" s="2473"/>
      <c r="B18" s="2482">
        <v>2</v>
      </c>
      <c r="C18" s="2482">
        <v>28</v>
      </c>
      <c r="D18" s="2483"/>
      <c r="E18" s="2483"/>
      <c r="F18" s="2477">
        <f t="shared" si="2"/>
        <v>0</v>
      </c>
      <c r="G18" s="2478">
        <f t="shared" si="0"/>
        <v>0</v>
      </c>
      <c r="H18" s="2484"/>
      <c r="I18" s="2480">
        <f t="shared" si="3"/>
        <v>0</v>
      </c>
      <c r="J18" s="2481">
        <f t="shared" si="4"/>
        <v>0</v>
      </c>
      <c r="K18" s="2483"/>
      <c r="L18" s="2477">
        <f t="shared" si="5"/>
        <v>0</v>
      </c>
      <c r="M18" s="2477">
        <f t="shared" si="6"/>
        <v>0</v>
      </c>
      <c r="N18" s="2477">
        <f t="shared" si="1"/>
        <v>0</v>
      </c>
    </row>
    <row r="19" spans="1:14" ht="18.75" customHeight="1">
      <c r="A19" s="2473"/>
      <c r="B19" s="2482">
        <v>3</v>
      </c>
      <c r="C19" s="2482">
        <v>31</v>
      </c>
      <c r="D19" s="2483"/>
      <c r="E19" s="2483"/>
      <c r="F19" s="2477">
        <f t="shared" si="2"/>
        <v>0</v>
      </c>
      <c r="G19" s="2478">
        <f t="shared" si="0"/>
        <v>0</v>
      </c>
      <c r="H19" s="2484"/>
      <c r="I19" s="2480">
        <f t="shared" si="3"/>
        <v>0</v>
      </c>
      <c r="J19" s="2481">
        <f t="shared" si="4"/>
        <v>0</v>
      </c>
      <c r="K19" s="2483"/>
      <c r="L19" s="2477">
        <f t="shared" si="5"/>
        <v>0</v>
      </c>
      <c r="M19" s="2477">
        <f t="shared" si="6"/>
        <v>0</v>
      </c>
      <c r="N19" s="2477">
        <f t="shared" si="1"/>
        <v>0</v>
      </c>
    </row>
    <row r="20" spans="1:14" s="409" customFormat="1" ht="18.75" customHeight="1">
      <c r="A20" s="2473"/>
      <c r="B20" s="2485" t="s">
        <v>149</v>
      </c>
      <c r="C20" s="2486">
        <f>SUM(C8:C19)</f>
        <v>365</v>
      </c>
      <c r="D20" s="2486">
        <f>SUM(D8:D19)</f>
        <v>0</v>
      </c>
      <c r="E20" s="2486">
        <f>SUM(E8:E19)</f>
        <v>0</v>
      </c>
      <c r="F20" s="2487">
        <f>D20-E20</f>
        <v>0</v>
      </c>
      <c r="G20" s="2488">
        <f t="shared" si="0"/>
        <v>0</v>
      </c>
      <c r="H20" s="2489">
        <f>SUM(H8:H19)</f>
        <v>0</v>
      </c>
      <c r="I20" s="2490">
        <f t="shared" si="3"/>
        <v>0</v>
      </c>
      <c r="J20" s="2491">
        <f t="shared" si="4"/>
        <v>0</v>
      </c>
      <c r="K20" s="2486">
        <f>SUM(K8:K19)</f>
        <v>0</v>
      </c>
      <c r="L20" s="2492">
        <f t="shared" si="5"/>
        <v>0</v>
      </c>
      <c r="M20" s="2492">
        <f>SUM(M8:M19)</f>
        <v>0</v>
      </c>
      <c r="N20" s="2487">
        <f t="shared" si="1"/>
        <v>0</v>
      </c>
    </row>
    <row r="21" spans="1:14" s="409" customFormat="1" ht="18.75" customHeight="1" thickBot="1">
      <c r="A21" s="2474"/>
      <c r="B21" s="2493" t="s">
        <v>634</v>
      </c>
      <c r="C21" s="2494"/>
      <c r="D21" s="2486" t="e">
        <f t="shared" ref="D21:I21" si="7">AVERAGE(D8:D19)</f>
        <v>#DIV/0!</v>
      </c>
      <c r="E21" s="2486" t="e">
        <f t="shared" si="7"/>
        <v>#DIV/0!</v>
      </c>
      <c r="F21" s="2486">
        <f t="shared" si="7"/>
        <v>0</v>
      </c>
      <c r="G21" s="2495">
        <f t="shared" si="7"/>
        <v>0</v>
      </c>
      <c r="H21" s="2496" t="e">
        <f t="shared" si="7"/>
        <v>#DIV/0!</v>
      </c>
      <c r="I21" s="2497">
        <f t="shared" si="7"/>
        <v>0</v>
      </c>
      <c r="J21" s="2498"/>
      <c r="K21" s="2486" t="e">
        <f>AVERAGE(K8:K19)</f>
        <v>#DIV/0!</v>
      </c>
      <c r="L21" s="2486">
        <f>AVERAGE(L8:L19)</f>
        <v>0</v>
      </c>
      <c r="M21" s="2486">
        <f>AVERAGE(M8:M19)</f>
        <v>0</v>
      </c>
      <c r="N21" s="2499"/>
    </row>
    <row r="22" spans="1:14" ht="18" customHeight="1">
      <c r="A22" s="1466"/>
      <c r="B22" s="1466"/>
      <c r="C22" s="1466"/>
      <c r="D22" s="1466"/>
      <c r="E22" s="1466"/>
      <c r="F22" s="1466"/>
      <c r="G22" s="1466"/>
      <c r="H22" s="1466"/>
      <c r="I22" s="1466"/>
      <c r="J22" s="1466"/>
      <c r="K22" s="1466"/>
      <c r="L22" s="1466"/>
      <c r="M22" s="1466"/>
      <c r="N22" s="1466"/>
    </row>
    <row r="23" spans="1:14" ht="18" customHeight="1" thickBot="1">
      <c r="A23" s="1466"/>
      <c r="B23" s="1466"/>
      <c r="C23" s="1466"/>
      <c r="D23" s="1466"/>
      <c r="E23" s="1466"/>
      <c r="F23" s="1466"/>
      <c r="G23" s="1466"/>
      <c r="H23" s="1466"/>
      <c r="I23" s="1466"/>
      <c r="J23" s="1466"/>
      <c r="K23" s="1466"/>
      <c r="L23" s="1466"/>
      <c r="M23" s="1466"/>
      <c r="N23" s="1466"/>
    </row>
    <row r="24" spans="1:14" ht="15" customHeight="1">
      <c r="A24" s="44"/>
      <c r="B24" s="45"/>
      <c r="C24" s="180" t="s">
        <v>311</v>
      </c>
      <c r="D24" s="348" t="s">
        <v>312</v>
      </c>
      <c r="E24" s="348" t="s">
        <v>312</v>
      </c>
      <c r="F24" s="348" t="s">
        <v>312</v>
      </c>
      <c r="G24" s="349" t="s">
        <v>312</v>
      </c>
      <c r="H24" s="453"/>
      <c r="I24" s="454" t="s">
        <v>312</v>
      </c>
      <c r="J24" s="450" t="s">
        <v>312</v>
      </c>
      <c r="K24" s="348" t="s">
        <v>312</v>
      </c>
      <c r="L24" s="348" t="s">
        <v>312</v>
      </c>
      <c r="M24" s="348" t="s">
        <v>312</v>
      </c>
      <c r="N24" s="348" t="s">
        <v>312</v>
      </c>
    </row>
    <row r="25" spans="1:14" ht="18.75" customHeight="1">
      <c r="A25" s="2472" t="s">
        <v>1705</v>
      </c>
      <c r="B25" s="2475">
        <v>4</v>
      </c>
      <c r="C25" s="2476">
        <v>30</v>
      </c>
      <c r="D25" s="2477"/>
      <c r="E25" s="2477"/>
      <c r="F25" s="2477">
        <f t="shared" ref="F25:F37" si="8">D25-E25</f>
        <v>0</v>
      </c>
      <c r="G25" s="2478">
        <f t="shared" ref="G25:G36" si="9">ROUNDUP(F25/C25,1)</f>
        <v>0</v>
      </c>
      <c r="H25" s="2484"/>
      <c r="I25" s="2480">
        <f t="shared" ref="I25:I36" si="10">ROUNDUP(H25/C25,1)</f>
        <v>0</v>
      </c>
      <c r="J25" s="2481">
        <f t="shared" ref="J25:J36" si="11">ROUNDUP((F25+H25)/C25,1)</f>
        <v>0</v>
      </c>
      <c r="K25" s="2477"/>
      <c r="L25" s="2477">
        <f>ROUNDUP(K25/C25,1)</f>
        <v>0</v>
      </c>
      <c r="M25" s="2477">
        <f t="shared" ref="M25:M37" si="12">SUM(F25,H25,K25)</f>
        <v>0</v>
      </c>
      <c r="N25" s="2477">
        <f t="shared" ref="N25:N36" si="13">ROUNDUP(M25/C25,1)</f>
        <v>0</v>
      </c>
    </row>
    <row r="26" spans="1:14" ht="18.75" customHeight="1">
      <c r="A26" s="2473"/>
      <c r="B26" s="2482">
        <v>5</v>
      </c>
      <c r="C26" s="2482">
        <v>31</v>
      </c>
      <c r="D26" s="2483"/>
      <c r="E26" s="2483"/>
      <c r="F26" s="2477">
        <f t="shared" si="8"/>
        <v>0</v>
      </c>
      <c r="G26" s="2478">
        <f t="shared" si="9"/>
        <v>0</v>
      </c>
      <c r="H26" s="2484"/>
      <c r="I26" s="2480">
        <f t="shared" si="10"/>
        <v>0</v>
      </c>
      <c r="J26" s="2481">
        <f t="shared" si="11"/>
        <v>0</v>
      </c>
      <c r="K26" s="2483"/>
      <c r="L26" s="2477">
        <f t="shared" ref="L26:L36" si="14">ROUNDUP(K26/C26,1)</f>
        <v>0</v>
      </c>
      <c r="M26" s="2477">
        <f t="shared" si="12"/>
        <v>0</v>
      </c>
      <c r="N26" s="2477">
        <f t="shared" si="13"/>
        <v>0</v>
      </c>
    </row>
    <row r="27" spans="1:14" ht="18.75" customHeight="1">
      <c r="A27" s="2473"/>
      <c r="B27" s="2482">
        <v>6</v>
      </c>
      <c r="C27" s="2482">
        <v>30</v>
      </c>
      <c r="D27" s="2483"/>
      <c r="E27" s="2483"/>
      <c r="F27" s="2477">
        <f t="shared" si="8"/>
        <v>0</v>
      </c>
      <c r="G27" s="2478">
        <f t="shared" si="9"/>
        <v>0</v>
      </c>
      <c r="H27" s="2484"/>
      <c r="I27" s="2480">
        <f t="shared" si="10"/>
        <v>0</v>
      </c>
      <c r="J27" s="2481">
        <f t="shared" si="11"/>
        <v>0</v>
      </c>
      <c r="K27" s="2483"/>
      <c r="L27" s="2477">
        <f t="shared" si="14"/>
        <v>0</v>
      </c>
      <c r="M27" s="2477">
        <f t="shared" si="12"/>
        <v>0</v>
      </c>
      <c r="N27" s="2477">
        <f t="shared" si="13"/>
        <v>0</v>
      </c>
    </row>
    <row r="28" spans="1:14" ht="18.75" customHeight="1">
      <c r="A28" s="2473"/>
      <c r="B28" s="2482">
        <v>7</v>
      </c>
      <c r="C28" s="2482">
        <v>31</v>
      </c>
      <c r="D28" s="2483"/>
      <c r="E28" s="2483"/>
      <c r="F28" s="2477">
        <f t="shared" si="8"/>
        <v>0</v>
      </c>
      <c r="G28" s="2478">
        <f t="shared" si="9"/>
        <v>0</v>
      </c>
      <c r="H28" s="2484"/>
      <c r="I28" s="2480">
        <f t="shared" si="10"/>
        <v>0</v>
      </c>
      <c r="J28" s="2481">
        <f t="shared" si="11"/>
        <v>0</v>
      </c>
      <c r="K28" s="2483"/>
      <c r="L28" s="2477">
        <f t="shared" si="14"/>
        <v>0</v>
      </c>
      <c r="M28" s="2477">
        <f t="shared" si="12"/>
        <v>0</v>
      </c>
      <c r="N28" s="2477">
        <f t="shared" si="13"/>
        <v>0</v>
      </c>
    </row>
    <row r="29" spans="1:14" ht="18.75" customHeight="1">
      <c r="A29" s="2473"/>
      <c r="B29" s="2482">
        <v>8</v>
      </c>
      <c r="C29" s="2482">
        <v>31</v>
      </c>
      <c r="D29" s="2483"/>
      <c r="E29" s="2483"/>
      <c r="F29" s="2477">
        <f t="shared" si="8"/>
        <v>0</v>
      </c>
      <c r="G29" s="2478">
        <f t="shared" si="9"/>
        <v>0</v>
      </c>
      <c r="H29" s="2484"/>
      <c r="I29" s="2480">
        <f t="shared" si="10"/>
        <v>0</v>
      </c>
      <c r="J29" s="2481">
        <f t="shared" si="11"/>
        <v>0</v>
      </c>
      <c r="K29" s="2483"/>
      <c r="L29" s="2477">
        <f t="shared" si="14"/>
        <v>0</v>
      </c>
      <c r="M29" s="2477">
        <f t="shared" si="12"/>
        <v>0</v>
      </c>
      <c r="N29" s="2477">
        <f t="shared" si="13"/>
        <v>0</v>
      </c>
    </row>
    <row r="30" spans="1:14" ht="18.75" customHeight="1">
      <c r="A30" s="2473"/>
      <c r="B30" s="2482">
        <v>9</v>
      </c>
      <c r="C30" s="2482">
        <v>30</v>
      </c>
      <c r="D30" s="2483"/>
      <c r="E30" s="2483"/>
      <c r="F30" s="2477">
        <f t="shared" si="8"/>
        <v>0</v>
      </c>
      <c r="G30" s="2478">
        <f t="shared" si="9"/>
        <v>0</v>
      </c>
      <c r="H30" s="2484"/>
      <c r="I30" s="2480">
        <f t="shared" si="10"/>
        <v>0</v>
      </c>
      <c r="J30" s="2481">
        <f t="shared" si="11"/>
        <v>0</v>
      </c>
      <c r="K30" s="2483"/>
      <c r="L30" s="2477">
        <f t="shared" si="14"/>
        <v>0</v>
      </c>
      <c r="M30" s="2477">
        <f t="shared" si="12"/>
        <v>0</v>
      </c>
      <c r="N30" s="2477">
        <f t="shared" si="13"/>
        <v>0</v>
      </c>
    </row>
    <row r="31" spans="1:14" ht="18.75" customHeight="1">
      <c r="A31" s="2473"/>
      <c r="B31" s="2482">
        <v>10</v>
      </c>
      <c r="C31" s="2482">
        <v>31</v>
      </c>
      <c r="D31" s="2483"/>
      <c r="E31" s="2483"/>
      <c r="F31" s="2477">
        <f t="shared" si="8"/>
        <v>0</v>
      </c>
      <c r="G31" s="2478">
        <f t="shared" si="9"/>
        <v>0</v>
      </c>
      <c r="H31" s="2484"/>
      <c r="I31" s="2480">
        <f t="shared" si="10"/>
        <v>0</v>
      </c>
      <c r="J31" s="2481">
        <f t="shared" si="11"/>
        <v>0</v>
      </c>
      <c r="K31" s="2483"/>
      <c r="L31" s="2477">
        <f t="shared" si="14"/>
        <v>0</v>
      </c>
      <c r="M31" s="2477">
        <f t="shared" si="12"/>
        <v>0</v>
      </c>
      <c r="N31" s="2477">
        <f t="shared" si="13"/>
        <v>0</v>
      </c>
    </row>
    <row r="32" spans="1:14" ht="18.75" customHeight="1">
      <c r="A32" s="2473"/>
      <c r="B32" s="2482">
        <v>11</v>
      </c>
      <c r="C32" s="2482">
        <v>30</v>
      </c>
      <c r="D32" s="2483"/>
      <c r="E32" s="2483"/>
      <c r="F32" s="2477">
        <f t="shared" si="8"/>
        <v>0</v>
      </c>
      <c r="G32" s="2478">
        <f t="shared" si="9"/>
        <v>0</v>
      </c>
      <c r="H32" s="2484"/>
      <c r="I32" s="2480">
        <f t="shared" si="10"/>
        <v>0</v>
      </c>
      <c r="J32" s="2481">
        <f t="shared" si="11"/>
        <v>0</v>
      </c>
      <c r="K32" s="2483"/>
      <c r="L32" s="2477">
        <f t="shared" si="14"/>
        <v>0</v>
      </c>
      <c r="M32" s="2477">
        <f t="shared" si="12"/>
        <v>0</v>
      </c>
      <c r="N32" s="2477">
        <f t="shared" si="13"/>
        <v>0</v>
      </c>
    </row>
    <row r="33" spans="1:14" ht="18.75" customHeight="1">
      <c r="A33" s="2473"/>
      <c r="B33" s="2482">
        <v>12</v>
      </c>
      <c r="C33" s="2482">
        <v>31</v>
      </c>
      <c r="D33" s="2483"/>
      <c r="E33" s="2483"/>
      <c r="F33" s="2477">
        <f t="shared" si="8"/>
        <v>0</v>
      </c>
      <c r="G33" s="2478">
        <f t="shared" si="9"/>
        <v>0</v>
      </c>
      <c r="H33" s="2484"/>
      <c r="I33" s="2480">
        <f t="shared" si="10"/>
        <v>0</v>
      </c>
      <c r="J33" s="2481">
        <f t="shared" si="11"/>
        <v>0</v>
      </c>
      <c r="K33" s="2483"/>
      <c r="L33" s="2477">
        <f t="shared" si="14"/>
        <v>0</v>
      </c>
      <c r="M33" s="2477">
        <f t="shared" si="12"/>
        <v>0</v>
      </c>
      <c r="N33" s="2477">
        <f t="shared" si="13"/>
        <v>0</v>
      </c>
    </row>
    <row r="34" spans="1:14" ht="18.75" customHeight="1">
      <c r="A34" s="2473"/>
      <c r="B34" s="2482">
        <v>1</v>
      </c>
      <c r="C34" s="2482">
        <v>31</v>
      </c>
      <c r="D34" s="2483"/>
      <c r="E34" s="2483"/>
      <c r="F34" s="2477">
        <f t="shared" si="8"/>
        <v>0</v>
      </c>
      <c r="G34" s="2478">
        <f t="shared" si="9"/>
        <v>0</v>
      </c>
      <c r="H34" s="2484"/>
      <c r="I34" s="2480">
        <f t="shared" si="10"/>
        <v>0</v>
      </c>
      <c r="J34" s="2481">
        <f t="shared" si="11"/>
        <v>0</v>
      </c>
      <c r="K34" s="2483"/>
      <c r="L34" s="2477">
        <f t="shared" si="14"/>
        <v>0</v>
      </c>
      <c r="M34" s="2477">
        <f t="shared" si="12"/>
        <v>0</v>
      </c>
      <c r="N34" s="2477">
        <f t="shared" si="13"/>
        <v>0</v>
      </c>
    </row>
    <row r="35" spans="1:14" ht="18.75" customHeight="1">
      <c r="A35" s="2473"/>
      <c r="B35" s="2482">
        <v>2</v>
      </c>
      <c r="C35" s="2500">
        <v>28</v>
      </c>
      <c r="D35" s="2483"/>
      <c r="E35" s="2483"/>
      <c r="F35" s="2477">
        <f t="shared" si="8"/>
        <v>0</v>
      </c>
      <c r="G35" s="2478">
        <f t="shared" si="9"/>
        <v>0</v>
      </c>
      <c r="H35" s="2484"/>
      <c r="I35" s="2480">
        <f t="shared" si="10"/>
        <v>0</v>
      </c>
      <c r="J35" s="2481">
        <f t="shared" si="11"/>
        <v>0</v>
      </c>
      <c r="K35" s="2483"/>
      <c r="L35" s="2477">
        <f t="shared" si="14"/>
        <v>0</v>
      </c>
      <c r="M35" s="2477">
        <f t="shared" si="12"/>
        <v>0</v>
      </c>
      <c r="N35" s="2477">
        <f t="shared" si="13"/>
        <v>0</v>
      </c>
    </row>
    <row r="36" spans="1:14" ht="18.75" customHeight="1">
      <c r="A36" s="2473"/>
      <c r="B36" s="2482">
        <v>3</v>
      </c>
      <c r="C36" s="2482">
        <v>31</v>
      </c>
      <c r="D36" s="2483"/>
      <c r="E36" s="2483"/>
      <c r="F36" s="2477">
        <f t="shared" si="8"/>
        <v>0</v>
      </c>
      <c r="G36" s="2478">
        <f t="shared" si="9"/>
        <v>0</v>
      </c>
      <c r="H36" s="2484"/>
      <c r="I36" s="2480">
        <f t="shared" si="10"/>
        <v>0</v>
      </c>
      <c r="J36" s="2481">
        <f t="shared" si="11"/>
        <v>0</v>
      </c>
      <c r="K36" s="2483"/>
      <c r="L36" s="2477">
        <f t="shared" si="14"/>
        <v>0</v>
      </c>
      <c r="M36" s="2477">
        <f t="shared" si="12"/>
        <v>0</v>
      </c>
      <c r="N36" s="2477">
        <f t="shared" si="13"/>
        <v>0</v>
      </c>
    </row>
    <row r="37" spans="1:14" s="409" customFormat="1" ht="18.75" customHeight="1">
      <c r="A37" s="2473"/>
      <c r="B37" s="2485" t="s">
        <v>149</v>
      </c>
      <c r="C37" s="2486">
        <f>SUM(C25:C36)</f>
        <v>365</v>
      </c>
      <c r="D37" s="2486">
        <f>SUM(D25:D36)</f>
        <v>0</v>
      </c>
      <c r="E37" s="2486">
        <f>SUM(E25:E36)</f>
        <v>0</v>
      </c>
      <c r="F37" s="2487">
        <f t="shared" si="8"/>
        <v>0</v>
      </c>
      <c r="G37" s="2501"/>
      <c r="H37" s="2502">
        <f>SUM(H25:H36)</f>
        <v>0</v>
      </c>
      <c r="I37" s="2501"/>
      <c r="J37" s="2498"/>
      <c r="K37" s="2486">
        <f>SUM(K25:K36)</f>
        <v>0</v>
      </c>
      <c r="L37" s="2503"/>
      <c r="M37" s="2492">
        <f t="shared" si="12"/>
        <v>0</v>
      </c>
      <c r="N37" s="2499"/>
    </row>
    <row r="38" spans="1:14" s="409" customFormat="1" ht="18.75" customHeight="1" thickBot="1">
      <c r="A38" s="2474"/>
      <c r="B38" s="2493" t="s">
        <v>634</v>
      </c>
      <c r="C38" s="2494"/>
      <c r="D38" s="2486" t="e">
        <f>AVERAGE(D25:D36)</f>
        <v>#DIV/0!</v>
      </c>
      <c r="E38" s="2486" t="e">
        <f>AVERAGE(E25:E36)</f>
        <v>#DIV/0!</v>
      </c>
      <c r="F38" s="2486">
        <f>AVERAGE(F25:F36)</f>
        <v>0</v>
      </c>
      <c r="G38" s="2495" t="e">
        <f>SUM(G25:G36)/COUNTIF(G25:G36,"&lt;&gt;0")</f>
        <v>#DIV/0!</v>
      </c>
      <c r="H38" s="2496" t="e">
        <f>AVERAGE(H25:H36)</f>
        <v>#DIV/0!</v>
      </c>
      <c r="I38" s="2497" t="e">
        <f>SUM(I25:I36)/COUNTIF(I25:I36,"&lt;&gt;0")</f>
        <v>#DIV/0!</v>
      </c>
      <c r="J38" s="2504" t="e">
        <f>SUM(J25:J36)/COUNTIF(J25:J36,"&lt;&gt;0")</f>
        <v>#DIV/0!</v>
      </c>
      <c r="K38" s="2486" t="e">
        <f>AVERAGE(K25:K36)</f>
        <v>#DIV/0!</v>
      </c>
      <c r="L38" s="2486" t="e">
        <f>SUM(L25:L36)/COUNTIF(L25:L36,"&lt;&gt;0")</f>
        <v>#DIV/0!</v>
      </c>
      <c r="M38" s="2486">
        <f>AVERAGE(M25:M36)</f>
        <v>0</v>
      </c>
      <c r="N38" s="2499"/>
    </row>
    <row r="39" spans="1:14" s="528" customFormat="1" ht="6.75" customHeight="1">
      <c r="A39" s="525"/>
      <c r="B39" s="526"/>
      <c r="C39" s="526"/>
      <c r="D39" s="527"/>
      <c r="E39" s="527"/>
      <c r="F39" s="527"/>
      <c r="G39" s="527"/>
      <c r="H39" s="527"/>
      <c r="I39" s="527"/>
      <c r="J39" s="527"/>
      <c r="K39" s="527"/>
      <c r="L39" s="527"/>
      <c r="M39" s="527"/>
      <c r="N39" s="527"/>
    </row>
    <row r="40" spans="1:14" ht="18" customHeight="1">
      <c r="A40" s="1464" t="s">
        <v>1219</v>
      </c>
      <c r="B40" s="1464"/>
      <c r="C40" s="1464"/>
      <c r="D40" s="1464"/>
      <c r="E40" s="1464"/>
      <c r="F40" s="1464"/>
      <c r="G40" s="1464"/>
      <c r="H40" s="1464"/>
      <c r="I40" s="1464"/>
      <c r="J40" s="1464"/>
      <c r="K40" s="1464"/>
      <c r="L40" s="1464"/>
      <c r="M40" s="1464"/>
      <c r="N40" s="1464"/>
    </row>
    <row r="41" spans="1:14" ht="30.75" customHeight="1">
      <c r="A41" s="1454" t="s">
        <v>1220</v>
      </c>
      <c r="B41" s="1455"/>
      <c r="C41" s="1455"/>
      <c r="D41" s="1455"/>
      <c r="E41" s="1455"/>
      <c r="F41" s="1455"/>
      <c r="G41" s="1455"/>
      <c r="H41" s="1455"/>
      <c r="I41" s="1455"/>
      <c r="J41" s="1455"/>
      <c r="K41" s="1455"/>
      <c r="L41" s="1455"/>
      <c r="M41" s="1455"/>
      <c r="N41" s="1455"/>
    </row>
  </sheetData>
  <mergeCells count="27">
    <mergeCell ref="A1:N1"/>
    <mergeCell ref="A22:N23"/>
    <mergeCell ref="A2:N2"/>
    <mergeCell ref="A3:N3"/>
    <mergeCell ref="A8:A21"/>
    <mergeCell ref="B21:C21"/>
    <mergeCell ref="C4:C6"/>
    <mergeCell ref="D4:J4"/>
    <mergeCell ref="M4:N4"/>
    <mergeCell ref="D5:D6"/>
    <mergeCell ref="K4:L4"/>
    <mergeCell ref="E5:E6"/>
    <mergeCell ref="F5:F6"/>
    <mergeCell ref="G5:G6"/>
    <mergeCell ref="A40:N40"/>
    <mergeCell ref="A41:N41"/>
    <mergeCell ref="N5:N6"/>
    <mergeCell ref="I5:I6"/>
    <mergeCell ref="J5:J6"/>
    <mergeCell ref="K5:K6"/>
    <mergeCell ref="L5:L6"/>
    <mergeCell ref="M5:M6"/>
    <mergeCell ref="A4:A6"/>
    <mergeCell ref="B4:B6"/>
    <mergeCell ref="A25:A38"/>
    <mergeCell ref="B38:C38"/>
    <mergeCell ref="H5:H6"/>
  </mergeCells>
  <phoneticPr fontId="2"/>
  <pageMargins left="0.62992125984251968" right="0.6692913385826772" top="0.27559055118110237" bottom="0.23622047244094491" header="0.27559055118110237" footer="0.27559055118110237"/>
  <pageSetup paperSize="9" scale="90" orientation="portrait" r:id="rId1"/>
  <headerFooter alignWithMargins="0">
    <oddFooter>&amp;C&amp;"ＭＳ Ｐ明朝,標準"－１０－</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view="pageBreakPreview" zoomScaleNormal="100" zoomScaleSheetLayoutView="100" workbookViewId="0">
      <selection activeCell="A2" sqref="A2"/>
    </sheetView>
  </sheetViews>
  <sheetFormatPr defaultColWidth="10.28515625" defaultRowHeight="13.5"/>
  <cols>
    <col min="1" max="1" width="2.7109375" style="117" customWidth="1"/>
    <col min="2" max="29" width="4.28515625" style="117" customWidth="1"/>
    <col min="30" max="30" width="4.140625" style="117" customWidth="1"/>
    <col min="31" max="16384" width="10.28515625" style="117"/>
  </cols>
  <sheetData>
    <row r="1" spans="1:30" ht="15.75" customHeight="1">
      <c r="A1" s="1600" t="s">
        <v>736</v>
      </c>
      <c r="B1" s="1600"/>
      <c r="C1" s="1600"/>
      <c r="D1" s="1600"/>
      <c r="E1" s="1600"/>
      <c r="F1" s="1600"/>
      <c r="G1" s="1600"/>
      <c r="H1" s="1600"/>
      <c r="I1" s="1600"/>
      <c r="J1" s="1600"/>
      <c r="K1" s="1600"/>
      <c r="L1" s="1600"/>
      <c r="M1" s="1600"/>
      <c r="N1" s="1600"/>
      <c r="O1" s="1600"/>
      <c r="P1" s="1600"/>
      <c r="Q1" s="1600"/>
      <c r="R1" s="1600"/>
      <c r="S1" s="1600"/>
      <c r="T1" s="1600"/>
      <c r="U1" s="1600"/>
      <c r="V1" s="1600"/>
      <c r="W1" s="1600"/>
      <c r="X1" s="1600"/>
      <c r="Y1" s="1600"/>
      <c r="Z1" s="1600"/>
      <c r="AA1" s="1600"/>
      <c r="AB1" s="1600"/>
      <c r="AC1" s="1600"/>
      <c r="AD1" s="620"/>
    </row>
    <row r="2" spans="1:30" ht="15.75" customHeight="1" thickBot="1">
      <c r="A2" s="240"/>
      <c r="B2" s="1601" t="s">
        <v>730</v>
      </c>
      <c r="C2" s="1601"/>
      <c r="D2" s="1601"/>
      <c r="E2" s="1601"/>
      <c r="F2" s="1601"/>
      <c r="G2" s="1601"/>
      <c r="H2" s="1601"/>
      <c r="I2" s="1601"/>
      <c r="J2" s="1601"/>
      <c r="K2" s="1601"/>
      <c r="L2" s="1601"/>
      <c r="M2" s="1601"/>
      <c r="N2" s="1601"/>
      <c r="O2" s="1601"/>
      <c r="P2" s="1601"/>
      <c r="Q2" s="1601"/>
      <c r="R2" s="1601"/>
      <c r="S2" s="1601"/>
      <c r="T2" s="1601"/>
      <c r="U2" s="1601"/>
      <c r="V2" s="1601"/>
      <c r="W2" s="1601"/>
      <c r="X2" s="1601"/>
      <c r="Y2" s="1601"/>
      <c r="Z2" s="1601"/>
      <c r="AA2" s="1601"/>
      <c r="AB2" s="1601"/>
      <c r="AC2" s="1601"/>
      <c r="AD2" s="240"/>
    </row>
    <row r="3" spans="1:30" ht="15.75" customHeight="1">
      <c r="A3" s="1517"/>
      <c r="B3" s="1500" t="s">
        <v>1499</v>
      </c>
      <c r="C3" s="1501"/>
      <c r="D3" s="1479" t="s">
        <v>492</v>
      </c>
      <c r="E3" s="1506"/>
      <c r="F3" s="1479" t="s">
        <v>163</v>
      </c>
      <c r="G3" s="1506"/>
      <c r="H3" s="1479" t="s">
        <v>164</v>
      </c>
      <c r="I3" s="1506"/>
      <c r="J3" s="1522" t="s">
        <v>575</v>
      </c>
      <c r="K3" s="1522"/>
      <c r="L3" s="1479" t="s">
        <v>576</v>
      </c>
      <c r="M3" s="1506"/>
      <c r="N3" s="1522" t="s">
        <v>182</v>
      </c>
      <c r="O3" s="1522"/>
      <c r="P3" s="1479" t="s">
        <v>579</v>
      </c>
      <c r="Q3" s="1506"/>
      <c r="R3" s="1522" t="s">
        <v>578</v>
      </c>
      <c r="S3" s="1522"/>
      <c r="T3" s="1479" t="s">
        <v>577</v>
      </c>
      <c r="U3" s="1522"/>
      <c r="V3" s="1514" t="s">
        <v>149</v>
      </c>
      <c r="W3" s="1515"/>
      <c r="X3" s="1521" t="s">
        <v>1495</v>
      </c>
      <c r="Y3" s="1522"/>
      <c r="Z3" s="1479" t="s">
        <v>1498</v>
      </c>
      <c r="AA3" s="1506"/>
      <c r="AB3" s="1479" t="s">
        <v>1497</v>
      </c>
      <c r="AC3" s="1480"/>
      <c r="AD3" s="158"/>
    </row>
    <row r="4" spans="1:30" ht="10.5" customHeight="1">
      <c r="A4" s="1517"/>
      <c r="B4" s="1502"/>
      <c r="C4" s="1503"/>
      <c r="D4" s="1512"/>
      <c r="E4" s="1513"/>
      <c r="F4" s="1481" t="s">
        <v>165</v>
      </c>
      <c r="G4" s="1513"/>
      <c r="H4" s="1481" t="s">
        <v>165</v>
      </c>
      <c r="I4" s="1513"/>
      <c r="J4" s="1494" t="s">
        <v>165</v>
      </c>
      <c r="K4" s="1494"/>
      <c r="L4" s="1481" t="s">
        <v>165</v>
      </c>
      <c r="M4" s="1513"/>
      <c r="N4" s="1494" t="s">
        <v>165</v>
      </c>
      <c r="O4" s="1494"/>
      <c r="P4" s="1481" t="s">
        <v>165</v>
      </c>
      <c r="Q4" s="1513"/>
      <c r="R4" s="1494" t="s">
        <v>165</v>
      </c>
      <c r="S4" s="1494"/>
      <c r="T4" s="1481" t="s">
        <v>568</v>
      </c>
      <c r="U4" s="1494"/>
      <c r="V4" s="1516"/>
      <c r="W4" s="1517"/>
      <c r="X4" s="1493"/>
      <c r="Y4" s="1494"/>
      <c r="Z4" s="1481"/>
      <c r="AA4" s="1513"/>
      <c r="AB4" s="1481"/>
      <c r="AC4" s="1482"/>
      <c r="AD4" s="158"/>
    </row>
    <row r="5" spans="1:30" ht="15.75" customHeight="1" thickBot="1">
      <c r="A5" s="1517"/>
      <c r="B5" s="1504"/>
      <c r="C5" s="1505"/>
      <c r="D5" s="1507" t="s">
        <v>183</v>
      </c>
      <c r="E5" s="1508"/>
      <c r="F5" s="1507" t="s">
        <v>166</v>
      </c>
      <c r="G5" s="1508"/>
      <c r="H5" s="1507" t="s">
        <v>167</v>
      </c>
      <c r="I5" s="1508"/>
      <c r="J5" s="1523" t="s">
        <v>493</v>
      </c>
      <c r="K5" s="1523"/>
      <c r="L5" s="1507" t="s">
        <v>494</v>
      </c>
      <c r="M5" s="1508"/>
      <c r="N5" s="1523" t="s">
        <v>495</v>
      </c>
      <c r="O5" s="1523"/>
      <c r="P5" s="1507" t="s">
        <v>496</v>
      </c>
      <c r="Q5" s="1508"/>
      <c r="R5" s="1523" t="s">
        <v>497</v>
      </c>
      <c r="S5" s="1523"/>
      <c r="T5" s="1507" t="s">
        <v>168</v>
      </c>
      <c r="U5" s="1523"/>
      <c r="V5" s="1518"/>
      <c r="W5" s="1519"/>
      <c r="X5" s="1511"/>
      <c r="Y5" s="1499"/>
      <c r="Z5" s="1483"/>
      <c r="AA5" s="1520"/>
      <c r="AB5" s="1483"/>
      <c r="AC5" s="1484"/>
      <c r="AD5" s="158"/>
    </row>
    <row r="6" spans="1:30" ht="18.75" customHeight="1">
      <c r="A6" s="1517"/>
      <c r="B6" s="1509" t="s">
        <v>169</v>
      </c>
      <c r="C6" s="1510"/>
      <c r="D6" s="621"/>
      <c r="E6" s="624" t="s">
        <v>1493</v>
      </c>
      <c r="F6" s="621" t="s">
        <v>568</v>
      </c>
      <c r="G6" s="624" t="s">
        <v>1494</v>
      </c>
      <c r="H6" s="621"/>
      <c r="I6" s="624" t="s">
        <v>1494</v>
      </c>
      <c r="J6" s="622" t="s">
        <v>568</v>
      </c>
      <c r="K6" s="623" t="s">
        <v>1494</v>
      </c>
      <c r="L6" s="621" t="s">
        <v>568</v>
      </c>
      <c r="M6" s="625" t="s">
        <v>1494</v>
      </c>
      <c r="N6" s="622" t="s">
        <v>568</v>
      </c>
      <c r="O6" s="623" t="s">
        <v>1494</v>
      </c>
      <c r="P6" s="621" t="s">
        <v>568</v>
      </c>
      <c r="Q6" s="624" t="s">
        <v>1494</v>
      </c>
      <c r="R6" s="622" t="s">
        <v>568</v>
      </c>
      <c r="S6" s="623" t="s">
        <v>1494</v>
      </c>
      <c r="T6" s="621"/>
      <c r="U6" s="623" t="s">
        <v>1494</v>
      </c>
      <c r="V6" s="653">
        <f>SUM(D6,F6,H6,J6,L6,N6,P6,R6,T6)</f>
        <v>0</v>
      </c>
      <c r="W6" s="642" t="s">
        <v>148</v>
      </c>
      <c r="X6" s="643"/>
      <c r="Y6" s="656" t="s">
        <v>1496</v>
      </c>
      <c r="Z6" s="657"/>
      <c r="AA6" s="659" t="s">
        <v>1496</v>
      </c>
      <c r="AB6" s="657"/>
      <c r="AC6" s="644" t="s">
        <v>1496</v>
      </c>
    </row>
    <row r="7" spans="1:30" ht="18.75" customHeight="1" thickBot="1">
      <c r="A7" s="1517"/>
      <c r="B7" s="1485" t="s">
        <v>170</v>
      </c>
      <c r="C7" s="1486"/>
      <c r="D7" s="626"/>
      <c r="E7" s="628" t="s">
        <v>1493</v>
      </c>
      <c r="F7" s="626"/>
      <c r="G7" s="628" t="s">
        <v>1494</v>
      </c>
      <c r="H7" s="626"/>
      <c r="I7" s="628" t="s">
        <v>1494</v>
      </c>
      <c r="J7" s="627" t="s">
        <v>568</v>
      </c>
      <c r="K7" s="629" t="s">
        <v>1494</v>
      </c>
      <c r="L7" s="626" t="s">
        <v>568</v>
      </c>
      <c r="M7" s="630" t="s">
        <v>1494</v>
      </c>
      <c r="N7" s="627" t="s">
        <v>568</v>
      </c>
      <c r="O7" s="629" t="s">
        <v>1494</v>
      </c>
      <c r="P7" s="626" t="s">
        <v>568</v>
      </c>
      <c r="Q7" s="628" t="s">
        <v>1494</v>
      </c>
      <c r="R7" s="627" t="s">
        <v>568</v>
      </c>
      <c r="S7" s="629" t="s">
        <v>1494</v>
      </c>
      <c r="T7" s="626" t="s">
        <v>568</v>
      </c>
      <c r="U7" s="629" t="s">
        <v>1494</v>
      </c>
      <c r="V7" s="654">
        <f>SUM(D7,F7,H7,J7,L7,N7,P7,R7,T7)</f>
        <v>0</v>
      </c>
      <c r="W7" s="638" t="s">
        <v>148</v>
      </c>
      <c r="X7" s="637"/>
      <c r="Y7" s="645" t="s">
        <v>1496</v>
      </c>
      <c r="Z7" s="658"/>
      <c r="AA7" s="648" t="s">
        <v>1496</v>
      </c>
      <c r="AB7" s="658"/>
      <c r="AC7" s="639" t="s">
        <v>1496</v>
      </c>
    </row>
    <row r="8" spans="1:30" ht="18.75" customHeight="1" thickBot="1">
      <c r="A8" s="1517"/>
      <c r="B8" s="1511" t="s">
        <v>126</v>
      </c>
      <c r="C8" s="1499"/>
      <c r="D8" s="633">
        <f>SUM(D6:D7)</f>
        <v>0</v>
      </c>
      <c r="E8" s="634" t="s">
        <v>1493</v>
      </c>
      <c r="F8" s="633">
        <f>SUM(F6:F7)</f>
        <v>0</v>
      </c>
      <c r="G8" s="634" t="s">
        <v>1494</v>
      </c>
      <c r="H8" s="633">
        <f>SUM(H6:H7)</f>
        <v>0</v>
      </c>
      <c r="I8" s="634" t="s">
        <v>1494</v>
      </c>
      <c r="J8" s="632">
        <f>SUM(J6:J7)</f>
        <v>0</v>
      </c>
      <c r="K8" s="635" t="s">
        <v>1494</v>
      </c>
      <c r="L8" s="633">
        <f>SUM(L6:L7)</f>
        <v>0</v>
      </c>
      <c r="M8" s="636" t="s">
        <v>1494</v>
      </c>
      <c r="N8" s="632">
        <f>SUM(N6:N7)</f>
        <v>0</v>
      </c>
      <c r="O8" s="635" t="s">
        <v>1494</v>
      </c>
      <c r="P8" s="633">
        <f>SUM(P6:P7)</f>
        <v>0</v>
      </c>
      <c r="Q8" s="634" t="s">
        <v>1494</v>
      </c>
      <c r="R8" s="632">
        <f>SUM(R6:R7)</f>
        <v>0</v>
      </c>
      <c r="S8" s="635" t="s">
        <v>1494</v>
      </c>
      <c r="T8" s="633">
        <f>SUM(T6:T7)</f>
        <v>0</v>
      </c>
      <c r="U8" s="652" t="s">
        <v>1494</v>
      </c>
      <c r="V8" s="655">
        <f>SUM(D8,F8,H8,J8,L8,N8,P8,R8,T8)</f>
        <v>0</v>
      </c>
      <c r="W8" s="639" t="s">
        <v>148</v>
      </c>
      <c r="X8" s="640"/>
      <c r="Y8" s="641" t="s">
        <v>1496</v>
      </c>
      <c r="Z8" s="1602"/>
      <c r="AA8" s="1603"/>
      <c r="AB8" s="1603"/>
      <c r="AC8" s="1603"/>
    </row>
    <row r="9" spans="1:30" ht="15.75" customHeight="1">
      <c r="A9" s="1546"/>
      <c r="B9" s="1546"/>
      <c r="C9" s="1546"/>
      <c r="D9" s="1546"/>
      <c r="E9" s="1546"/>
      <c r="F9" s="1546"/>
      <c r="G9" s="1546"/>
      <c r="H9" s="1546"/>
      <c r="I9" s="1546"/>
      <c r="J9" s="1546"/>
      <c r="K9" s="1546"/>
      <c r="L9" s="1546"/>
      <c r="M9" s="1546"/>
      <c r="N9" s="1546"/>
      <c r="O9" s="1546"/>
      <c r="P9" s="1546"/>
      <c r="Q9" s="1546"/>
      <c r="R9" s="1546"/>
      <c r="S9" s="1546"/>
      <c r="T9" s="1546"/>
      <c r="U9" s="1546"/>
      <c r="V9" s="1546"/>
      <c r="W9" s="1546"/>
      <c r="X9" s="1546"/>
      <c r="Y9" s="1546"/>
      <c r="Z9" s="1546"/>
      <c r="AA9" s="1546"/>
      <c r="AB9" s="1546"/>
      <c r="AC9" s="1546"/>
    </row>
    <row r="10" spans="1:30" ht="14.25" thickBot="1">
      <c r="B10" s="1546" t="s">
        <v>731</v>
      </c>
      <c r="C10" s="1546"/>
      <c r="D10" s="1546"/>
      <c r="E10" s="1546"/>
      <c r="F10" s="1546"/>
      <c r="G10" s="1546"/>
      <c r="H10" s="1546"/>
      <c r="I10" s="1546"/>
      <c r="J10" s="1546"/>
      <c r="K10" s="1546"/>
      <c r="L10" s="1546"/>
      <c r="M10" s="1546"/>
      <c r="N10" s="1546"/>
      <c r="O10" s="1546"/>
      <c r="P10" s="1546"/>
      <c r="Q10" s="1546"/>
      <c r="R10" s="1546"/>
      <c r="S10" s="1546"/>
      <c r="T10" s="1546"/>
      <c r="U10" s="1546"/>
      <c r="V10" s="1546"/>
      <c r="W10" s="1546"/>
      <c r="X10" s="1546"/>
      <c r="Y10" s="1546"/>
      <c r="Z10" s="1546"/>
      <c r="AA10" s="1546"/>
      <c r="AB10" s="1546"/>
      <c r="AC10" s="1546"/>
    </row>
    <row r="11" spans="1:30" ht="18.75" customHeight="1">
      <c r="A11" s="1524"/>
      <c r="B11" s="1606" t="s">
        <v>1500</v>
      </c>
      <c r="C11" s="1607"/>
      <c r="D11" s="1479" t="s">
        <v>1162</v>
      </c>
      <c r="E11" s="1506"/>
      <c r="F11" s="1479" t="s">
        <v>1163</v>
      </c>
      <c r="G11" s="1506"/>
      <c r="H11" s="1479" t="s">
        <v>1164</v>
      </c>
      <c r="I11" s="1506"/>
      <c r="J11" s="1614" t="s">
        <v>90</v>
      </c>
      <c r="K11" s="1615"/>
      <c r="L11" s="1614" t="s">
        <v>91</v>
      </c>
      <c r="M11" s="1615"/>
      <c r="N11" s="1614" t="s">
        <v>92</v>
      </c>
      <c r="O11" s="1615"/>
      <c r="P11" s="1618" t="s">
        <v>1508</v>
      </c>
      <c r="Q11" s="1619"/>
      <c r="R11" s="1619"/>
      <c r="S11" s="1479" t="s">
        <v>310</v>
      </c>
      <c r="T11" s="1506"/>
      <c r="U11" s="1479" t="s">
        <v>76</v>
      </c>
      <c r="V11" s="1480"/>
      <c r="W11" s="1489"/>
      <c r="X11" s="1524"/>
      <c r="Y11" s="1524"/>
      <c r="Z11" s="1524"/>
      <c r="AA11" s="1524"/>
      <c r="AB11" s="1524"/>
      <c r="AC11" s="1524"/>
      <c r="AD11" s="158"/>
    </row>
    <row r="12" spans="1:30" ht="17.25" customHeight="1">
      <c r="A12" s="1524"/>
      <c r="B12" s="1608"/>
      <c r="C12" s="1609"/>
      <c r="D12" s="1612"/>
      <c r="E12" s="1613"/>
      <c r="F12" s="1612"/>
      <c r="G12" s="1613"/>
      <c r="H12" s="1612"/>
      <c r="I12" s="1613"/>
      <c r="J12" s="1616"/>
      <c r="K12" s="1617"/>
      <c r="L12" s="1616"/>
      <c r="M12" s="1617"/>
      <c r="N12" s="1616"/>
      <c r="O12" s="1617"/>
      <c r="P12" s="1620"/>
      <c r="Q12" s="1621"/>
      <c r="R12" s="1621"/>
      <c r="S12" s="1612"/>
      <c r="T12" s="1613"/>
      <c r="U12" s="1612"/>
      <c r="V12" s="1622"/>
      <c r="W12" s="1489"/>
      <c r="X12" s="1524"/>
      <c r="Y12" s="1524"/>
      <c r="Z12" s="1524"/>
      <c r="AA12" s="1524"/>
      <c r="AB12" s="1524"/>
      <c r="AC12" s="1524"/>
      <c r="AD12" s="158"/>
    </row>
    <row r="13" spans="1:30" ht="18.75" customHeight="1">
      <c r="A13" s="1524"/>
      <c r="B13" s="1485" t="s">
        <v>169</v>
      </c>
      <c r="C13" s="1486"/>
      <c r="D13" s="646" t="s">
        <v>568</v>
      </c>
      <c r="E13" s="631" t="s">
        <v>148</v>
      </c>
      <c r="F13" s="160" t="s">
        <v>568</v>
      </c>
      <c r="G13" s="645" t="s">
        <v>148</v>
      </c>
      <c r="H13" s="646" t="s">
        <v>568</v>
      </c>
      <c r="I13" s="631" t="s">
        <v>148</v>
      </c>
      <c r="J13" s="160" t="s">
        <v>568</v>
      </c>
      <c r="K13" s="645" t="s">
        <v>148</v>
      </c>
      <c r="L13" s="646" t="s">
        <v>568</v>
      </c>
      <c r="M13" s="631" t="s">
        <v>148</v>
      </c>
      <c r="N13" s="160" t="s">
        <v>568</v>
      </c>
      <c r="O13" s="645" t="s">
        <v>148</v>
      </c>
      <c r="P13" s="1487" t="s">
        <v>568</v>
      </c>
      <c r="Q13" s="1486"/>
      <c r="R13" s="651" t="s">
        <v>148</v>
      </c>
      <c r="S13" s="160" t="s">
        <v>568</v>
      </c>
      <c r="T13" s="645" t="s">
        <v>148</v>
      </c>
      <c r="U13" s="646">
        <f>SUM(D13,F13,H13,J13,L13,N13,P13,S13)</f>
        <v>0</v>
      </c>
      <c r="V13" s="638" t="s">
        <v>148</v>
      </c>
      <c r="W13" s="1489"/>
      <c r="X13" s="1524"/>
      <c r="Y13" s="1524"/>
      <c r="Z13" s="1524"/>
      <c r="AA13" s="1524"/>
      <c r="AB13" s="1524"/>
      <c r="AC13" s="1524"/>
      <c r="AD13" s="158"/>
    </row>
    <row r="14" spans="1:30" ht="18.75" customHeight="1">
      <c r="A14" s="1524"/>
      <c r="B14" s="1485" t="s">
        <v>170</v>
      </c>
      <c r="C14" s="1486"/>
      <c r="D14" s="646" t="s">
        <v>568</v>
      </c>
      <c r="E14" s="631" t="s">
        <v>148</v>
      </c>
      <c r="F14" s="160" t="s">
        <v>568</v>
      </c>
      <c r="G14" s="645" t="s">
        <v>148</v>
      </c>
      <c r="H14" s="646" t="s">
        <v>568</v>
      </c>
      <c r="I14" s="631" t="s">
        <v>148</v>
      </c>
      <c r="J14" s="160" t="s">
        <v>568</v>
      </c>
      <c r="K14" s="645" t="s">
        <v>148</v>
      </c>
      <c r="L14" s="646" t="s">
        <v>568</v>
      </c>
      <c r="M14" s="631" t="s">
        <v>148</v>
      </c>
      <c r="N14" s="160" t="s">
        <v>568</v>
      </c>
      <c r="O14" s="645" t="s">
        <v>148</v>
      </c>
      <c r="P14" s="1487" t="s">
        <v>568</v>
      </c>
      <c r="Q14" s="1486"/>
      <c r="R14" s="631" t="s">
        <v>148</v>
      </c>
      <c r="S14" s="160" t="s">
        <v>568</v>
      </c>
      <c r="T14" s="645" t="s">
        <v>148</v>
      </c>
      <c r="U14" s="646">
        <f>SUM(D14,F14,H14,J14,L14,N14,P14,S14)</f>
        <v>0</v>
      </c>
      <c r="V14" s="638" t="s">
        <v>148</v>
      </c>
      <c r="W14" s="1489"/>
      <c r="X14" s="1524"/>
      <c r="Y14" s="1524"/>
      <c r="Z14" s="1524"/>
      <c r="AA14" s="1524"/>
      <c r="AB14" s="1524"/>
      <c r="AC14" s="1524"/>
      <c r="AD14" s="158"/>
    </row>
    <row r="15" spans="1:30" ht="18.75" customHeight="1" thickBot="1">
      <c r="A15" s="1524"/>
      <c r="B15" s="1491" t="s">
        <v>126</v>
      </c>
      <c r="C15" s="1492"/>
      <c r="D15" s="647">
        <f>SUM(D13:D14)</f>
        <v>0</v>
      </c>
      <c r="E15" s="648" t="s">
        <v>148</v>
      </c>
      <c r="F15" s="649">
        <f>SUM(F13:F14)</f>
        <v>0</v>
      </c>
      <c r="G15" s="650" t="s">
        <v>148</v>
      </c>
      <c r="H15" s="647">
        <f>SUM(H13:H14)</f>
        <v>0</v>
      </c>
      <c r="I15" s="648" t="s">
        <v>148</v>
      </c>
      <c r="J15" s="649">
        <f>SUM(J13:J14)</f>
        <v>0</v>
      </c>
      <c r="K15" s="650" t="s">
        <v>148</v>
      </c>
      <c r="L15" s="647">
        <f>SUM(L13:L14)</f>
        <v>0</v>
      </c>
      <c r="M15" s="648" t="s">
        <v>148</v>
      </c>
      <c r="N15" s="649">
        <f>SUM(N13:N14)</f>
        <v>0</v>
      </c>
      <c r="O15" s="650" t="s">
        <v>148</v>
      </c>
      <c r="P15" s="1483">
        <f>SUM(P13:P14)</f>
        <v>0</v>
      </c>
      <c r="Q15" s="1499"/>
      <c r="R15" s="648" t="s">
        <v>148</v>
      </c>
      <c r="S15" s="649">
        <f>SUM(S13:S14)</f>
        <v>0</v>
      </c>
      <c r="T15" s="650" t="s">
        <v>148</v>
      </c>
      <c r="U15" s="647">
        <f>SUM(U13:U14)</f>
        <v>0</v>
      </c>
      <c r="V15" s="639" t="s">
        <v>148</v>
      </c>
      <c r="W15" s="1489"/>
      <c r="X15" s="1524"/>
      <c r="Y15" s="1524"/>
      <c r="Z15" s="1524"/>
      <c r="AA15" s="1524"/>
      <c r="AB15" s="1524"/>
      <c r="AC15" s="1524"/>
      <c r="AD15" s="158"/>
    </row>
    <row r="16" spans="1:30" ht="15.75" customHeight="1">
      <c r="A16" s="1546"/>
      <c r="B16" s="1546"/>
      <c r="C16" s="1546"/>
      <c r="D16" s="1546"/>
      <c r="E16" s="1546"/>
      <c r="F16" s="1546"/>
      <c r="G16" s="1546"/>
      <c r="H16" s="1546"/>
      <c r="I16" s="1546"/>
      <c r="J16" s="1546"/>
      <c r="K16" s="1546"/>
      <c r="L16" s="1546"/>
      <c r="M16" s="1546"/>
      <c r="N16" s="1546"/>
      <c r="O16" s="1546"/>
      <c r="P16" s="1546"/>
      <c r="Q16" s="1546"/>
      <c r="R16" s="1546"/>
      <c r="S16" s="1546"/>
      <c r="T16" s="1546"/>
      <c r="U16" s="1546"/>
      <c r="V16" s="1546"/>
      <c r="W16" s="1546"/>
      <c r="X16" s="1546"/>
      <c r="Y16" s="1546"/>
      <c r="Z16" s="1546"/>
      <c r="AA16" s="1546"/>
      <c r="AB16" s="1546"/>
      <c r="AC16" s="1546"/>
    </row>
    <row r="17" spans="1:30" ht="14.25" customHeight="1" thickBot="1">
      <c r="B17" s="1557" t="s">
        <v>732</v>
      </c>
      <c r="C17" s="1557"/>
      <c r="D17" s="1557"/>
      <c r="E17" s="1557"/>
      <c r="F17" s="1557"/>
      <c r="G17" s="1557"/>
      <c r="H17" s="1557"/>
      <c r="I17" s="1557"/>
      <c r="J17" s="1557"/>
      <c r="K17" s="1557"/>
      <c r="L17" s="1557"/>
      <c r="M17" s="1557"/>
      <c r="N17" s="1557"/>
      <c r="O17" s="1557"/>
      <c r="P17" s="1557"/>
      <c r="Q17" s="1557"/>
      <c r="R17" s="1557"/>
      <c r="S17" s="1557"/>
      <c r="T17" s="1557"/>
      <c r="U17" s="1557"/>
      <c r="V17" s="1557"/>
      <c r="W17" s="1557"/>
      <c r="X17" s="1557"/>
      <c r="Y17" s="1557"/>
      <c r="Z17" s="1557"/>
      <c r="AA17" s="1557"/>
      <c r="AB17" s="1557"/>
      <c r="AC17" s="1557"/>
      <c r="AD17" s="159"/>
    </row>
    <row r="18" spans="1:30" ht="29.25" customHeight="1">
      <c r="A18" s="1490"/>
      <c r="B18" s="1625" t="s">
        <v>1516</v>
      </c>
      <c r="C18" s="1626"/>
      <c r="D18" s="1495" t="s">
        <v>1510</v>
      </c>
      <c r="E18" s="1496"/>
      <c r="F18" s="1497"/>
      <c r="G18" s="1495" t="s">
        <v>1511</v>
      </c>
      <c r="H18" s="1496"/>
      <c r="I18" s="1497"/>
      <c r="J18" s="1495" t="s">
        <v>1512</v>
      </c>
      <c r="K18" s="1496"/>
      <c r="L18" s="1497"/>
      <c r="M18" s="1495" t="s">
        <v>1513</v>
      </c>
      <c r="N18" s="1496"/>
      <c r="O18" s="1497"/>
      <c r="P18" s="1495" t="s">
        <v>1514</v>
      </c>
      <c r="Q18" s="1496"/>
      <c r="R18" s="1497"/>
      <c r="S18" s="1495" t="s">
        <v>1515</v>
      </c>
      <c r="T18" s="1496"/>
      <c r="U18" s="1497"/>
      <c r="V18" s="1495" t="s">
        <v>149</v>
      </c>
      <c r="W18" s="1496"/>
      <c r="X18" s="1497"/>
      <c r="Y18" s="1495" t="s">
        <v>1517</v>
      </c>
      <c r="Z18" s="1496"/>
      <c r="AA18" s="1498"/>
      <c r="AB18" s="1489"/>
      <c r="AC18" s="1490"/>
    </row>
    <row r="19" spans="1:30" ht="18.75" customHeight="1">
      <c r="A19" s="1490"/>
      <c r="B19" s="1485" t="s">
        <v>169</v>
      </c>
      <c r="C19" s="1486"/>
      <c r="D19" s="1487" t="s">
        <v>568</v>
      </c>
      <c r="E19" s="1486"/>
      <c r="F19" s="631" t="s">
        <v>148</v>
      </c>
      <c r="G19" s="1487" t="s">
        <v>568</v>
      </c>
      <c r="H19" s="1486"/>
      <c r="I19" s="645" t="s">
        <v>148</v>
      </c>
      <c r="J19" s="1487" t="s">
        <v>568</v>
      </c>
      <c r="K19" s="1486"/>
      <c r="L19" s="631" t="s">
        <v>148</v>
      </c>
      <c r="M19" s="1487" t="s">
        <v>568</v>
      </c>
      <c r="N19" s="1486"/>
      <c r="O19" s="645" t="s">
        <v>148</v>
      </c>
      <c r="P19" s="1487" t="s">
        <v>568</v>
      </c>
      <c r="Q19" s="1486"/>
      <c r="R19" s="631" t="s">
        <v>148</v>
      </c>
      <c r="S19" s="1487" t="s">
        <v>568</v>
      </c>
      <c r="T19" s="1486"/>
      <c r="U19" s="645" t="s">
        <v>148</v>
      </c>
      <c r="V19" s="1487">
        <f>SUM(D19,G19,J19,M19,P19,S19)</f>
        <v>0</v>
      </c>
      <c r="W19" s="1486"/>
      <c r="X19" s="631" t="s">
        <v>148</v>
      </c>
      <c r="Y19" s="1487" t="s">
        <v>566</v>
      </c>
      <c r="Z19" s="1486"/>
      <c r="AA19" s="1488"/>
      <c r="AB19" s="1489"/>
      <c r="AC19" s="1490"/>
      <c r="AD19" s="158"/>
    </row>
    <row r="20" spans="1:30" ht="18.75" customHeight="1">
      <c r="A20" s="1490"/>
      <c r="B20" s="1493" t="s">
        <v>170</v>
      </c>
      <c r="C20" s="1494"/>
      <c r="D20" s="1487" t="s">
        <v>568</v>
      </c>
      <c r="E20" s="1486"/>
      <c r="F20" s="631" t="s">
        <v>148</v>
      </c>
      <c r="G20" s="1487" t="s">
        <v>568</v>
      </c>
      <c r="H20" s="1486"/>
      <c r="I20" s="645" t="s">
        <v>148</v>
      </c>
      <c r="J20" s="1487" t="s">
        <v>568</v>
      </c>
      <c r="K20" s="1486"/>
      <c r="L20" s="631" t="s">
        <v>148</v>
      </c>
      <c r="M20" s="1487" t="s">
        <v>568</v>
      </c>
      <c r="N20" s="1486"/>
      <c r="O20" s="645" t="s">
        <v>148</v>
      </c>
      <c r="P20" s="1487" t="s">
        <v>568</v>
      </c>
      <c r="Q20" s="1486"/>
      <c r="R20" s="631" t="s">
        <v>148</v>
      </c>
      <c r="S20" s="1487" t="s">
        <v>568</v>
      </c>
      <c r="T20" s="1486"/>
      <c r="U20" s="645" t="s">
        <v>148</v>
      </c>
      <c r="V20" s="1487">
        <f>SUM(D20,G20,J20,M20,P20,S20)</f>
        <v>0</v>
      </c>
      <c r="W20" s="1486"/>
      <c r="X20" s="631" t="s">
        <v>148</v>
      </c>
      <c r="Y20" s="1487" t="s">
        <v>566</v>
      </c>
      <c r="Z20" s="1486"/>
      <c r="AA20" s="1488"/>
      <c r="AB20" s="1489"/>
      <c r="AC20" s="1490"/>
      <c r="AD20" s="158"/>
    </row>
    <row r="21" spans="1:30" ht="18.75" customHeight="1" thickBot="1">
      <c r="A21" s="1490"/>
      <c r="B21" s="1491" t="s">
        <v>126</v>
      </c>
      <c r="C21" s="1492"/>
      <c r="D21" s="1483">
        <f>SUM(D19:D20)</f>
        <v>0</v>
      </c>
      <c r="E21" s="1499"/>
      <c r="F21" s="660" t="s">
        <v>148</v>
      </c>
      <c r="G21" s="1483">
        <f>SUM(G19:G20)</f>
        <v>0</v>
      </c>
      <c r="H21" s="1499"/>
      <c r="I21" s="661" t="s">
        <v>148</v>
      </c>
      <c r="J21" s="1483">
        <f>SUM(J19:J20)</f>
        <v>0</v>
      </c>
      <c r="K21" s="1499"/>
      <c r="L21" s="660" t="s">
        <v>148</v>
      </c>
      <c r="M21" s="1483">
        <f>SUM(M19:M20)</f>
        <v>0</v>
      </c>
      <c r="N21" s="1499"/>
      <c r="O21" s="661" t="s">
        <v>148</v>
      </c>
      <c r="P21" s="1483">
        <f>SUM(P19:P20)</f>
        <v>0</v>
      </c>
      <c r="Q21" s="1499"/>
      <c r="R21" s="660" t="s">
        <v>148</v>
      </c>
      <c r="S21" s="1483">
        <f>SUM(S19:S20)</f>
        <v>0</v>
      </c>
      <c r="T21" s="1499"/>
      <c r="U21" s="661" t="s">
        <v>148</v>
      </c>
      <c r="V21" s="1483">
        <f>SUM(V19:W20)</f>
        <v>0</v>
      </c>
      <c r="W21" s="1499"/>
      <c r="X21" s="660" t="s">
        <v>148</v>
      </c>
      <c r="Y21" s="1483" t="s">
        <v>566</v>
      </c>
      <c r="Z21" s="1499"/>
      <c r="AA21" s="1484"/>
      <c r="AB21" s="1489"/>
      <c r="AC21" s="1490"/>
      <c r="AD21" s="158"/>
    </row>
    <row r="22" spans="1:30" ht="15.75" customHeight="1">
      <c r="A22" s="1490"/>
      <c r="B22" s="1490"/>
      <c r="C22" s="1490"/>
      <c r="D22" s="1490"/>
      <c r="E22" s="1490"/>
      <c r="F22" s="1490"/>
      <c r="G22" s="1490"/>
      <c r="H22" s="1490"/>
      <c r="I22" s="1490"/>
      <c r="J22" s="1490"/>
      <c r="K22" s="1490"/>
      <c r="L22" s="1490"/>
      <c r="M22" s="1490"/>
      <c r="N22" s="1490"/>
      <c r="O22" s="1490"/>
      <c r="P22" s="1490"/>
      <c r="Q22" s="1490"/>
      <c r="R22" s="1490"/>
      <c r="S22" s="1490"/>
      <c r="T22" s="1490"/>
      <c r="U22" s="1490"/>
      <c r="V22" s="1490"/>
      <c r="W22" s="1490"/>
      <c r="X22" s="1490"/>
      <c r="Y22" s="1490"/>
      <c r="Z22" s="1490"/>
      <c r="AA22" s="1490"/>
      <c r="AB22" s="1490"/>
      <c r="AC22" s="1490"/>
    </row>
    <row r="23" spans="1:30" ht="14.25" thickBot="1">
      <c r="B23" s="1546" t="s">
        <v>733</v>
      </c>
      <c r="C23" s="1546"/>
      <c r="D23" s="1546"/>
      <c r="E23" s="1546"/>
      <c r="F23" s="1546"/>
      <c r="G23" s="1546"/>
      <c r="H23" s="1546"/>
      <c r="I23" s="1546"/>
      <c r="J23" s="1546"/>
      <c r="K23" s="1546"/>
      <c r="L23" s="1546"/>
      <c r="M23" s="1546"/>
      <c r="N23" s="1546"/>
      <c r="O23" s="1546"/>
      <c r="P23" s="1546"/>
      <c r="Q23" s="1546"/>
      <c r="R23" s="1546"/>
      <c r="S23" s="1546"/>
      <c r="T23" s="1546"/>
      <c r="U23" s="1546"/>
      <c r="V23" s="1546"/>
      <c r="W23" s="1546"/>
      <c r="X23" s="1546"/>
      <c r="Y23" s="1546"/>
      <c r="Z23" s="1546"/>
      <c r="AA23" s="1546"/>
      <c r="AB23" s="1546"/>
      <c r="AC23" s="1546"/>
    </row>
    <row r="24" spans="1:30" ht="15.75" customHeight="1">
      <c r="A24" s="1524"/>
      <c r="B24" s="1527" t="s">
        <v>217</v>
      </c>
      <c r="C24" s="1528"/>
      <c r="D24" s="1528"/>
      <c r="E24" s="1631" t="s">
        <v>432</v>
      </c>
      <c r="F24" s="1631"/>
      <c r="G24" s="1631"/>
      <c r="H24" s="1631" t="s">
        <v>433</v>
      </c>
      <c r="I24" s="1631"/>
      <c r="J24" s="1631"/>
      <c r="K24" s="1631" t="s">
        <v>434</v>
      </c>
      <c r="L24" s="1631"/>
      <c r="M24" s="1631"/>
      <c r="N24" s="1631" t="s">
        <v>435</v>
      </c>
      <c r="O24" s="1631"/>
      <c r="P24" s="1631"/>
      <c r="Q24" s="1631" t="s">
        <v>436</v>
      </c>
      <c r="R24" s="1631"/>
      <c r="S24" s="1631"/>
      <c r="T24" s="1528" t="s">
        <v>76</v>
      </c>
      <c r="U24" s="1528"/>
      <c r="V24" s="1623"/>
      <c r="W24" s="1489"/>
      <c r="X24" s="1490"/>
      <c r="Y24" s="1490"/>
      <c r="Z24" s="1490"/>
      <c r="AA24" s="1490"/>
      <c r="AB24" s="1490"/>
      <c r="AC24" s="1490"/>
    </row>
    <row r="25" spans="1:30" ht="15.75" customHeight="1">
      <c r="A25" s="1524"/>
      <c r="B25" s="1529" t="s">
        <v>438</v>
      </c>
      <c r="C25" s="1530"/>
      <c r="D25" s="1530"/>
      <c r="E25" s="1530"/>
      <c r="F25" s="1530"/>
      <c r="G25" s="1530"/>
      <c r="H25" s="1530"/>
      <c r="I25" s="1530"/>
      <c r="J25" s="1530"/>
      <c r="K25" s="1530"/>
      <c r="L25" s="1530"/>
      <c r="M25" s="1530"/>
      <c r="N25" s="1530"/>
      <c r="O25" s="1530"/>
      <c r="P25" s="1530"/>
      <c r="Q25" s="1530"/>
      <c r="R25" s="1530"/>
      <c r="S25" s="1530"/>
      <c r="T25" s="1530">
        <f>SUM(E25:S25)</f>
        <v>0</v>
      </c>
      <c r="U25" s="1530"/>
      <c r="V25" s="1624"/>
      <c r="W25" s="1489"/>
      <c r="X25" s="1490"/>
      <c r="Y25" s="1490"/>
      <c r="Z25" s="1490"/>
      <c r="AA25" s="1490"/>
      <c r="AB25" s="1490"/>
      <c r="AC25" s="1490"/>
    </row>
    <row r="26" spans="1:30" ht="15.75" customHeight="1" thickBot="1">
      <c r="A26" s="1524"/>
      <c r="B26" s="1525" t="s">
        <v>439</v>
      </c>
      <c r="C26" s="1526"/>
      <c r="D26" s="1526"/>
      <c r="E26" s="1604" t="e">
        <f>E25/T25</f>
        <v>#DIV/0!</v>
      </c>
      <c r="F26" s="1604"/>
      <c r="G26" s="1604"/>
      <c r="H26" s="1604" t="e">
        <f>H25/T25</f>
        <v>#DIV/0!</v>
      </c>
      <c r="I26" s="1604"/>
      <c r="J26" s="1604"/>
      <c r="K26" s="1604" t="e">
        <f>K25/T25</f>
        <v>#DIV/0!</v>
      </c>
      <c r="L26" s="1604"/>
      <c r="M26" s="1604"/>
      <c r="N26" s="1604" t="e">
        <f>N25/T25</f>
        <v>#DIV/0!</v>
      </c>
      <c r="O26" s="1604"/>
      <c r="P26" s="1604"/>
      <c r="Q26" s="1604" t="e">
        <f>Q25/T25</f>
        <v>#DIV/0!</v>
      </c>
      <c r="R26" s="1604"/>
      <c r="S26" s="1604"/>
      <c r="T26" s="1604" t="e">
        <f>T25/T25</f>
        <v>#DIV/0!</v>
      </c>
      <c r="U26" s="1604"/>
      <c r="V26" s="1605"/>
      <c r="W26" s="1489"/>
      <c r="X26" s="1490"/>
      <c r="Y26" s="1490"/>
      <c r="Z26" s="1490"/>
      <c r="AA26" s="1490"/>
      <c r="AB26" s="1490"/>
      <c r="AC26" s="1490"/>
    </row>
    <row r="27" spans="1:30" ht="15.75" customHeight="1">
      <c r="A27" s="1490"/>
      <c r="B27" s="1490"/>
      <c r="C27" s="1490"/>
      <c r="D27" s="1490"/>
      <c r="E27" s="1490"/>
      <c r="F27" s="1490"/>
      <c r="G27" s="1490"/>
      <c r="H27" s="1490"/>
      <c r="I27" s="1490"/>
      <c r="J27" s="1490"/>
      <c r="K27" s="1490"/>
      <c r="L27" s="1490"/>
      <c r="M27" s="1490"/>
      <c r="N27" s="1490"/>
      <c r="O27" s="1490"/>
      <c r="P27" s="1490"/>
      <c r="Q27" s="1490"/>
      <c r="R27" s="1490"/>
      <c r="S27" s="1490"/>
      <c r="T27" s="1490"/>
      <c r="U27" s="1490"/>
      <c r="V27" s="1490"/>
      <c r="W27" s="1490"/>
      <c r="X27" s="1490"/>
      <c r="Y27" s="1490"/>
      <c r="Z27" s="1490"/>
      <c r="AA27" s="1490"/>
      <c r="AB27" s="1490"/>
      <c r="AC27" s="1490"/>
    </row>
    <row r="28" spans="1:30" ht="15.75" customHeight="1" thickBot="1">
      <c r="B28" s="1557" t="s">
        <v>734</v>
      </c>
      <c r="C28" s="1557"/>
      <c r="D28" s="1557"/>
      <c r="E28" s="1557"/>
      <c r="F28" s="1557"/>
      <c r="G28" s="1557"/>
      <c r="H28" s="1557"/>
      <c r="I28" s="1557"/>
      <c r="J28" s="1557"/>
      <c r="K28" s="1557"/>
      <c r="L28" s="1557"/>
      <c r="M28" s="1557"/>
      <c r="N28" s="1557"/>
      <c r="O28" s="1557"/>
      <c r="P28" s="1557"/>
      <c r="Q28" s="1557"/>
      <c r="R28" s="1557"/>
      <c r="S28" s="1557"/>
      <c r="T28" s="1557"/>
      <c r="U28" s="1557"/>
      <c r="V28" s="1557"/>
      <c r="W28" s="1557"/>
      <c r="X28" s="1557"/>
      <c r="Y28" s="1557"/>
      <c r="Z28" s="1557"/>
      <c r="AA28" s="1557"/>
      <c r="AB28" s="1557"/>
      <c r="AC28" s="1557"/>
      <c r="AD28" s="158"/>
    </row>
    <row r="29" spans="1:30" ht="15.75" customHeight="1">
      <c r="B29" s="1531" t="s">
        <v>217</v>
      </c>
      <c r="C29" s="1532"/>
      <c r="D29" s="1533"/>
      <c r="E29" s="1534" t="s">
        <v>437</v>
      </c>
      <c r="F29" s="1533"/>
      <c r="G29" s="1534" t="s">
        <v>442</v>
      </c>
      <c r="H29" s="1533"/>
      <c r="I29" s="1534" t="s">
        <v>431</v>
      </c>
      <c r="J29" s="1533"/>
      <c r="K29" s="1534" t="s">
        <v>443</v>
      </c>
      <c r="L29" s="1533"/>
      <c r="M29" s="1534" t="s">
        <v>444</v>
      </c>
      <c r="N29" s="1533"/>
      <c r="O29" s="1534" t="s">
        <v>445</v>
      </c>
      <c r="P29" s="1533"/>
      <c r="Q29" s="1534" t="s">
        <v>446</v>
      </c>
      <c r="R29" s="1533"/>
      <c r="S29" s="1534" t="s">
        <v>447</v>
      </c>
      <c r="T29" s="1533"/>
      <c r="U29" s="1534" t="s">
        <v>448</v>
      </c>
      <c r="V29" s="1533"/>
      <c r="W29" s="1563" t="s">
        <v>76</v>
      </c>
      <c r="X29" s="1564"/>
      <c r="Y29" s="1557"/>
      <c r="Z29" s="1546"/>
      <c r="AA29" s="1546"/>
      <c r="AB29" s="1546"/>
      <c r="AC29" s="1546"/>
    </row>
    <row r="30" spans="1:30" ht="15.75" customHeight="1">
      <c r="B30" s="1535" t="s">
        <v>438</v>
      </c>
      <c r="C30" s="1536"/>
      <c r="D30" s="1537"/>
      <c r="E30" s="1541"/>
      <c r="F30" s="1542"/>
      <c r="G30" s="1541"/>
      <c r="H30" s="1542"/>
      <c r="I30" s="1541"/>
      <c r="J30" s="1542"/>
      <c r="K30" s="1541"/>
      <c r="L30" s="1542"/>
      <c r="M30" s="1541"/>
      <c r="N30" s="1542"/>
      <c r="O30" s="1541"/>
      <c r="P30" s="1542"/>
      <c r="Q30" s="1541"/>
      <c r="R30" s="1542"/>
      <c r="S30" s="1541"/>
      <c r="T30" s="1542"/>
      <c r="U30" s="1541"/>
      <c r="V30" s="1542"/>
      <c r="W30" s="1541">
        <f>SUM(E30:V30)</f>
        <v>0</v>
      </c>
      <c r="X30" s="1562"/>
      <c r="Y30" s="1557"/>
      <c r="Z30" s="1546"/>
      <c r="AA30" s="1546"/>
      <c r="AB30" s="1546"/>
      <c r="AC30" s="1546"/>
    </row>
    <row r="31" spans="1:30" ht="15.75" customHeight="1" thickBot="1">
      <c r="B31" s="1538" t="s">
        <v>439</v>
      </c>
      <c r="C31" s="1539"/>
      <c r="D31" s="1540"/>
      <c r="E31" s="1543" t="e">
        <f>E30/W30</f>
        <v>#DIV/0!</v>
      </c>
      <c r="F31" s="1544"/>
      <c r="G31" s="1543" t="e">
        <f>G30/W30</f>
        <v>#DIV/0!</v>
      </c>
      <c r="H31" s="1544"/>
      <c r="I31" s="1543" t="e">
        <f>I30/W30</f>
        <v>#DIV/0!</v>
      </c>
      <c r="J31" s="1544"/>
      <c r="K31" s="1543" t="e">
        <f>K30/W30</f>
        <v>#DIV/0!</v>
      </c>
      <c r="L31" s="1544"/>
      <c r="M31" s="1543" t="e">
        <f>M30/W30</f>
        <v>#DIV/0!</v>
      </c>
      <c r="N31" s="1544"/>
      <c r="O31" s="1543" t="e">
        <f>O30/W30</f>
        <v>#DIV/0!</v>
      </c>
      <c r="P31" s="1544"/>
      <c r="Q31" s="1543" t="e">
        <f>Q30/W30</f>
        <v>#DIV/0!</v>
      </c>
      <c r="R31" s="1544"/>
      <c r="S31" s="1543" t="e">
        <f>S30/W30</f>
        <v>#DIV/0!</v>
      </c>
      <c r="T31" s="1544"/>
      <c r="U31" s="1543" t="e">
        <f>U30/W30</f>
        <v>#DIV/0!</v>
      </c>
      <c r="V31" s="1544"/>
      <c r="W31" s="1543" t="e">
        <f>W30/W30</f>
        <v>#DIV/0!</v>
      </c>
      <c r="X31" s="1545"/>
      <c r="Y31" s="1557"/>
      <c r="Z31" s="1546"/>
      <c r="AA31" s="1546"/>
      <c r="AB31" s="1546"/>
      <c r="AC31" s="1546"/>
    </row>
    <row r="32" spans="1:30" ht="15.75" customHeight="1">
      <c r="A32" s="1546"/>
      <c r="B32" s="1546"/>
      <c r="C32" s="1546"/>
      <c r="D32" s="1546"/>
      <c r="E32" s="1546"/>
      <c r="F32" s="1546"/>
      <c r="G32" s="1546"/>
      <c r="H32" s="1546"/>
      <c r="I32" s="1546"/>
      <c r="J32" s="1546"/>
      <c r="K32" s="1546"/>
      <c r="L32" s="1546"/>
      <c r="M32" s="1546"/>
      <c r="N32" s="1546"/>
      <c r="O32" s="1546"/>
      <c r="P32" s="1546"/>
      <c r="Q32" s="1546"/>
      <c r="R32" s="1546"/>
      <c r="S32" s="1546"/>
      <c r="T32" s="1546"/>
      <c r="U32" s="1546"/>
      <c r="V32" s="1546"/>
      <c r="W32" s="1546"/>
      <c r="X32" s="1546"/>
      <c r="Y32" s="1546"/>
      <c r="Z32" s="1546"/>
      <c r="AA32" s="1546"/>
      <c r="AB32" s="1546"/>
      <c r="AC32" s="1546"/>
    </row>
    <row r="33" spans="1:30" ht="15.75" customHeight="1" thickBot="1">
      <c r="B33" s="1546" t="s">
        <v>735</v>
      </c>
      <c r="C33" s="1546"/>
      <c r="D33" s="1546"/>
      <c r="E33" s="1546"/>
      <c r="F33" s="1546"/>
      <c r="G33" s="1546"/>
      <c r="H33" s="1546"/>
      <c r="I33" s="1546"/>
      <c r="J33" s="1546"/>
      <c r="K33" s="1546"/>
      <c r="L33" s="1546"/>
      <c r="M33" s="1546"/>
      <c r="N33" s="1546"/>
      <c r="O33" s="1546"/>
      <c r="P33" s="1546"/>
      <c r="Q33" s="1546"/>
      <c r="R33" s="1546"/>
      <c r="S33" s="1546"/>
      <c r="T33" s="1546"/>
      <c r="U33" s="1546"/>
      <c r="V33" s="1546"/>
      <c r="W33" s="1546"/>
      <c r="X33" s="1546"/>
      <c r="Y33" s="1546"/>
      <c r="Z33" s="1546"/>
      <c r="AA33" s="1546"/>
      <c r="AB33" s="1546"/>
      <c r="AC33" s="1546"/>
    </row>
    <row r="34" spans="1:30" ht="15.75" customHeight="1">
      <c r="B34" s="1531" t="s">
        <v>217</v>
      </c>
      <c r="C34" s="1532"/>
      <c r="D34" s="1533"/>
      <c r="E34" s="1534" t="s">
        <v>437</v>
      </c>
      <c r="F34" s="1533"/>
      <c r="G34" s="1534" t="s">
        <v>28</v>
      </c>
      <c r="H34" s="1533"/>
      <c r="I34" s="1534" t="s">
        <v>449</v>
      </c>
      <c r="J34" s="1533"/>
      <c r="K34" s="1534" t="s">
        <v>450</v>
      </c>
      <c r="L34" s="1533"/>
      <c r="M34" s="1534" t="s">
        <v>451</v>
      </c>
      <c r="N34" s="1533"/>
      <c r="O34" s="1534" t="s">
        <v>141</v>
      </c>
      <c r="P34" s="1533"/>
      <c r="Q34" s="1534" t="s">
        <v>142</v>
      </c>
      <c r="R34" s="1533"/>
      <c r="S34" s="1534" t="s">
        <v>143</v>
      </c>
      <c r="T34" s="1533"/>
      <c r="U34" s="1563" t="s">
        <v>76</v>
      </c>
      <c r="V34" s="1564"/>
      <c r="W34" s="1557"/>
      <c r="X34" s="1546"/>
      <c r="Y34" s="1546"/>
      <c r="Z34" s="1546"/>
      <c r="AA34" s="1546"/>
      <c r="AB34" s="1546"/>
      <c r="AC34" s="1546"/>
      <c r="AD34" s="172"/>
    </row>
    <row r="35" spans="1:30" ht="15.75" customHeight="1">
      <c r="B35" s="1535" t="s">
        <v>438</v>
      </c>
      <c r="C35" s="1536"/>
      <c r="D35" s="1537"/>
      <c r="E35" s="1541"/>
      <c r="F35" s="1542"/>
      <c r="G35" s="1541"/>
      <c r="H35" s="1542"/>
      <c r="I35" s="1541"/>
      <c r="J35" s="1542"/>
      <c r="K35" s="1541"/>
      <c r="L35" s="1542"/>
      <c r="M35" s="1541"/>
      <c r="N35" s="1542"/>
      <c r="O35" s="1541"/>
      <c r="P35" s="1542"/>
      <c r="Q35" s="1541"/>
      <c r="R35" s="1542"/>
      <c r="S35" s="1541"/>
      <c r="T35" s="1542"/>
      <c r="U35" s="1541">
        <f>SUM(E35:T35)</f>
        <v>0</v>
      </c>
      <c r="V35" s="1562"/>
      <c r="W35" s="1557"/>
      <c r="X35" s="1546"/>
      <c r="Y35" s="1546"/>
      <c r="Z35" s="1546"/>
      <c r="AA35" s="1546"/>
      <c r="AB35" s="1546"/>
      <c r="AC35" s="1546"/>
      <c r="AD35" s="161"/>
    </row>
    <row r="36" spans="1:30" ht="15.75" customHeight="1" thickBot="1">
      <c r="B36" s="1538" t="s">
        <v>439</v>
      </c>
      <c r="C36" s="1539"/>
      <c r="D36" s="1540"/>
      <c r="E36" s="1543" t="e">
        <f>E35/U35</f>
        <v>#DIV/0!</v>
      </c>
      <c r="F36" s="1544"/>
      <c r="G36" s="1543" t="e">
        <f>G35/U35</f>
        <v>#DIV/0!</v>
      </c>
      <c r="H36" s="1544"/>
      <c r="I36" s="1543" t="e">
        <f>I35/U35</f>
        <v>#DIV/0!</v>
      </c>
      <c r="J36" s="1544"/>
      <c r="K36" s="1543" t="e">
        <f>K35/U35</f>
        <v>#DIV/0!</v>
      </c>
      <c r="L36" s="1544"/>
      <c r="M36" s="1543" t="e">
        <f>M35/U35</f>
        <v>#DIV/0!</v>
      </c>
      <c r="N36" s="1544"/>
      <c r="O36" s="1543" t="e">
        <f>O35/U35</f>
        <v>#DIV/0!</v>
      </c>
      <c r="P36" s="1544"/>
      <c r="Q36" s="1543" t="e">
        <f>Q35/U35</f>
        <v>#DIV/0!</v>
      </c>
      <c r="R36" s="1544"/>
      <c r="S36" s="1543" t="e">
        <f>S35/U35</f>
        <v>#DIV/0!</v>
      </c>
      <c r="T36" s="1544"/>
      <c r="U36" s="1543" t="e">
        <f>U35/U35</f>
        <v>#DIV/0!</v>
      </c>
      <c r="V36" s="1545"/>
      <c r="W36" s="1557"/>
      <c r="X36" s="1546"/>
      <c r="Y36" s="1546"/>
      <c r="Z36" s="1546"/>
      <c r="AA36" s="1546"/>
      <c r="AB36" s="1546"/>
      <c r="AC36" s="1546"/>
      <c r="AD36" s="161"/>
    </row>
    <row r="37" spans="1:30" ht="15.75" customHeight="1">
      <c r="A37" s="1490"/>
      <c r="B37" s="1490"/>
      <c r="C37" s="1490"/>
      <c r="D37" s="1490"/>
      <c r="E37" s="1490"/>
      <c r="F37" s="1490"/>
      <c r="G37" s="1490"/>
      <c r="H37" s="1490"/>
      <c r="I37" s="1490"/>
      <c r="J37" s="1490"/>
      <c r="K37" s="1490"/>
      <c r="L37" s="1490"/>
      <c r="M37" s="1490"/>
      <c r="N37" s="1490"/>
      <c r="O37" s="1490"/>
      <c r="P37" s="1490"/>
      <c r="Q37" s="1490"/>
      <c r="R37" s="1490"/>
      <c r="S37" s="1490"/>
      <c r="T37" s="1490"/>
      <c r="U37" s="1490"/>
      <c r="V37" s="1490"/>
      <c r="W37" s="1490"/>
      <c r="X37" s="1490"/>
      <c r="Y37" s="1490"/>
      <c r="Z37" s="1490"/>
      <c r="AA37" s="1490"/>
      <c r="AB37" s="1490"/>
      <c r="AC37" s="1490"/>
    </row>
    <row r="38" spans="1:30" ht="14.25" thickBot="1">
      <c r="B38" s="1561" t="s">
        <v>1505</v>
      </c>
      <c r="C38" s="1561"/>
      <c r="D38" s="1561"/>
      <c r="E38" s="1561"/>
      <c r="F38" s="1561"/>
      <c r="G38" s="1561"/>
      <c r="H38" s="1561"/>
      <c r="I38" s="1561"/>
      <c r="J38" s="1561"/>
      <c r="K38" s="1561"/>
      <c r="L38" s="1561"/>
      <c r="M38" s="1561"/>
      <c r="N38" s="1561"/>
      <c r="O38" s="1561"/>
      <c r="P38" s="1561"/>
      <c r="Q38" s="1561"/>
      <c r="R38" s="1561"/>
      <c r="S38" s="1561"/>
      <c r="T38" s="1561"/>
      <c r="U38" s="1561"/>
      <c r="V38" s="1561"/>
      <c r="W38" s="1561"/>
      <c r="X38" s="1561"/>
      <c r="Y38" s="1561"/>
      <c r="Z38" s="1561"/>
      <c r="AA38" s="1561"/>
      <c r="AB38" s="1561"/>
      <c r="AC38" s="1561"/>
    </row>
    <row r="39" spans="1:30" ht="12" customHeight="1">
      <c r="B39" s="1570"/>
      <c r="C39" s="1571"/>
      <c r="D39" s="1571"/>
      <c r="E39" s="1572"/>
      <c r="F39" s="1566" t="s">
        <v>1501</v>
      </c>
      <c r="G39" s="1567"/>
      <c r="H39" s="1567"/>
      <c r="I39" s="1629"/>
      <c r="J39" s="1629"/>
      <c r="K39" s="1629"/>
      <c r="L39" s="1629"/>
      <c r="M39" s="1629"/>
      <c r="N39" s="1629"/>
      <c r="O39" s="1629"/>
      <c r="P39" s="1629"/>
      <c r="Q39" s="1629"/>
      <c r="R39" s="1629"/>
      <c r="S39" s="1629"/>
      <c r="T39" s="1630"/>
      <c r="U39" s="708"/>
      <c r="V39" s="709"/>
      <c r="W39" s="709"/>
      <c r="X39" s="709"/>
      <c r="Y39" s="709"/>
      <c r="Z39" s="709"/>
      <c r="AA39" s="709"/>
      <c r="AB39" s="709"/>
      <c r="AC39" s="709"/>
    </row>
    <row r="40" spans="1:30" ht="14.25" customHeight="1">
      <c r="B40" s="1573"/>
      <c r="C40" s="1574"/>
      <c r="D40" s="1574"/>
      <c r="E40" s="1575"/>
      <c r="F40" s="1568"/>
      <c r="G40" s="1569"/>
      <c r="H40" s="1569"/>
      <c r="I40" s="1549" t="s">
        <v>1507</v>
      </c>
      <c r="J40" s="1550"/>
      <c r="K40" s="1550"/>
      <c r="L40" s="1550"/>
      <c r="M40" s="1550"/>
      <c r="N40" s="1551"/>
      <c r="O40" s="1549" t="s">
        <v>1506</v>
      </c>
      <c r="P40" s="1550"/>
      <c r="Q40" s="1550"/>
      <c r="R40" s="1550"/>
      <c r="S40" s="1550"/>
      <c r="T40" s="1555"/>
      <c r="U40" s="708"/>
      <c r="V40" s="709"/>
      <c r="W40" s="709"/>
      <c r="X40" s="709"/>
      <c r="Y40" s="709"/>
      <c r="Z40" s="709"/>
      <c r="AA40" s="709"/>
      <c r="AB40" s="709"/>
      <c r="AC40" s="709"/>
    </row>
    <row r="41" spans="1:30" ht="14.25" customHeight="1">
      <c r="B41" s="1573"/>
      <c r="C41" s="1574"/>
      <c r="D41" s="1574"/>
      <c r="E41" s="1575"/>
      <c r="F41" s="1568"/>
      <c r="G41" s="1569"/>
      <c r="H41" s="1569"/>
      <c r="I41" s="1558"/>
      <c r="J41" s="1559"/>
      <c r="K41" s="1559"/>
      <c r="L41" s="1559"/>
      <c r="M41" s="1559"/>
      <c r="N41" s="1565"/>
      <c r="O41" s="1558"/>
      <c r="P41" s="1559"/>
      <c r="Q41" s="1559"/>
      <c r="R41" s="1559"/>
      <c r="S41" s="1559"/>
      <c r="T41" s="1560"/>
      <c r="U41" s="708"/>
      <c r="V41" s="709"/>
      <c r="W41" s="709"/>
      <c r="X41" s="709"/>
      <c r="Y41" s="709"/>
      <c r="Z41" s="709"/>
      <c r="AA41" s="709"/>
      <c r="AB41" s="709"/>
      <c r="AC41" s="709"/>
    </row>
    <row r="42" spans="1:30" ht="14.25" customHeight="1">
      <c r="B42" s="1573"/>
      <c r="C42" s="1574"/>
      <c r="D42" s="1574"/>
      <c r="E42" s="1575"/>
      <c r="F42" s="1568"/>
      <c r="G42" s="1569"/>
      <c r="H42" s="1569"/>
      <c r="I42" s="1558"/>
      <c r="J42" s="1559"/>
      <c r="K42" s="1559"/>
      <c r="L42" s="1559"/>
      <c r="M42" s="1559"/>
      <c r="N42" s="1565"/>
      <c r="O42" s="1558"/>
      <c r="P42" s="1559"/>
      <c r="Q42" s="1559"/>
      <c r="R42" s="1559"/>
      <c r="S42" s="1559"/>
      <c r="T42" s="1560"/>
      <c r="U42" s="708"/>
      <c r="V42" s="709"/>
      <c r="W42" s="709"/>
      <c r="X42" s="709"/>
      <c r="Y42" s="709"/>
      <c r="Z42" s="709"/>
      <c r="AA42" s="709"/>
      <c r="AB42" s="709"/>
      <c r="AC42" s="709"/>
    </row>
    <row r="43" spans="1:30" ht="14.25" customHeight="1">
      <c r="B43" s="1573"/>
      <c r="C43" s="1574"/>
      <c r="D43" s="1574"/>
      <c r="E43" s="1575"/>
      <c r="F43" s="1568"/>
      <c r="G43" s="1569"/>
      <c r="H43" s="1569"/>
      <c r="I43" s="1549" t="s">
        <v>1518</v>
      </c>
      <c r="J43" s="1550"/>
      <c r="K43" s="1551"/>
      <c r="L43" s="1549" t="s">
        <v>1519</v>
      </c>
      <c r="M43" s="1550"/>
      <c r="N43" s="1551"/>
      <c r="O43" s="1549" t="s">
        <v>1520</v>
      </c>
      <c r="P43" s="1550"/>
      <c r="Q43" s="1551"/>
      <c r="R43" s="1549" t="s">
        <v>1521</v>
      </c>
      <c r="S43" s="1550"/>
      <c r="T43" s="1555"/>
      <c r="U43" s="708"/>
      <c r="V43" s="709"/>
      <c r="W43" s="709"/>
      <c r="X43" s="709"/>
      <c r="Y43" s="709"/>
      <c r="Z43" s="709"/>
      <c r="AA43" s="709"/>
      <c r="AB43" s="709"/>
      <c r="AC43" s="709"/>
    </row>
    <row r="44" spans="1:30" ht="14.25" customHeight="1">
      <c r="B44" s="1576"/>
      <c r="C44" s="1577"/>
      <c r="D44" s="1577"/>
      <c r="E44" s="1578"/>
      <c r="F44" s="1552" t="s">
        <v>1509</v>
      </c>
      <c r="G44" s="1553"/>
      <c r="H44" s="1554"/>
      <c r="I44" s="1552" t="s">
        <v>1522</v>
      </c>
      <c r="J44" s="1553"/>
      <c r="K44" s="1554"/>
      <c r="L44" s="1552" t="s">
        <v>1525</v>
      </c>
      <c r="M44" s="1553"/>
      <c r="N44" s="1553"/>
      <c r="O44" s="1552" t="s">
        <v>1523</v>
      </c>
      <c r="P44" s="1553"/>
      <c r="Q44" s="1554"/>
      <c r="R44" s="1552" t="s">
        <v>1524</v>
      </c>
      <c r="S44" s="1553"/>
      <c r="T44" s="1556"/>
      <c r="U44" s="708"/>
      <c r="V44" s="709"/>
      <c r="W44" s="709"/>
      <c r="X44" s="709"/>
      <c r="Y44" s="709"/>
      <c r="Z44" s="709"/>
      <c r="AA44" s="709"/>
      <c r="AB44" s="709"/>
      <c r="AC44" s="709"/>
    </row>
    <row r="45" spans="1:30" ht="17.25" customHeight="1">
      <c r="B45" s="2505" t="s">
        <v>1706</v>
      </c>
      <c r="C45" s="2506"/>
      <c r="D45" s="2506"/>
      <c r="E45" s="2506"/>
      <c r="F45" s="1585"/>
      <c r="G45" s="1586"/>
      <c r="H45" s="1587"/>
      <c r="I45" s="1579"/>
      <c r="J45" s="1580"/>
      <c r="K45" s="1581"/>
      <c r="L45" s="1579"/>
      <c r="M45" s="1580"/>
      <c r="N45" s="1581"/>
      <c r="O45" s="1579"/>
      <c r="P45" s="1580"/>
      <c r="Q45" s="1581"/>
      <c r="R45" s="1579"/>
      <c r="S45" s="1580"/>
      <c r="T45" s="1591"/>
      <c r="U45" s="708"/>
      <c r="V45" s="709"/>
      <c r="W45" s="709"/>
      <c r="X45" s="709"/>
      <c r="Y45" s="709"/>
      <c r="Z45" s="709"/>
      <c r="AA45" s="709"/>
      <c r="AB45" s="709"/>
      <c r="AC45" s="709"/>
    </row>
    <row r="46" spans="1:30" ht="17.25" customHeight="1">
      <c r="B46" s="2507" t="s">
        <v>1706</v>
      </c>
      <c r="C46" s="2508"/>
      <c r="D46" s="2508"/>
      <c r="E46" s="2508"/>
      <c r="F46" s="1597"/>
      <c r="G46" s="1598"/>
      <c r="H46" s="1599"/>
      <c r="I46" s="1582"/>
      <c r="J46" s="1583"/>
      <c r="K46" s="1584"/>
      <c r="L46" s="1582"/>
      <c r="M46" s="1583"/>
      <c r="N46" s="1584"/>
      <c r="O46" s="1582"/>
      <c r="P46" s="1583"/>
      <c r="Q46" s="1584"/>
      <c r="R46" s="1582"/>
      <c r="S46" s="1583"/>
      <c r="T46" s="1592"/>
      <c r="U46" s="708"/>
      <c r="V46" s="709"/>
      <c r="W46" s="709"/>
      <c r="X46" s="709"/>
      <c r="Y46" s="709"/>
      <c r="Z46" s="709"/>
      <c r="AA46" s="709"/>
      <c r="AB46" s="709"/>
      <c r="AC46" s="709"/>
    </row>
    <row r="47" spans="1:30" ht="17.25" customHeight="1">
      <c r="B47" s="2507" t="s">
        <v>1706</v>
      </c>
      <c r="C47" s="2508"/>
      <c r="D47" s="2508"/>
      <c r="E47" s="2508"/>
      <c r="F47" s="1582"/>
      <c r="G47" s="1583"/>
      <c r="H47" s="1584"/>
      <c r="I47" s="1582"/>
      <c r="J47" s="1583"/>
      <c r="K47" s="1584"/>
      <c r="L47" s="1582"/>
      <c r="M47" s="1583"/>
      <c r="N47" s="1584"/>
      <c r="O47" s="1582"/>
      <c r="P47" s="1583"/>
      <c r="Q47" s="1584"/>
      <c r="R47" s="1582"/>
      <c r="S47" s="1583"/>
      <c r="T47" s="1592"/>
      <c r="U47" s="708"/>
      <c r="V47" s="709"/>
      <c r="W47" s="709"/>
      <c r="X47" s="709"/>
      <c r="Y47" s="709"/>
      <c r="Z47" s="709"/>
      <c r="AA47" s="709"/>
      <c r="AB47" s="709"/>
      <c r="AC47" s="709"/>
    </row>
    <row r="48" spans="1:30" ht="17.25" customHeight="1">
      <c r="B48" s="2507" t="s">
        <v>1706</v>
      </c>
      <c r="C48" s="2508"/>
      <c r="D48" s="2508"/>
      <c r="E48" s="2508"/>
      <c r="F48" s="1582"/>
      <c r="G48" s="1583"/>
      <c r="H48" s="1584"/>
      <c r="I48" s="1582"/>
      <c r="J48" s="1583"/>
      <c r="K48" s="1584"/>
      <c r="L48" s="1582"/>
      <c r="M48" s="1583"/>
      <c r="N48" s="1584"/>
      <c r="O48" s="1582"/>
      <c r="P48" s="1583"/>
      <c r="Q48" s="1584"/>
      <c r="R48" s="1582"/>
      <c r="S48" s="1583"/>
      <c r="T48" s="1592"/>
      <c r="U48" s="708"/>
      <c r="V48" s="709"/>
      <c r="W48" s="709"/>
      <c r="X48" s="709"/>
      <c r="Y48" s="709"/>
      <c r="Z48" s="709"/>
      <c r="AA48" s="709"/>
      <c r="AB48" s="709"/>
      <c r="AC48" s="709"/>
    </row>
    <row r="49" spans="1:29" ht="17.25" customHeight="1">
      <c r="B49" s="2507" t="s">
        <v>1706</v>
      </c>
      <c r="C49" s="2508"/>
      <c r="D49" s="2508"/>
      <c r="E49" s="2508"/>
      <c r="F49" s="1582"/>
      <c r="G49" s="1583"/>
      <c r="H49" s="1584"/>
      <c r="I49" s="1582"/>
      <c r="J49" s="1583"/>
      <c r="K49" s="1584"/>
      <c r="L49" s="1582"/>
      <c r="M49" s="1583"/>
      <c r="N49" s="1584"/>
      <c r="O49" s="1582"/>
      <c r="P49" s="1583"/>
      <c r="Q49" s="1584"/>
      <c r="R49" s="1582"/>
      <c r="S49" s="1583"/>
      <c r="T49" s="1592"/>
      <c r="U49" s="708"/>
      <c r="V49" s="709"/>
      <c r="W49" s="709"/>
      <c r="X49" s="709"/>
      <c r="Y49" s="709"/>
      <c r="Z49" s="709"/>
      <c r="AA49" s="709"/>
      <c r="AB49" s="709"/>
      <c r="AC49" s="709"/>
    </row>
    <row r="50" spans="1:29" ht="17.25" customHeight="1">
      <c r="B50" s="2507" t="s">
        <v>1706</v>
      </c>
      <c r="C50" s="2508"/>
      <c r="D50" s="2508"/>
      <c r="E50" s="2508"/>
      <c r="F50" s="1582"/>
      <c r="G50" s="1583"/>
      <c r="H50" s="1584"/>
      <c r="I50" s="1582"/>
      <c r="J50" s="1583"/>
      <c r="K50" s="1584"/>
      <c r="L50" s="1582"/>
      <c r="M50" s="1583"/>
      <c r="N50" s="1584"/>
      <c r="O50" s="1582"/>
      <c r="P50" s="1583"/>
      <c r="Q50" s="1584"/>
      <c r="R50" s="1582"/>
      <c r="S50" s="1583"/>
      <c r="T50" s="1592"/>
      <c r="U50" s="708"/>
      <c r="V50" s="709"/>
      <c r="W50" s="709"/>
      <c r="X50" s="709"/>
      <c r="Y50" s="709"/>
      <c r="Z50" s="709"/>
      <c r="AA50" s="709"/>
      <c r="AB50" s="709"/>
      <c r="AC50" s="709"/>
    </row>
    <row r="51" spans="1:29" ht="17.25" customHeight="1">
      <c r="B51" s="2507" t="s">
        <v>1706</v>
      </c>
      <c r="C51" s="2508"/>
      <c r="D51" s="2508"/>
      <c r="E51" s="2508"/>
      <c r="F51" s="1582"/>
      <c r="G51" s="1583"/>
      <c r="H51" s="1584"/>
      <c r="I51" s="1582"/>
      <c r="J51" s="1583"/>
      <c r="K51" s="1584"/>
      <c r="L51" s="1582"/>
      <c r="M51" s="1583"/>
      <c r="N51" s="1584"/>
      <c r="O51" s="1582"/>
      <c r="P51" s="1583"/>
      <c r="Q51" s="1584"/>
      <c r="R51" s="1582"/>
      <c r="S51" s="1583"/>
      <c r="T51" s="1592"/>
      <c r="U51" s="708"/>
      <c r="V51" s="709"/>
      <c r="W51" s="709"/>
      <c r="X51" s="709"/>
      <c r="Y51" s="709"/>
      <c r="Z51" s="709"/>
      <c r="AA51" s="709"/>
      <c r="AB51" s="709"/>
      <c r="AC51" s="709"/>
    </row>
    <row r="52" spans="1:29" ht="17.25" customHeight="1">
      <c r="B52" s="2507" t="s">
        <v>1706</v>
      </c>
      <c r="C52" s="2508"/>
      <c r="D52" s="2508"/>
      <c r="E52" s="2508"/>
      <c r="F52" s="1582"/>
      <c r="G52" s="1583"/>
      <c r="H52" s="1584"/>
      <c r="I52" s="1582"/>
      <c r="J52" s="1583"/>
      <c r="K52" s="1584"/>
      <c r="L52" s="1582"/>
      <c r="M52" s="1583"/>
      <c r="N52" s="1584"/>
      <c r="O52" s="1582"/>
      <c r="P52" s="1583"/>
      <c r="Q52" s="1584"/>
      <c r="R52" s="1582"/>
      <c r="S52" s="1583"/>
      <c r="T52" s="1592"/>
      <c r="U52" s="708"/>
      <c r="V52" s="709"/>
      <c r="W52" s="709"/>
      <c r="X52" s="709"/>
      <c r="Y52" s="709"/>
      <c r="Z52" s="709"/>
      <c r="AA52" s="709"/>
      <c r="AB52" s="709"/>
      <c r="AC52" s="709"/>
    </row>
    <row r="53" spans="1:29" ht="17.25" customHeight="1">
      <c r="B53" s="2507" t="s">
        <v>1706</v>
      </c>
      <c r="C53" s="2508"/>
      <c r="D53" s="2508"/>
      <c r="E53" s="2508"/>
      <c r="F53" s="1582"/>
      <c r="G53" s="1583"/>
      <c r="H53" s="1584"/>
      <c r="I53" s="1582"/>
      <c r="J53" s="1583"/>
      <c r="K53" s="1584"/>
      <c r="L53" s="1582"/>
      <c r="M53" s="1583"/>
      <c r="N53" s="1584"/>
      <c r="O53" s="1582"/>
      <c r="P53" s="1583"/>
      <c r="Q53" s="1584"/>
      <c r="R53" s="1582"/>
      <c r="S53" s="1583"/>
      <c r="T53" s="1592"/>
      <c r="U53" s="708"/>
      <c r="V53" s="709"/>
      <c r="W53" s="709"/>
      <c r="X53" s="709"/>
      <c r="Y53" s="709"/>
      <c r="Z53" s="709"/>
      <c r="AA53" s="709"/>
      <c r="AB53" s="709"/>
      <c r="AC53" s="709"/>
    </row>
    <row r="54" spans="1:29" ht="17.25" customHeight="1">
      <c r="B54" s="2507" t="s">
        <v>1706</v>
      </c>
      <c r="C54" s="2508"/>
      <c r="D54" s="2508"/>
      <c r="E54" s="2508"/>
      <c r="F54" s="1582"/>
      <c r="G54" s="1583"/>
      <c r="H54" s="1584"/>
      <c r="I54" s="1582"/>
      <c r="J54" s="1583"/>
      <c r="K54" s="1584"/>
      <c r="L54" s="1582"/>
      <c r="M54" s="1583"/>
      <c r="N54" s="1584"/>
      <c r="O54" s="1582"/>
      <c r="P54" s="1583"/>
      <c r="Q54" s="1584"/>
      <c r="R54" s="1582"/>
      <c r="S54" s="1583"/>
      <c r="T54" s="1592"/>
      <c r="U54" s="708"/>
      <c r="V54" s="709"/>
      <c r="W54" s="709"/>
      <c r="X54" s="709"/>
      <c r="Y54" s="709"/>
      <c r="Z54" s="709"/>
      <c r="AA54" s="709"/>
      <c r="AB54" s="709"/>
      <c r="AC54" s="709"/>
    </row>
    <row r="55" spans="1:29" ht="17.25" customHeight="1">
      <c r="B55" s="2507" t="s">
        <v>1706</v>
      </c>
      <c r="C55" s="2508"/>
      <c r="D55" s="2508"/>
      <c r="E55" s="2508"/>
      <c r="F55" s="1582"/>
      <c r="G55" s="1583"/>
      <c r="H55" s="1584"/>
      <c r="I55" s="1582"/>
      <c r="J55" s="1583"/>
      <c r="K55" s="1584"/>
      <c r="L55" s="1582"/>
      <c r="M55" s="1583"/>
      <c r="N55" s="1584"/>
      <c r="O55" s="1582"/>
      <c r="P55" s="1583"/>
      <c r="Q55" s="1584"/>
      <c r="R55" s="1582"/>
      <c r="S55" s="1583"/>
      <c r="T55" s="1592"/>
      <c r="U55" s="708"/>
      <c r="V55" s="1547" t="s">
        <v>1503</v>
      </c>
      <c r="W55" s="1547"/>
      <c r="X55" s="1547"/>
      <c r="Y55" s="1547"/>
      <c r="Z55" s="1547"/>
      <c r="AA55" s="1547"/>
      <c r="AB55" s="709"/>
      <c r="AC55" s="709"/>
    </row>
    <row r="56" spans="1:29" ht="17.25" customHeight="1">
      <c r="B56" s="2509" t="s">
        <v>1706</v>
      </c>
      <c r="C56" s="2510"/>
      <c r="D56" s="2510"/>
      <c r="E56" s="2510"/>
      <c r="F56" s="1588"/>
      <c r="G56" s="1589"/>
      <c r="H56" s="1590"/>
      <c r="I56" s="1588"/>
      <c r="J56" s="1589"/>
      <c r="K56" s="1590"/>
      <c r="L56" s="1588"/>
      <c r="M56" s="1589"/>
      <c r="N56" s="1590"/>
      <c r="O56" s="1588"/>
      <c r="P56" s="1589"/>
      <c r="Q56" s="1590"/>
      <c r="R56" s="1588"/>
      <c r="S56" s="1589"/>
      <c r="T56" s="1596"/>
      <c r="U56" s="708"/>
      <c r="V56" s="1548" t="s">
        <v>1504</v>
      </c>
      <c r="W56" s="1548"/>
      <c r="X56" s="1548"/>
      <c r="Y56" s="1548"/>
      <c r="Z56" s="1548"/>
      <c r="AA56" s="1548"/>
      <c r="AB56" s="709"/>
      <c r="AC56" s="709"/>
    </row>
    <row r="57" spans="1:29" ht="17.25" customHeight="1" thickBot="1">
      <c r="B57" s="1627" t="s">
        <v>1502</v>
      </c>
      <c r="C57" s="1628"/>
      <c r="D57" s="1628"/>
      <c r="E57" s="1628"/>
      <c r="F57" s="1593"/>
      <c r="G57" s="1594"/>
      <c r="H57" s="1595"/>
      <c r="I57" s="1593"/>
      <c r="J57" s="1594"/>
      <c r="K57" s="1595"/>
      <c r="L57" s="1593"/>
      <c r="M57" s="1594"/>
      <c r="N57" s="1595"/>
      <c r="O57" s="1593"/>
      <c r="P57" s="1594"/>
      <c r="Q57" s="1595"/>
      <c r="R57" s="1593"/>
      <c r="S57" s="1594"/>
      <c r="T57" s="1519"/>
      <c r="U57" s="708"/>
      <c r="V57" s="709"/>
      <c r="W57" s="709"/>
      <c r="X57" s="709"/>
      <c r="Y57" s="709"/>
      <c r="Z57" s="709"/>
      <c r="AA57" s="709"/>
      <c r="AB57" s="709"/>
      <c r="AC57" s="709"/>
    </row>
    <row r="58" spans="1:29" ht="15.75" customHeight="1">
      <c r="A58" s="1490"/>
      <c r="B58" s="1490"/>
      <c r="C58" s="1490"/>
      <c r="D58" s="1490"/>
      <c r="E58" s="1490"/>
      <c r="F58" s="1490"/>
      <c r="G58" s="1490"/>
      <c r="H58" s="1490"/>
      <c r="I58" s="1611"/>
      <c r="J58" s="1611"/>
      <c r="K58" s="1611"/>
      <c r="L58" s="1611"/>
      <c r="M58" s="1611"/>
      <c r="N58" s="1611"/>
      <c r="O58" s="1610"/>
      <c r="P58" s="1610"/>
      <c r="Q58" s="1610"/>
      <c r="R58" s="1610"/>
      <c r="S58" s="1610"/>
      <c r="T58" s="1610"/>
      <c r="U58" s="1490"/>
      <c r="V58" s="1490"/>
      <c r="W58" s="1490"/>
      <c r="X58" s="1490"/>
      <c r="Y58" s="1490"/>
      <c r="Z58" s="1490"/>
      <c r="AA58" s="1490"/>
      <c r="AB58" s="1490"/>
      <c r="AC58" s="1490"/>
    </row>
  </sheetData>
  <mergeCells count="293">
    <mergeCell ref="Y21:AA21"/>
    <mergeCell ref="E24:G24"/>
    <mergeCell ref="E25:G25"/>
    <mergeCell ref="E26:G26"/>
    <mergeCell ref="H24:J24"/>
    <mergeCell ref="H25:J25"/>
    <mergeCell ref="H26:J26"/>
    <mergeCell ref="K24:M24"/>
    <mergeCell ref="K25:M25"/>
    <mergeCell ref="K26:M26"/>
    <mergeCell ref="N24:P24"/>
    <mergeCell ref="N25:P25"/>
    <mergeCell ref="N26:P26"/>
    <mergeCell ref="Q24:S24"/>
    <mergeCell ref="Q25:S25"/>
    <mergeCell ref="Q26:S26"/>
    <mergeCell ref="A58:H58"/>
    <mergeCell ref="O58:T58"/>
    <mergeCell ref="I58:N58"/>
    <mergeCell ref="U58:AC58"/>
    <mergeCell ref="D11:E12"/>
    <mergeCell ref="F11:G12"/>
    <mergeCell ref="H11:I12"/>
    <mergeCell ref="J11:K12"/>
    <mergeCell ref="L11:M12"/>
    <mergeCell ref="N11:O12"/>
    <mergeCell ref="P11:R12"/>
    <mergeCell ref="S11:T12"/>
    <mergeCell ref="U11:V12"/>
    <mergeCell ref="P13:Q13"/>
    <mergeCell ref="T24:V24"/>
    <mergeCell ref="T25:V25"/>
    <mergeCell ref="A22:AC22"/>
    <mergeCell ref="B23:AC23"/>
    <mergeCell ref="B18:C18"/>
    <mergeCell ref="V19:W19"/>
    <mergeCell ref="A18:A21"/>
    <mergeCell ref="A11:A15"/>
    <mergeCell ref="B57:E57"/>
    <mergeCell ref="I39:T39"/>
    <mergeCell ref="A3:A8"/>
    <mergeCell ref="A32:AC32"/>
    <mergeCell ref="B28:AC28"/>
    <mergeCell ref="Y29:AC31"/>
    <mergeCell ref="P14:Q14"/>
    <mergeCell ref="P15:Q15"/>
    <mergeCell ref="B11:C12"/>
    <mergeCell ref="W11:AC15"/>
    <mergeCell ref="G18:I18"/>
    <mergeCell ref="J18:L18"/>
    <mergeCell ref="M18:O18"/>
    <mergeCell ref="P18:R18"/>
    <mergeCell ref="S18:U18"/>
    <mergeCell ref="D18:F18"/>
    <mergeCell ref="S30:T30"/>
    <mergeCell ref="U30:V30"/>
    <mergeCell ref="W30:X30"/>
    <mergeCell ref="G31:H31"/>
    <mergeCell ref="I31:J31"/>
    <mergeCell ref="K31:L31"/>
    <mergeCell ref="M31:N31"/>
    <mergeCell ref="O31:P31"/>
    <mergeCell ref="Q31:R31"/>
    <mergeCell ref="W29:X29"/>
    <mergeCell ref="A37:AC37"/>
    <mergeCell ref="A1:AC1"/>
    <mergeCell ref="B2:AC2"/>
    <mergeCell ref="A9:AC9"/>
    <mergeCell ref="Z8:AC8"/>
    <mergeCell ref="B10:AC10"/>
    <mergeCell ref="A16:AC16"/>
    <mergeCell ref="B17:AC17"/>
    <mergeCell ref="T26:V26"/>
    <mergeCell ref="W24:AC26"/>
    <mergeCell ref="Q35:R35"/>
    <mergeCell ref="O35:P35"/>
    <mergeCell ref="B36:D36"/>
    <mergeCell ref="B35:D35"/>
    <mergeCell ref="Q36:R36"/>
    <mergeCell ref="S36:T36"/>
    <mergeCell ref="E36:F36"/>
    <mergeCell ref="G36:H36"/>
    <mergeCell ref="I36:J36"/>
    <mergeCell ref="K36:L36"/>
    <mergeCell ref="M36:N36"/>
    <mergeCell ref="O36:P36"/>
    <mergeCell ref="G34:H34"/>
    <mergeCell ref="E35:F35"/>
    <mergeCell ref="R55:T55"/>
    <mergeCell ref="R56:T56"/>
    <mergeCell ref="R57:T57"/>
    <mergeCell ref="F46:H46"/>
    <mergeCell ref="F47:H47"/>
    <mergeCell ref="F48:H48"/>
    <mergeCell ref="F49:H49"/>
    <mergeCell ref="F50:H50"/>
    <mergeCell ref="R54:T54"/>
    <mergeCell ref="O55:Q55"/>
    <mergeCell ref="O56:Q56"/>
    <mergeCell ref="O57:Q57"/>
    <mergeCell ref="I54:K54"/>
    <mergeCell ref="F51:H51"/>
    <mergeCell ref="F52:H52"/>
    <mergeCell ref="F53:H53"/>
    <mergeCell ref="F54:H54"/>
    <mergeCell ref="F55:H55"/>
    <mergeCell ref="I47:K47"/>
    <mergeCell ref="I48:K48"/>
    <mergeCell ref="O45:Q45"/>
    <mergeCell ref="O46:Q46"/>
    <mergeCell ref="O47:Q47"/>
    <mergeCell ref="O48:Q48"/>
    <mergeCell ref="F57:H57"/>
    <mergeCell ref="F56:H56"/>
    <mergeCell ref="O54:Q54"/>
    <mergeCell ref="I53:K53"/>
    <mergeCell ref="I55:K55"/>
    <mergeCell ref="I56:K56"/>
    <mergeCell ref="L51:N51"/>
    <mergeCell ref="O49:Q49"/>
    <mergeCell ref="O50:Q50"/>
    <mergeCell ref="O51:Q51"/>
    <mergeCell ref="O52:Q52"/>
    <mergeCell ref="O53:Q53"/>
    <mergeCell ref="I57:K57"/>
    <mergeCell ref="L45:N45"/>
    <mergeCell ref="L46:N46"/>
    <mergeCell ref="L47:N47"/>
    <mergeCell ref="L48:N48"/>
    <mergeCell ref="L49:N49"/>
    <mergeCell ref="L50:N50"/>
    <mergeCell ref="L57:N57"/>
    <mergeCell ref="R45:T45"/>
    <mergeCell ref="R46:T46"/>
    <mergeCell ref="R47:T47"/>
    <mergeCell ref="R48:T48"/>
    <mergeCell ref="R49:T49"/>
    <mergeCell ref="R50:T50"/>
    <mergeCell ref="R51:T51"/>
    <mergeCell ref="R52:T52"/>
    <mergeCell ref="R53:T53"/>
    <mergeCell ref="F45:H45"/>
    <mergeCell ref="L52:N52"/>
    <mergeCell ref="L53:N53"/>
    <mergeCell ref="L54:N54"/>
    <mergeCell ref="L55:N55"/>
    <mergeCell ref="L56:N56"/>
    <mergeCell ref="I49:K49"/>
    <mergeCell ref="I50:K50"/>
    <mergeCell ref="I51:K51"/>
    <mergeCell ref="I52:K52"/>
    <mergeCell ref="U35:V35"/>
    <mergeCell ref="U34:V34"/>
    <mergeCell ref="B55:E55"/>
    <mergeCell ref="B56:E56"/>
    <mergeCell ref="I40:N42"/>
    <mergeCell ref="L43:N43"/>
    <mergeCell ref="L44:N44"/>
    <mergeCell ref="B50:E50"/>
    <mergeCell ref="B51:E51"/>
    <mergeCell ref="B52:E52"/>
    <mergeCell ref="B53:E53"/>
    <mergeCell ref="B54:E54"/>
    <mergeCell ref="B49:E49"/>
    <mergeCell ref="I43:K43"/>
    <mergeCell ref="I44:K44"/>
    <mergeCell ref="F44:H44"/>
    <mergeCell ref="F39:H43"/>
    <mergeCell ref="B39:E44"/>
    <mergeCell ref="B45:E45"/>
    <mergeCell ref="B46:E46"/>
    <mergeCell ref="B47:E47"/>
    <mergeCell ref="B48:E48"/>
    <mergeCell ref="I45:K45"/>
    <mergeCell ref="I46:K46"/>
    <mergeCell ref="B33:AC33"/>
    <mergeCell ref="V55:AA55"/>
    <mergeCell ref="V56:AA56"/>
    <mergeCell ref="O43:Q43"/>
    <mergeCell ref="O44:Q44"/>
    <mergeCell ref="R43:T43"/>
    <mergeCell ref="R44:T44"/>
    <mergeCell ref="U36:V36"/>
    <mergeCell ref="E34:F34"/>
    <mergeCell ref="I34:J34"/>
    <mergeCell ref="K34:L34"/>
    <mergeCell ref="M34:N34"/>
    <mergeCell ref="O34:P34"/>
    <mergeCell ref="Q34:R34"/>
    <mergeCell ref="S34:T34"/>
    <mergeCell ref="W34:AC36"/>
    <mergeCell ref="B34:D34"/>
    <mergeCell ref="G35:H35"/>
    <mergeCell ref="O40:T42"/>
    <mergeCell ref="B38:AC38"/>
    <mergeCell ref="I35:J35"/>
    <mergeCell ref="K35:L35"/>
    <mergeCell ref="M35:N35"/>
    <mergeCell ref="S35:T35"/>
    <mergeCell ref="S31:T31"/>
    <mergeCell ref="G30:H30"/>
    <mergeCell ref="I30:J30"/>
    <mergeCell ref="K30:L30"/>
    <mergeCell ref="M30:N30"/>
    <mergeCell ref="O30:P30"/>
    <mergeCell ref="Q30:R30"/>
    <mergeCell ref="U31:V31"/>
    <mergeCell ref="W31:X31"/>
    <mergeCell ref="B30:D30"/>
    <mergeCell ref="B31:D31"/>
    <mergeCell ref="E29:F29"/>
    <mergeCell ref="E30:F30"/>
    <mergeCell ref="E31:F31"/>
    <mergeCell ref="M29:N29"/>
    <mergeCell ref="G29:H29"/>
    <mergeCell ref="I29:J29"/>
    <mergeCell ref="K29:L29"/>
    <mergeCell ref="A27:AC27"/>
    <mergeCell ref="A24:A26"/>
    <mergeCell ref="B26:D26"/>
    <mergeCell ref="B24:D24"/>
    <mergeCell ref="B25:D25"/>
    <mergeCell ref="B29:D29"/>
    <mergeCell ref="O29:P29"/>
    <mergeCell ref="Q29:R29"/>
    <mergeCell ref="S29:T29"/>
    <mergeCell ref="U29:V29"/>
    <mergeCell ref="P19:Q19"/>
    <mergeCell ref="P20:Q20"/>
    <mergeCell ref="P21:Q21"/>
    <mergeCell ref="S19:T19"/>
    <mergeCell ref="S20:T20"/>
    <mergeCell ref="S21:T21"/>
    <mergeCell ref="M20:N20"/>
    <mergeCell ref="M21:N21"/>
    <mergeCell ref="D20:E20"/>
    <mergeCell ref="T3:U3"/>
    <mergeCell ref="T5:U5"/>
    <mergeCell ref="T4:U4"/>
    <mergeCell ref="N3:O3"/>
    <mergeCell ref="N4:O4"/>
    <mergeCell ref="N5:O5"/>
    <mergeCell ref="P3:Q3"/>
    <mergeCell ref="P4:Q4"/>
    <mergeCell ref="P5:Q5"/>
    <mergeCell ref="D3:E3"/>
    <mergeCell ref="D5:E5"/>
    <mergeCell ref="B6:C6"/>
    <mergeCell ref="B7:C7"/>
    <mergeCell ref="B8:C8"/>
    <mergeCell ref="D4:E4"/>
    <mergeCell ref="V3:W5"/>
    <mergeCell ref="Z3:AA5"/>
    <mergeCell ref="X3:Y5"/>
    <mergeCell ref="J3:K3"/>
    <mergeCell ref="J4:K4"/>
    <mergeCell ref="J5:K5"/>
    <mergeCell ref="L3:M3"/>
    <mergeCell ref="L4:M4"/>
    <mergeCell ref="L5:M5"/>
    <mergeCell ref="F3:G3"/>
    <mergeCell ref="F4:G4"/>
    <mergeCell ref="F5:G5"/>
    <mergeCell ref="H3:I3"/>
    <mergeCell ref="H4:I4"/>
    <mergeCell ref="H5:I5"/>
    <mergeCell ref="R3:S3"/>
    <mergeCell ref="R4:S4"/>
    <mergeCell ref="R5:S5"/>
    <mergeCell ref="AB3:AC5"/>
    <mergeCell ref="B13:C13"/>
    <mergeCell ref="B14:C14"/>
    <mergeCell ref="Y20:AA20"/>
    <mergeCell ref="AB18:AC21"/>
    <mergeCell ref="B15:C15"/>
    <mergeCell ref="D19:E19"/>
    <mergeCell ref="B19:C19"/>
    <mergeCell ref="B20:C20"/>
    <mergeCell ref="B21:C21"/>
    <mergeCell ref="J20:K20"/>
    <mergeCell ref="J19:K19"/>
    <mergeCell ref="V18:X18"/>
    <mergeCell ref="Y18:AA18"/>
    <mergeCell ref="D21:E21"/>
    <mergeCell ref="G21:H21"/>
    <mergeCell ref="G19:H19"/>
    <mergeCell ref="G20:H20"/>
    <mergeCell ref="J21:K21"/>
    <mergeCell ref="M19:N19"/>
    <mergeCell ref="V20:W20"/>
    <mergeCell ref="V21:W21"/>
    <mergeCell ref="Y19:AA19"/>
    <mergeCell ref="B3:C5"/>
  </mergeCells>
  <phoneticPr fontId="2"/>
  <pageMargins left="0.59055118110236227" right="0.39370078740157483" top="0.59055118110236227" bottom="0.39370078740157483" header="0.51181102362204722" footer="0.51181102362204722"/>
  <pageSetup paperSize="9" scale="80" orientation="portrait" horizontalDpi="4294967292" r:id="rId1"/>
  <headerFooter>
    <oddFooter>&amp;C&amp;"ＭＳ Ｐ明朝,標準"－１１－</oddFooter>
  </headerFooter>
  <colBreaks count="1" manualBreakCount="1">
    <brk id="29" max="47"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0"/>
  <sheetViews>
    <sheetView view="pageBreakPreview" zoomScaleNormal="70" zoomScaleSheetLayoutView="100" workbookViewId="0">
      <selection activeCell="A2" sqref="A2"/>
    </sheetView>
  </sheetViews>
  <sheetFormatPr defaultColWidth="10.28515625" defaultRowHeight="18.75" customHeight="1"/>
  <cols>
    <col min="1" max="1" width="3.5703125" style="210" customWidth="1"/>
    <col min="2" max="2" width="4" style="210" customWidth="1"/>
    <col min="3" max="3" width="5" style="210" customWidth="1"/>
    <col min="4" max="4" width="4.42578125" style="210" customWidth="1"/>
    <col min="5" max="5" width="10.28515625" style="210"/>
    <col min="6" max="6" width="9.28515625" style="210" customWidth="1"/>
    <col min="7" max="9" width="10.28515625" style="210"/>
    <col min="10" max="10" width="11.7109375" style="210" customWidth="1"/>
    <col min="11" max="11" width="8.5703125" style="210" customWidth="1"/>
    <col min="12" max="12" width="9.140625" style="210" customWidth="1"/>
    <col min="13" max="13" width="10.28515625" style="738"/>
    <col min="14" max="48" width="10.28515625" style="741"/>
    <col min="49" max="16384" width="10.28515625" style="211"/>
  </cols>
  <sheetData>
    <row r="1" spans="1:15" ht="18.75" customHeight="1">
      <c r="A1" s="1632" t="s">
        <v>737</v>
      </c>
      <c r="B1" s="1632"/>
      <c r="C1" s="1632"/>
      <c r="D1" s="1632"/>
      <c r="E1" s="1632"/>
      <c r="F1" s="1632"/>
      <c r="G1" s="1632"/>
      <c r="H1" s="1632"/>
      <c r="I1" s="1632"/>
      <c r="J1" s="1632"/>
      <c r="K1" s="1632"/>
      <c r="L1" s="1632"/>
    </row>
    <row r="2" spans="1:15" ht="15" customHeight="1">
      <c r="A2" s="306"/>
      <c r="B2" s="1633" t="s">
        <v>939</v>
      </c>
      <c r="C2" s="1633"/>
      <c r="D2" s="1633"/>
      <c r="E2" s="1633"/>
      <c r="F2" s="1633"/>
      <c r="G2" s="1633"/>
      <c r="H2" s="1633"/>
      <c r="I2" s="1633"/>
      <c r="J2" s="1633"/>
      <c r="K2" s="1633"/>
      <c r="L2" s="1633"/>
      <c r="M2" s="742"/>
    </row>
    <row r="3" spans="1:15" ht="15" customHeight="1">
      <c r="C3" s="1634" t="s">
        <v>795</v>
      </c>
      <c r="D3" s="1634"/>
      <c r="E3" s="1634"/>
      <c r="F3" s="1634" t="s">
        <v>1596</v>
      </c>
      <c r="G3" s="1634"/>
      <c r="H3" s="1634"/>
      <c r="I3" s="1634"/>
      <c r="J3" s="1634"/>
      <c r="K3" s="1634" t="s">
        <v>1184</v>
      </c>
      <c r="L3" s="1634"/>
      <c r="O3" s="743"/>
    </row>
    <row r="4" spans="1:15" ht="15" customHeight="1">
      <c r="C4" s="215"/>
      <c r="D4" s="215"/>
      <c r="E4" s="215"/>
      <c r="F4" s="1634" t="s">
        <v>796</v>
      </c>
      <c r="G4" s="1634"/>
      <c r="H4" s="1634"/>
      <c r="I4" s="1634"/>
      <c r="J4" s="1634"/>
      <c r="K4" s="1634" t="s">
        <v>1185</v>
      </c>
      <c r="L4" s="1634"/>
    </row>
    <row r="5" spans="1:15" ht="15" customHeight="1">
      <c r="C5" s="1634" t="s">
        <v>802</v>
      </c>
      <c r="D5" s="1634"/>
      <c r="E5" s="1634"/>
      <c r="F5" s="1634"/>
      <c r="G5" s="1634"/>
      <c r="H5" s="1634"/>
      <c r="I5" s="1634"/>
      <c r="J5" s="1634"/>
      <c r="K5" s="1634"/>
    </row>
    <row r="6" spans="1:15" ht="15" customHeight="1">
      <c r="C6" s="292"/>
      <c r="D6" s="1635" t="s">
        <v>801</v>
      </c>
      <c r="E6" s="1636"/>
      <c r="F6" s="1635" t="s">
        <v>800</v>
      </c>
      <c r="G6" s="1636"/>
      <c r="H6" s="1635" t="s">
        <v>799</v>
      </c>
      <c r="I6" s="1636"/>
      <c r="J6" s="1635" t="s">
        <v>797</v>
      </c>
      <c r="K6" s="1636"/>
    </row>
    <row r="7" spans="1:15" ht="15" customHeight="1">
      <c r="C7" s="292"/>
      <c r="D7" s="1641"/>
      <c r="E7" s="1642"/>
      <c r="F7" s="1635"/>
      <c r="G7" s="1636"/>
      <c r="H7" s="1635"/>
      <c r="I7" s="1636"/>
      <c r="J7" s="437"/>
      <c r="K7" s="291" t="s">
        <v>798</v>
      </c>
    </row>
    <row r="8" spans="1:15" ht="15" customHeight="1">
      <c r="C8" s="292"/>
      <c r="D8" s="1641"/>
      <c r="E8" s="1642"/>
      <c r="F8" s="1635"/>
      <c r="G8" s="1636"/>
      <c r="H8" s="1635"/>
      <c r="I8" s="1636"/>
      <c r="J8" s="437"/>
      <c r="K8" s="291" t="s">
        <v>798</v>
      </c>
    </row>
    <row r="9" spans="1:15" ht="15" customHeight="1" thickBot="1">
      <c r="C9" s="292"/>
      <c r="D9" s="1637"/>
      <c r="E9" s="1638"/>
      <c r="F9" s="1639"/>
      <c r="G9" s="1640"/>
      <c r="H9" s="1639"/>
      <c r="I9" s="1640"/>
      <c r="J9" s="438"/>
      <c r="K9" s="436" t="s">
        <v>798</v>
      </c>
    </row>
    <row r="10" spans="1:15" ht="15" customHeight="1" thickTop="1">
      <c r="C10" s="292"/>
      <c r="D10" s="1646"/>
      <c r="E10" s="1647"/>
      <c r="F10" s="1650"/>
      <c r="G10" s="1651"/>
      <c r="H10" s="1648"/>
      <c r="I10" s="1649"/>
      <c r="J10" s="439">
        <f>J7+J8+J9</f>
        <v>0</v>
      </c>
      <c r="K10" s="435" t="s">
        <v>798</v>
      </c>
    </row>
    <row r="11" spans="1:15" ht="10.5" customHeight="1">
      <c r="A11" s="1644"/>
      <c r="B11" s="1644"/>
      <c r="C11" s="1644"/>
      <c r="D11" s="1644"/>
      <c r="E11" s="1644"/>
      <c r="F11" s="1644"/>
      <c r="G11" s="1644"/>
      <c r="H11" s="1644"/>
      <c r="I11" s="1644"/>
      <c r="J11" s="1644"/>
      <c r="K11" s="1644"/>
      <c r="L11" s="1644"/>
    </row>
    <row r="12" spans="1:15" ht="15" customHeight="1">
      <c r="C12" s="1634" t="s">
        <v>803</v>
      </c>
      <c r="D12" s="1634"/>
      <c r="E12" s="1634"/>
      <c r="F12" s="1634"/>
      <c r="G12" s="1634"/>
      <c r="H12" s="1634"/>
      <c r="I12" s="1634"/>
      <c r="J12" s="1634"/>
      <c r="K12" s="1634"/>
      <c r="L12" s="1634"/>
    </row>
    <row r="13" spans="1:15" ht="15" customHeight="1">
      <c r="C13" s="215"/>
      <c r="D13" s="215" t="s">
        <v>804</v>
      </c>
      <c r="F13" s="1645"/>
      <c r="G13" s="1645"/>
      <c r="H13" s="1645"/>
      <c r="I13" s="1645"/>
      <c r="J13" s="1645"/>
      <c r="K13" s="1645"/>
    </row>
    <row r="14" spans="1:15" ht="15" customHeight="1">
      <c r="A14" s="1644"/>
      <c r="B14" s="1644"/>
      <c r="C14" s="1644"/>
      <c r="D14" s="1644"/>
      <c r="E14" s="1644"/>
      <c r="F14" s="1645"/>
      <c r="G14" s="1645"/>
      <c r="H14" s="1645"/>
      <c r="I14" s="1645"/>
      <c r="J14" s="1645"/>
      <c r="K14" s="1645"/>
    </row>
    <row r="15" spans="1:15" ht="15" customHeight="1">
      <c r="A15" s="1644"/>
      <c r="B15" s="1644"/>
      <c r="C15" s="1644"/>
      <c r="D15" s="215" t="s">
        <v>1186</v>
      </c>
      <c r="F15" s="1634"/>
      <c r="G15" s="1634"/>
      <c r="H15" s="1634"/>
      <c r="I15" s="1634"/>
      <c r="J15" s="1634"/>
      <c r="K15" s="1634"/>
      <c r="L15" s="210" t="s">
        <v>1187</v>
      </c>
    </row>
    <row r="16" spans="1:15" ht="15" customHeight="1">
      <c r="A16" s="1644"/>
      <c r="B16" s="1644"/>
      <c r="C16" s="1644"/>
      <c r="D16" s="1644"/>
      <c r="E16" s="215" t="s">
        <v>805</v>
      </c>
      <c r="F16" s="215"/>
      <c r="G16" s="215"/>
      <c r="H16" s="215"/>
      <c r="I16" s="215"/>
      <c r="J16" s="215"/>
      <c r="K16" s="215"/>
    </row>
    <row r="17" spans="1:17" ht="10.5" customHeight="1">
      <c r="A17" s="1644"/>
      <c r="B17" s="1644"/>
      <c r="C17" s="1644"/>
      <c r="D17" s="1644"/>
      <c r="E17" s="1644"/>
      <c r="F17" s="1644"/>
      <c r="G17" s="1644"/>
      <c r="H17" s="1644"/>
      <c r="I17" s="1644"/>
      <c r="J17" s="1644"/>
      <c r="K17" s="1644"/>
      <c r="L17" s="1644"/>
    </row>
    <row r="18" spans="1:17" ht="15" customHeight="1">
      <c r="C18" s="1634" t="s">
        <v>806</v>
      </c>
      <c r="D18" s="1634"/>
      <c r="E18" s="1634"/>
      <c r="F18" s="1634"/>
      <c r="G18" s="1634"/>
      <c r="H18" s="1634"/>
      <c r="I18" s="1634"/>
      <c r="J18" s="1634"/>
      <c r="K18" s="1634"/>
      <c r="L18" s="1634"/>
    </row>
    <row r="19" spans="1:17" ht="15" customHeight="1">
      <c r="C19" s="215"/>
      <c r="D19" s="215" t="s">
        <v>808</v>
      </c>
      <c r="E19" s="215"/>
      <c r="F19" s="229" t="s">
        <v>807</v>
      </c>
      <c r="G19" s="1654" t="s">
        <v>1563</v>
      </c>
      <c r="H19" s="1655"/>
      <c r="I19" s="1655"/>
      <c r="J19" s="1655"/>
      <c r="K19" s="1655"/>
      <c r="L19" s="1655"/>
      <c r="N19" s="741" t="s">
        <v>770</v>
      </c>
      <c r="O19" s="738"/>
      <c r="P19" s="738"/>
      <c r="Q19" s="738"/>
    </row>
    <row r="20" spans="1:17" ht="15" customHeight="1">
      <c r="C20" s="215"/>
      <c r="D20" s="215" t="s">
        <v>809</v>
      </c>
      <c r="E20" s="215"/>
      <c r="F20" s="229" t="s">
        <v>770</v>
      </c>
      <c r="G20" s="1653"/>
      <c r="H20" s="1653"/>
      <c r="I20" s="1653"/>
      <c r="J20" s="1653"/>
      <c r="K20" s="1653"/>
      <c r="L20" s="1653"/>
      <c r="N20" s="741" t="s">
        <v>78</v>
      </c>
      <c r="O20" s="738" t="s">
        <v>810</v>
      </c>
      <c r="P20" s="738"/>
      <c r="Q20" s="738"/>
    </row>
    <row r="21" spans="1:17" ht="15" customHeight="1">
      <c r="A21" s="1644"/>
      <c r="B21" s="1644"/>
      <c r="C21" s="1644"/>
      <c r="D21" s="1644"/>
      <c r="E21" s="1644"/>
      <c r="F21" s="1644"/>
      <c r="G21" s="1644"/>
      <c r="H21" s="1644"/>
      <c r="I21" s="1644"/>
      <c r="J21" s="1644"/>
      <c r="K21" s="1644"/>
      <c r="L21" s="1644"/>
      <c r="N21" s="741" t="s">
        <v>79</v>
      </c>
      <c r="O21" s="738"/>
      <c r="P21" s="738"/>
      <c r="Q21" s="738"/>
    </row>
    <row r="22" spans="1:17" ht="15" customHeight="1">
      <c r="B22" s="1633" t="s">
        <v>878</v>
      </c>
      <c r="C22" s="1633"/>
      <c r="D22" s="1633"/>
      <c r="E22" s="1633"/>
      <c r="F22" s="1633"/>
      <c r="G22" s="1633"/>
      <c r="H22" s="1633"/>
      <c r="I22" s="1633"/>
      <c r="J22" s="1633"/>
      <c r="K22" s="1633"/>
      <c r="L22" s="1633"/>
      <c r="O22" s="738" t="s">
        <v>811</v>
      </c>
      <c r="P22" s="738"/>
      <c r="Q22" s="738"/>
    </row>
    <row r="23" spans="1:17" ht="15" customHeight="1">
      <c r="D23" s="1643" t="s">
        <v>686</v>
      </c>
      <c r="E23" s="1643"/>
      <c r="F23" s="1643"/>
      <c r="G23" s="1643"/>
      <c r="H23" s="1643"/>
      <c r="I23" s="1643"/>
      <c r="J23" s="1643"/>
      <c r="K23" s="1643"/>
      <c r="L23" s="1643"/>
    </row>
    <row r="24" spans="1:17" ht="15.75" customHeight="1">
      <c r="C24" s="212"/>
      <c r="D24" s="213"/>
      <c r="E24" s="213"/>
      <c r="F24" s="213"/>
      <c r="G24" s="213"/>
      <c r="H24" s="213"/>
      <c r="I24" s="213"/>
      <c r="J24" s="213"/>
      <c r="K24" s="218"/>
      <c r="L24" s="215"/>
      <c r="M24" s="743"/>
      <c r="N24" s="744"/>
    </row>
    <row r="25" spans="1:17" ht="15.75" customHeight="1">
      <c r="C25" s="214"/>
      <c r="D25" s="215"/>
      <c r="E25" s="215"/>
      <c r="F25" s="215"/>
      <c r="G25" s="215"/>
      <c r="H25" s="215"/>
      <c r="I25" s="215"/>
      <c r="J25" s="215"/>
      <c r="K25" s="219"/>
      <c r="L25" s="215"/>
      <c r="M25" s="743"/>
      <c r="N25" s="744"/>
    </row>
    <row r="26" spans="1:17" ht="15.75" customHeight="1">
      <c r="C26" s="214"/>
      <c r="D26" s="215"/>
      <c r="E26" s="215"/>
      <c r="F26" s="215"/>
      <c r="G26" s="215"/>
      <c r="H26" s="215"/>
      <c r="I26" s="215"/>
      <c r="J26" s="215"/>
      <c r="K26" s="219"/>
      <c r="L26" s="215"/>
      <c r="M26" s="743"/>
      <c r="N26" s="744"/>
    </row>
    <row r="27" spans="1:17" ht="15.75" customHeight="1">
      <c r="C27" s="214"/>
      <c r="D27" s="215"/>
      <c r="E27" s="215"/>
      <c r="F27" s="215"/>
      <c r="G27" s="215"/>
      <c r="H27" s="215"/>
      <c r="I27" s="215"/>
      <c r="J27" s="215"/>
      <c r="K27" s="219"/>
      <c r="L27" s="215"/>
      <c r="M27" s="743"/>
      <c r="N27" s="744"/>
    </row>
    <row r="28" spans="1:17" ht="15.75" customHeight="1">
      <c r="C28" s="214"/>
      <c r="D28" s="215"/>
      <c r="E28" s="215"/>
      <c r="F28" s="215"/>
      <c r="G28" s="215"/>
      <c r="H28" s="215"/>
      <c r="I28" s="215"/>
      <c r="J28" s="215"/>
      <c r="K28" s="219"/>
      <c r="L28" s="215"/>
      <c r="M28" s="743"/>
      <c r="N28" s="744"/>
    </row>
    <row r="29" spans="1:17" ht="15.75" customHeight="1">
      <c r="C29" s="214"/>
      <c r="D29" s="215"/>
      <c r="E29" s="215"/>
      <c r="F29" s="215"/>
      <c r="G29" s="215"/>
      <c r="H29" s="215"/>
      <c r="I29" s="215"/>
      <c r="J29" s="215"/>
      <c r="K29" s="219"/>
      <c r="L29" s="215"/>
      <c r="M29" s="743"/>
      <c r="N29" s="744"/>
    </row>
    <row r="30" spans="1:17" ht="15.75" customHeight="1">
      <c r="C30" s="214"/>
      <c r="D30" s="215"/>
      <c r="E30" s="215"/>
      <c r="F30" s="215"/>
      <c r="G30" s="215"/>
      <c r="H30" s="215"/>
      <c r="I30" s="215"/>
      <c r="J30" s="215"/>
      <c r="K30" s="219"/>
      <c r="L30" s="215"/>
      <c r="M30" s="743"/>
      <c r="N30" s="744"/>
    </row>
    <row r="31" spans="1:17" ht="12.75" customHeight="1">
      <c r="C31" s="214"/>
      <c r="D31" s="215"/>
      <c r="E31" s="215"/>
      <c r="F31" s="215"/>
      <c r="G31" s="215"/>
      <c r="H31" s="215"/>
      <c r="I31" s="215"/>
      <c r="J31" s="215"/>
      <c r="K31" s="219"/>
      <c r="L31" s="215"/>
      <c r="M31" s="743"/>
      <c r="N31" s="744"/>
    </row>
    <row r="32" spans="1:17" ht="15.75" customHeight="1">
      <c r="C32" s="214"/>
      <c r="D32" s="215"/>
      <c r="E32" s="215"/>
      <c r="F32" s="215"/>
      <c r="G32" s="215"/>
      <c r="H32" s="215"/>
      <c r="I32" s="215"/>
      <c r="J32" s="215"/>
      <c r="K32" s="219"/>
      <c r="L32" s="215"/>
      <c r="M32" s="743"/>
      <c r="N32" s="744"/>
    </row>
    <row r="33" spans="1:48" ht="15.75" customHeight="1">
      <c r="C33" s="214"/>
      <c r="D33" s="215"/>
      <c r="E33" s="215"/>
      <c r="F33" s="215"/>
      <c r="G33" s="215"/>
      <c r="H33" s="215"/>
      <c r="I33" s="215"/>
      <c r="J33" s="215"/>
      <c r="K33" s="219"/>
      <c r="L33" s="215"/>
      <c r="M33" s="743"/>
      <c r="N33" s="744"/>
    </row>
    <row r="34" spans="1:48" ht="15.75" customHeight="1">
      <c r="C34" s="214"/>
      <c r="D34" s="215"/>
      <c r="E34" s="215"/>
      <c r="F34" s="215"/>
      <c r="G34" s="215"/>
      <c r="H34" s="215"/>
      <c r="I34" s="215"/>
      <c r="J34" s="215"/>
      <c r="K34" s="219"/>
      <c r="L34" s="215"/>
      <c r="M34" s="743"/>
      <c r="N34" s="744"/>
    </row>
    <row r="35" spans="1:48" ht="15.75" customHeight="1">
      <c r="B35" s="215"/>
      <c r="C35" s="214"/>
      <c r="D35" s="215"/>
      <c r="E35" s="215"/>
      <c r="F35" s="215"/>
      <c r="G35" s="215"/>
      <c r="H35" s="215"/>
      <c r="I35" s="215"/>
      <c r="J35" s="215"/>
      <c r="K35" s="219"/>
      <c r="L35" s="215"/>
      <c r="M35" s="743"/>
      <c r="N35" s="744"/>
    </row>
    <row r="36" spans="1:48" ht="15.75" customHeight="1">
      <c r="B36" s="215"/>
      <c r="C36" s="214"/>
      <c r="D36" s="215"/>
      <c r="E36" s="215"/>
      <c r="F36" s="215"/>
      <c r="G36" s="215"/>
      <c r="H36" s="215"/>
      <c r="I36" s="215"/>
      <c r="J36" s="215"/>
      <c r="K36" s="219"/>
      <c r="L36" s="215"/>
      <c r="M36" s="743"/>
      <c r="N36" s="744"/>
    </row>
    <row r="37" spans="1:48" ht="15.75" customHeight="1">
      <c r="B37" s="215"/>
      <c r="C37" s="214"/>
      <c r="D37" s="215"/>
      <c r="E37" s="215"/>
      <c r="F37" s="215"/>
      <c r="G37" s="215"/>
      <c r="H37" s="215"/>
      <c r="I37" s="215"/>
      <c r="J37" s="215"/>
      <c r="K37" s="219"/>
      <c r="L37" s="215"/>
      <c r="M37" s="743"/>
      <c r="N37" s="744"/>
    </row>
    <row r="38" spans="1:48" ht="15.75" customHeight="1">
      <c r="B38" s="215" t="s">
        <v>441</v>
      </c>
      <c r="C38" s="216"/>
      <c r="D38" s="217"/>
      <c r="E38" s="217"/>
      <c r="F38" s="217"/>
      <c r="G38" s="217"/>
      <c r="H38" s="217"/>
      <c r="I38" s="217"/>
      <c r="J38" s="217"/>
      <c r="K38" s="220"/>
      <c r="L38" s="215"/>
    </row>
    <row r="39" spans="1:48" ht="10.5" customHeight="1">
      <c r="A39" s="1644"/>
      <c r="B39" s="1644"/>
      <c r="C39" s="1644"/>
      <c r="D39" s="1644"/>
      <c r="E39" s="1644"/>
      <c r="F39" s="1644"/>
      <c r="G39" s="1644"/>
      <c r="H39" s="1644"/>
      <c r="I39" s="1644"/>
      <c r="J39" s="1644"/>
      <c r="K39" s="1644"/>
      <c r="L39" s="1644"/>
      <c r="Q39" s="745"/>
    </row>
    <row r="40" spans="1:48" ht="18.75" customHeight="1">
      <c r="B40" s="1656" t="s">
        <v>1178</v>
      </c>
      <c r="C40" s="1656"/>
      <c r="D40" s="1656"/>
      <c r="E40" s="1656"/>
      <c r="F40" s="1656"/>
      <c r="G40" s="1656"/>
      <c r="H40" s="1656"/>
      <c r="I40" s="1656"/>
      <c r="J40" s="1656"/>
      <c r="K40" s="1656"/>
      <c r="L40" s="1656"/>
      <c r="Q40" s="745"/>
    </row>
    <row r="41" spans="1:48" ht="18.75" customHeight="1">
      <c r="B41" s="215"/>
      <c r="C41" s="1634" t="s">
        <v>1177</v>
      </c>
      <c r="D41" s="1634"/>
      <c r="E41" s="1634"/>
      <c r="F41" s="1634"/>
      <c r="G41" s="1634"/>
      <c r="H41" s="1634"/>
      <c r="I41" s="1634"/>
      <c r="J41" s="1634"/>
      <c r="K41" s="1634"/>
      <c r="L41" s="1634"/>
      <c r="M41" s="743"/>
      <c r="N41" s="744"/>
    </row>
    <row r="42" spans="1:48" ht="18.75" customHeight="1">
      <c r="B42" s="215"/>
      <c r="C42" s="215"/>
      <c r="D42" s="212" t="s">
        <v>687</v>
      </c>
      <c r="E42" s="213"/>
      <c r="F42" s="213"/>
      <c r="G42" s="213"/>
      <c r="H42" s="212" t="s">
        <v>691</v>
      </c>
      <c r="I42" s="213"/>
      <c r="J42" s="213"/>
      <c r="K42" s="218"/>
      <c r="L42" s="215"/>
    </row>
    <row r="43" spans="1:48" ht="18.75" customHeight="1">
      <c r="D43" s="214" t="s">
        <v>688</v>
      </c>
      <c r="E43" s="215"/>
      <c r="F43" s="215"/>
      <c r="G43" s="219"/>
      <c r="H43" s="214" t="s">
        <v>691</v>
      </c>
      <c r="I43" s="215"/>
      <c r="J43" s="215"/>
      <c r="K43" s="219"/>
    </row>
    <row r="44" spans="1:48" ht="18.75" customHeight="1">
      <c r="D44" s="214" t="s">
        <v>689</v>
      </c>
      <c r="E44" s="215"/>
      <c r="F44" s="215"/>
      <c r="G44" s="219"/>
      <c r="H44" s="214" t="s">
        <v>691</v>
      </c>
      <c r="I44" s="215"/>
      <c r="J44" s="215"/>
      <c r="K44" s="219"/>
      <c r="N44" s="738"/>
      <c r="O44" s="738"/>
      <c r="P44" s="738"/>
      <c r="Q44" s="1652"/>
      <c r="R44" s="1652"/>
      <c r="S44" s="1652"/>
      <c r="T44" s="1652"/>
      <c r="U44" s="1652"/>
      <c r="V44" s="1652"/>
      <c r="W44" s="1652"/>
      <c r="X44" s="1652"/>
      <c r="Y44" s="1652"/>
      <c r="Z44" s="1652"/>
      <c r="AA44" s="1652"/>
      <c r="AB44" s="1652"/>
      <c r="AC44" s="1652"/>
      <c r="AD44" s="1652"/>
      <c r="AE44" s="1652"/>
      <c r="AF44" s="1652"/>
      <c r="AG44" s="1652"/>
      <c r="AH44" s="1652"/>
      <c r="AI44" s="1652"/>
      <c r="AJ44" s="1652"/>
      <c r="AK44" s="1652"/>
      <c r="AL44" s="1652"/>
      <c r="AM44" s="1652"/>
      <c r="AN44" s="1652"/>
    </row>
    <row r="45" spans="1:48" ht="18.75" customHeight="1">
      <c r="D45" s="216" t="s">
        <v>690</v>
      </c>
      <c r="E45" s="217"/>
      <c r="F45" s="217"/>
      <c r="G45" s="220"/>
      <c r="H45" s="216"/>
      <c r="I45" s="217"/>
      <c r="J45" s="217"/>
      <c r="K45" s="220"/>
      <c r="N45" s="738"/>
      <c r="O45" s="738"/>
      <c r="P45" s="738"/>
      <c r="Q45" s="738"/>
      <c r="R45" s="738"/>
      <c r="S45" s="738"/>
      <c r="T45" s="738"/>
      <c r="U45" s="738"/>
      <c r="V45" s="738"/>
      <c r="W45" s="738"/>
      <c r="X45" s="738"/>
      <c r="Y45" s="738"/>
      <c r="Z45" s="738"/>
      <c r="AA45" s="738"/>
    </row>
    <row r="46" spans="1:48" s="550" customFormat="1" ht="17.25" customHeight="1">
      <c r="A46" s="557"/>
      <c r="C46" s="2511" t="s">
        <v>1620</v>
      </c>
      <c r="D46" s="2511"/>
      <c r="E46" s="2511"/>
      <c r="F46" s="2511"/>
      <c r="G46" s="2512" t="s">
        <v>770</v>
      </c>
      <c r="H46" s="2513"/>
      <c r="I46" s="2513"/>
      <c r="J46" s="2514"/>
      <c r="K46" s="2514"/>
      <c r="L46" s="2515"/>
      <c r="M46" s="738"/>
      <c r="N46" s="738"/>
      <c r="O46" s="738"/>
      <c r="P46" s="738"/>
      <c r="Q46" s="738"/>
      <c r="R46" s="738"/>
      <c r="S46" s="738"/>
      <c r="T46" s="738"/>
      <c r="U46" s="738"/>
      <c r="V46" s="738"/>
      <c r="W46" s="738"/>
      <c r="X46" s="738"/>
      <c r="Y46" s="738"/>
      <c r="Z46" s="738"/>
      <c r="AA46" s="738"/>
      <c r="AB46" s="746"/>
      <c r="AC46" s="746"/>
      <c r="AD46" s="746"/>
      <c r="AE46" s="746"/>
      <c r="AF46" s="746"/>
      <c r="AG46" s="746"/>
      <c r="AH46" s="746"/>
      <c r="AI46" s="746"/>
      <c r="AJ46" s="746"/>
      <c r="AK46" s="746"/>
      <c r="AL46" s="746"/>
      <c r="AM46" s="746"/>
      <c r="AN46" s="746"/>
      <c r="AO46" s="746"/>
      <c r="AP46" s="746"/>
      <c r="AQ46" s="746"/>
      <c r="AR46" s="746"/>
      <c r="AS46" s="746"/>
      <c r="AT46" s="746"/>
      <c r="AU46" s="746"/>
      <c r="AV46" s="746"/>
    </row>
    <row r="47" spans="1:48" s="550" customFormat="1" ht="17.25" customHeight="1">
      <c r="A47" s="557"/>
      <c r="C47" s="2516"/>
      <c r="D47" s="2517" t="s">
        <v>1623</v>
      </c>
      <c r="E47" s="2517"/>
      <c r="F47" s="2517"/>
      <c r="G47" s="2517"/>
      <c r="H47" s="2517"/>
      <c r="I47" s="2517"/>
      <c r="J47" s="2518"/>
      <c r="K47" s="2518"/>
      <c r="L47" s="2518"/>
      <c r="M47" s="740"/>
      <c r="N47" s="740"/>
      <c r="O47" s="740"/>
      <c r="P47" s="740"/>
      <c r="Q47" s="740"/>
      <c r="R47" s="740"/>
      <c r="S47" s="740"/>
      <c r="T47" s="740"/>
      <c r="U47" s="740"/>
      <c r="V47" s="740"/>
      <c r="W47" s="740"/>
      <c r="X47" s="740"/>
      <c r="Y47" s="740"/>
      <c r="Z47" s="740"/>
      <c r="AA47" s="740"/>
      <c r="AB47" s="746"/>
      <c r="AC47" s="746"/>
      <c r="AD47" s="746"/>
      <c r="AE47" s="746"/>
      <c r="AF47" s="746"/>
      <c r="AG47" s="746"/>
      <c r="AH47" s="746"/>
      <c r="AI47" s="746"/>
      <c r="AJ47" s="746"/>
      <c r="AK47" s="746"/>
      <c r="AL47" s="746"/>
      <c r="AM47" s="746"/>
      <c r="AN47" s="746"/>
      <c r="AO47" s="746"/>
      <c r="AP47" s="746"/>
      <c r="AQ47" s="746"/>
      <c r="AR47" s="746"/>
      <c r="AS47" s="746"/>
      <c r="AT47" s="746"/>
      <c r="AU47" s="746"/>
      <c r="AV47" s="746"/>
    </row>
    <row r="48" spans="1:48" ht="18.75" customHeight="1">
      <c r="C48" s="2515" t="s">
        <v>927</v>
      </c>
      <c r="D48" s="2515"/>
      <c r="E48" s="2515"/>
      <c r="F48" s="2515"/>
      <c r="G48" s="2519" t="s">
        <v>770</v>
      </c>
      <c r="H48" s="2515"/>
      <c r="I48" s="2515"/>
      <c r="J48" s="2520"/>
      <c r="K48" s="2520"/>
      <c r="L48" s="2520"/>
      <c r="N48" s="738"/>
      <c r="O48" s="738"/>
      <c r="P48" s="738"/>
      <c r="Q48" s="738"/>
      <c r="R48" s="738"/>
      <c r="S48" s="738"/>
      <c r="T48" s="738"/>
      <c r="U48" s="738"/>
      <c r="V48" s="738"/>
      <c r="W48" s="738"/>
      <c r="X48" s="738"/>
      <c r="Y48" s="738"/>
      <c r="Z48" s="738"/>
      <c r="AA48" s="738"/>
    </row>
    <row r="49" spans="3:12" ht="18.75" customHeight="1">
      <c r="C49" s="2515"/>
      <c r="D49" s="2521" t="s">
        <v>1621</v>
      </c>
      <c r="E49" s="2521"/>
      <c r="F49" s="2521"/>
      <c r="G49" s="2521"/>
      <c r="H49" s="2521"/>
      <c r="I49" s="2521"/>
      <c r="J49" s="2521"/>
      <c r="K49" s="2521"/>
      <c r="L49" s="2521"/>
    </row>
    <row r="50" spans="3:12" ht="18.75" customHeight="1">
      <c r="C50" s="738" t="s">
        <v>1635</v>
      </c>
      <c r="D50" s="738"/>
      <c r="E50" s="738"/>
      <c r="F50" s="738"/>
      <c r="G50" s="738"/>
      <c r="H50" s="739" t="s">
        <v>1541</v>
      </c>
    </row>
  </sheetData>
  <mergeCells count="45">
    <mergeCell ref="D10:E10"/>
    <mergeCell ref="H10:I10"/>
    <mergeCell ref="F10:G10"/>
    <mergeCell ref="Q44:AN44"/>
    <mergeCell ref="D47:I47"/>
    <mergeCell ref="C46:F46"/>
    <mergeCell ref="G20:L20"/>
    <mergeCell ref="C18:L18"/>
    <mergeCell ref="A21:L21"/>
    <mergeCell ref="A39:L39"/>
    <mergeCell ref="G19:L19"/>
    <mergeCell ref="B40:L40"/>
    <mergeCell ref="C41:L41"/>
    <mergeCell ref="D49:L49"/>
    <mergeCell ref="D23:L23"/>
    <mergeCell ref="B22:L22"/>
    <mergeCell ref="A11:L11"/>
    <mergeCell ref="C12:L12"/>
    <mergeCell ref="F13:K14"/>
    <mergeCell ref="F15:K15"/>
    <mergeCell ref="A17:L17"/>
    <mergeCell ref="A14:E14"/>
    <mergeCell ref="A15:C15"/>
    <mergeCell ref="A16:D16"/>
    <mergeCell ref="C5:K5"/>
    <mergeCell ref="F6:G6"/>
    <mergeCell ref="H8:I8"/>
    <mergeCell ref="H9:I9"/>
    <mergeCell ref="D7:E7"/>
    <mergeCell ref="D8:E8"/>
    <mergeCell ref="J6:K6"/>
    <mergeCell ref="D6:E6"/>
    <mergeCell ref="D9:E9"/>
    <mergeCell ref="H6:I6"/>
    <mergeCell ref="H7:I7"/>
    <mergeCell ref="F7:G7"/>
    <mergeCell ref="F8:G8"/>
    <mergeCell ref="F9:G9"/>
    <mergeCell ref="A1:L1"/>
    <mergeCell ref="B2:L2"/>
    <mergeCell ref="C3:E3"/>
    <mergeCell ref="F3:J3"/>
    <mergeCell ref="F4:J4"/>
    <mergeCell ref="K3:L3"/>
    <mergeCell ref="K4:L4"/>
  </mergeCells>
  <phoneticPr fontId="11"/>
  <dataValidations xWindow="412" yWindow="444" count="1">
    <dataValidation type="list" allowBlank="1" showInputMessage="1" showErrorMessage="1" sqref="F19:F20 G46 G48">
      <formula1>$N$20:$N$21</formula1>
    </dataValidation>
  </dataValidations>
  <pageMargins left="0.6692913385826772" right="0.35433070866141736" top="0.55118110236220474" bottom="0.35433070866141736" header="0.59055118110236227" footer="0.27559055118110237"/>
  <pageSetup paperSize="9" scale="95" orientation="portrait" r:id="rId1"/>
  <headerFooter alignWithMargins="0">
    <oddFooter>&amp;C&amp;"ＭＳ Ｐ明朝,標準"&amp;11－１２－</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63"/>
  <sheetViews>
    <sheetView view="pageBreakPreview" zoomScaleNormal="100" zoomScaleSheetLayoutView="100" workbookViewId="0">
      <selection activeCell="A3" sqref="A3"/>
    </sheetView>
  </sheetViews>
  <sheetFormatPr defaultRowHeight="12"/>
  <cols>
    <col min="1" max="1" width="4.85546875" style="509" customWidth="1"/>
    <col min="2" max="29" width="3.85546875" style="509" customWidth="1"/>
    <col min="30" max="16384" width="9.140625" style="509"/>
  </cols>
  <sheetData>
    <row r="1" spans="1:31" s="24" customFormat="1" ht="18" customHeight="1">
      <c r="A1" s="1699" t="s">
        <v>871</v>
      </c>
      <c r="B1" s="1699"/>
      <c r="C1" s="1699"/>
      <c r="D1" s="1699"/>
      <c r="E1" s="1699"/>
      <c r="F1" s="1699"/>
      <c r="G1" s="1699"/>
      <c r="H1" s="1699"/>
      <c r="I1" s="1699"/>
      <c r="J1" s="1699"/>
      <c r="K1" s="1699"/>
      <c r="L1" s="1699"/>
      <c r="M1" s="1699"/>
      <c r="N1" s="1699"/>
      <c r="O1" s="1699"/>
      <c r="P1" s="1699"/>
      <c r="Q1" s="1699"/>
      <c r="R1" s="1699"/>
      <c r="S1" s="1699"/>
      <c r="T1" s="1699"/>
      <c r="U1" s="1699"/>
      <c r="V1" s="1699"/>
      <c r="W1" s="1699"/>
      <c r="X1" s="1699"/>
      <c r="Y1" s="1699"/>
    </row>
    <row r="2" spans="1:31" s="24" customFormat="1" ht="14.25" customHeight="1">
      <c r="A2" s="555" t="s">
        <v>707</v>
      </c>
      <c r="B2" s="1700" t="s">
        <v>1534</v>
      </c>
      <c r="C2" s="1700"/>
      <c r="D2" s="1700"/>
      <c r="E2" s="1700"/>
      <c r="F2" s="1700"/>
      <c r="G2" s="1700"/>
      <c r="H2" s="1700"/>
      <c r="I2" s="1700"/>
      <c r="J2" s="1700"/>
      <c r="K2" s="1700"/>
      <c r="L2" s="1700"/>
      <c r="M2" s="1700"/>
      <c r="N2" s="1700"/>
      <c r="O2" s="1700"/>
      <c r="P2" s="1700"/>
      <c r="Q2" s="1700"/>
      <c r="R2" s="1700"/>
      <c r="S2" s="1700"/>
      <c r="T2" s="1700"/>
      <c r="U2" s="1700"/>
      <c r="V2" s="1700"/>
      <c r="W2" s="1700"/>
      <c r="X2" s="1700"/>
      <c r="Y2" s="1700"/>
    </row>
    <row r="3" spans="1:31" s="24" customFormat="1" ht="29.25" customHeight="1">
      <c r="B3" s="1660"/>
      <c r="C3" s="1668"/>
      <c r="D3" s="1668"/>
      <c r="E3" s="1668"/>
      <c r="F3" s="1668"/>
      <c r="G3" s="1668"/>
      <c r="H3" s="1668"/>
      <c r="I3" s="1668"/>
      <c r="J3" s="1668"/>
      <c r="K3" s="1668"/>
      <c r="L3" s="1668"/>
      <c r="M3" s="1668"/>
      <c r="N3" s="1668"/>
      <c r="O3" s="1668"/>
      <c r="P3" s="1668"/>
      <c r="Q3" s="1668"/>
      <c r="R3" s="1668"/>
      <c r="S3" s="1668"/>
      <c r="T3" s="1668"/>
      <c r="U3" s="1668"/>
      <c r="V3" s="1668"/>
      <c r="W3" s="1668"/>
      <c r="X3" s="1661"/>
      <c r="Y3" s="241"/>
    </row>
    <row r="4" spans="1:31" s="24" customFormat="1" ht="6.75" customHeight="1">
      <c r="A4" s="1701"/>
      <c r="B4" s="1701"/>
      <c r="C4" s="1701"/>
      <c r="D4" s="1701"/>
      <c r="E4" s="1701"/>
      <c r="F4" s="1701"/>
      <c r="G4" s="1701"/>
      <c r="H4" s="1701"/>
      <c r="I4" s="1701"/>
      <c r="J4" s="1701"/>
      <c r="K4" s="1701"/>
      <c r="L4" s="1701"/>
      <c r="M4" s="1701"/>
      <c r="N4" s="1701"/>
      <c r="O4" s="1701"/>
      <c r="P4" s="1701"/>
      <c r="Q4" s="1701"/>
      <c r="R4" s="1701"/>
      <c r="S4" s="1701"/>
      <c r="T4" s="1701"/>
      <c r="U4" s="1701"/>
      <c r="V4" s="1701"/>
      <c r="W4" s="1701"/>
      <c r="X4" s="1701"/>
      <c r="Y4" s="1701"/>
    </row>
    <row r="5" spans="1:31" s="113" customFormat="1" ht="14.25" customHeight="1">
      <c r="A5" s="556" t="s">
        <v>707</v>
      </c>
      <c r="B5" s="548" t="s">
        <v>1535</v>
      </c>
      <c r="C5" s="548"/>
      <c r="D5" s="548"/>
      <c r="E5" s="548"/>
      <c r="F5" s="548"/>
      <c r="G5" s="548"/>
      <c r="H5" s="548"/>
      <c r="I5" s="548"/>
      <c r="J5" s="548"/>
      <c r="N5" s="1674" t="s">
        <v>1354</v>
      </c>
      <c r="O5" s="1674"/>
      <c r="P5" s="1674"/>
      <c r="Q5" s="1674"/>
      <c r="R5" s="548"/>
      <c r="S5" s="548" t="s">
        <v>1124</v>
      </c>
      <c r="U5" s="548"/>
      <c r="V5" s="548"/>
      <c r="W5" s="548"/>
      <c r="X5" s="548"/>
    </row>
    <row r="6" spans="1:31" s="113" customFormat="1" ht="14.25" customHeight="1">
      <c r="A6" s="1685"/>
      <c r="B6" s="1685"/>
      <c r="C6" s="1685"/>
      <c r="D6" s="1685"/>
      <c r="E6" s="1685"/>
      <c r="F6" s="1685"/>
      <c r="G6" s="1685"/>
      <c r="H6" s="1685"/>
      <c r="I6" s="1685"/>
      <c r="J6" s="1685"/>
      <c r="K6" s="1685"/>
      <c r="L6" s="1685"/>
      <c r="M6" s="1685"/>
      <c r="N6" s="1685"/>
      <c r="O6" s="1685"/>
      <c r="P6" s="1685"/>
      <c r="Q6" s="1685"/>
      <c r="R6" s="1685"/>
      <c r="S6" s="552"/>
      <c r="T6" s="552" t="s">
        <v>215</v>
      </c>
      <c r="U6" s="552"/>
      <c r="V6" s="552" t="s">
        <v>216</v>
      </c>
      <c r="W6" s="552"/>
      <c r="X6" s="552" t="s">
        <v>311</v>
      </c>
    </row>
    <row r="7" spans="1:31" s="113" customFormat="1" ht="7.5" customHeight="1">
      <c r="A7" s="1685"/>
      <c r="B7" s="1685"/>
      <c r="C7" s="1685"/>
      <c r="D7" s="1685"/>
      <c r="E7" s="1685"/>
      <c r="F7" s="1685"/>
      <c r="G7" s="1685"/>
      <c r="H7" s="1685"/>
      <c r="I7" s="1685"/>
      <c r="J7" s="1685"/>
      <c r="K7" s="1685"/>
      <c r="L7" s="1685"/>
      <c r="M7" s="1685"/>
      <c r="N7" s="1685"/>
      <c r="O7" s="1685"/>
      <c r="P7" s="1685"/>
      <c r="Q7" s="1685"/>
      <c r="R7" s="1685"/>
      <c r="S7" s="1685"/>
      <c r="T7" s="1685"/>
      <c r="U7" s="1685"/>
      <c r="V7" s="1685"/>
      <c r="W7" s="1685"/>
      <c r="X7" s="1685"/>
      <c r="Y7" s="1685"/>
    </row>
    <row r="8" spans="1:31" s="113" customFormat="1" ht="14.25" customHeight="1">
      <c r="A8" s="556" t="s">
        <v>707</v>
      </c>
      <c r="B8" s="1685" t="s">
        <v>1282</v>
      </c>
      <c r="C8" s="1685"/>
      <c r="D8" s="1685"/>
      <c r="E8" s="1685"/>
      <c r="F8" s="1685"/>
      <c r="G8" s="1685"/>
      <c r="H8" s="1685"/>
      <c r="I8" s="1685"/>
      <c r="J8" s="1685"/>
      <c r="K8" s="1685"/>
      <c r="L8" s="1685"/>
      <c r="M8" s="1685"/>
      <c r="N8" s="1685"/>
      <c r="O8" s="1685"/>
      <c r="P8" s="1685"/>
      <c r="Q8" s="1685"/>
      <c r="R8" s="1685"/>
      <c r="S8" s="1685"/>
      <c r="T8" s="1685"/>
      <c r="U8" s="1685"/>
      <c r="V8" s="1685"/>
      <c r="W8" s="1685"/>
      <c r="X8" s="1685"/>
      <c r="Y8" s="1685"/>
    </row>
    <row r="9" spans="1:31" s="18" customFormat="1" ht="15" customHeight="1">
      <c r="A9" s="1669"/>
      <c r="B9" s="941" t="s">
        <v>1283</v>
      </c>
      <c r="C9" s="941"/>
      <c r="D9" s="941"/>
      <c r="E9" s="1314"/>
      <c r="F9" s="1686" t="s">
        <v>1276</v>
      </c>
      <c r="G9" s="1687"/>
      <c r="H9" s="1687"/>
      <c r="I9" s="1687"/>
      <c r="J9" s="1314" t="s">
        <v>1284</v>
      </c>
      <c r="K9" s="1312"/>
      <c r="L9" s="1312"/>
      <c r="M9" s="1312"/>
      <c r="N9" s="1313"/>
      <c r="O9" s="1314" t="s">
        <v>1277</v>
      </c>
      <c r="P9" s="1312"/>
      <c r="Q9" s="1312"/>
      <c r="R9" s="1312"/>
      <c r="S9" s="1313"/>
      <c r="T9" s="1365" t="s">
        <v>1300</v>
      </c>
      <c r="U9" s="1666"/>
      <c r="V9" s="1666"/>
      <c r="W9" s="1673"/>
      <c r="X9" s="993"/>
      <c r="Y9" s="994"/>
    </row>
    <row r="10" spans="1:31" s="18" customFormat="1" ht="18" customHeight="1">
      <c r="A10" s="1669"/>
      <c r="B10" s="1314"/>
      <c r="C10" s="1312"/>
      <c r="D10" s="1312"/>
      <c r="E10" s="531" t="s">
        <v>74</v>
      </c>
      <c r="F10" s="1665"/>
      <c r="G10" s="1312"/>
      <c r="H10" s="1312"/>
      <c r="I10" s="532" t="s">
        <v>74</v>
      </c>
      <c r="J10" s="573"/>
      <c r="K10" s="531" t="s">
        <v>148</v>
      </c>
      <c r="L10" s="667"/>
      <c r="M10" s="1312" t="s">
        <v>1280</v>
      </c>
      <c r="N10" s="1313"/>
      <c r="O10" s="573"/>
      <c r="P10" s="531" t="s">
        <v>148</v>
      </c>
      <c r="Q10" s="667"/>
      <c r="R10" s="1312" t="s">
        <v>1280</v>
      </c>
      <c r="S10" s="1313"/>
      <c r="T10" s="1314"/>
      <c r="U10" s="1312"/>
      <c r="V10" s="1312" t="s">
        <v>1281</v>
      </c>
      <c r="W10" s="1313"/>
      <c r="X10" s="993"/>
      <c r="Y10" s="994"/>
      <c r="AE10" s="505"/>
    </row>
    <row r="11" spans="1:31" s="550" customFormat="1" ht="9.75" customHeight="1">
      <c r="A11" s="991"/>
      <c r="B11" s="991"/>
      <c r="C11" s="991"/>
      <c r="D11" s="991"/>
      <c r="E11" s="991"/>
      <c r="F11" s="991"/>
      <c r="G11" s="991"/>
      <c r="H11" s="991"/>
      <c r="I11" s="991"/>
      <c r="J11" s="991"/>
      <c r="K11" s="991"/>
      <c r="L11" s="991"/>
      <c r="M11" s="991"/>
      <c r="N11" s="991"/>
      <c r="O11" s="991"/>
      <c r="P11" s="991"/>
      <c r="Q11" s="991"/>
      <c r="R11" s="991"/>
      <c r="S11" s="991"/>
      <c r="T11" s="991"/>
      <c r="U11" s="991"/>
      <c r="V11" s="991"/>
      <c r="W11" s="991"/>
      <c r="X11" s="991"/>
      <c r="Y11" s="991"/>
    </row>
    <row r="12" spans="1:31" s="550" customFormat="1" ht="15" customHeight="1">
      <c r="A12" s="1679"/>
      <c r="B12" s="1365" t="s">
        <v>1278</v>
      </c>
      <c r="C12" s="1666"/>
      <c r="D12" s="1666"/>
      <c r="E12" s="1673"/>
      <c r="F12" s="1314" t="s">
        <v>1279</v>
      </c>
      <c r="G12" s="1312"/>
      <c r="H12" s="1312"/>
      <c r="I12" s="1313"/>
      <c r="J12" s="1680"/>
      <c r="K12" s="1365" t="s">
        <v>1305</v>
      </c>
      <c r="L12" s="1666"/>
      <c r="M12" s="1666"/>
      <c r="N12" s="1673"/>
      <c r="O12" s="1314" t="s">
        <v>1279</v>
      </c>
      <c r="P12" s="1312"/>
      <c r="Q12" s="1312"/>
      <c r="R12" s="1313"/>
      <c r="S12" s="1684"/>
      <c r="T12" s="991"/>
      <c r="U12" s="991"/>
      <c r="V12" s="991"/>
      <c r="W12" s="991"/>
      <c r="X12" s="991"/>
      <c r="Y12" s="991"/>
    </row>
    <row r="13" spans="1:31" s="550" customFormat="1" ht="18" customHeight="1">
      <c r="A13" s="1679"/>
      <c r="B13" s="1314"/>
      <c r="C13" s="1312"/>
      <c r="D13" s="1312"/>
      <c r="E13" s="532" t="s">
        <v>74</v>
      </c>
      <c r="F13" s="1314"/>
      <c r="G13" s="1312"/>
      <c r="H13" s="1312" t="s">
        <v>1280</v>
      </c>
      <c r="I13" s="1313"/>
      <c r="J13" s="1680"/>
      <c r="K13" s="1682"/>
      <c r="L13" s="1683"/>
      <c r="M13" s="1683"/>
      <c r="N13" s="532" t="s">
        <v>74</v>
      </c>
      <c r="O13" s="1314"/>
      <c r="P13" s="1312"/>
      <c r="Q13" s="1312" t="s">
        <v>1280</v>
      </c>
      <c r="R13" s="1313"/>
      <c r="S13" s="1684"/>
      <c r="T13" s="991"/>
      <c r="U13" s="991"/>
      <c r="V13" s="991"/>
      <c r="W13" s="991"/>
      <c r="X13" s="991"/>
      <c r="Y13" s="991"/>
    </row>
    <row r="14" spans="1:31" s="550" customFormat="1" ht="9.75" customHeight="1">
      <c r="A14" s="991"/>
      <c r="B14" s="991"/>
      <c r="C14" s="991"/>
      <c r="D14" s="991"/>
      <c r="E14" s="991"/>
      <c r="F14" s="991"/>
      <c r="G14" s="991"/>
      <c r="H14" s="991"/>
      <c r="I14" s="991"/>
      <c r="J14" s="991"/>
      <c r="K14" s="991"/>
      <c r="L14" s="991"/>
      <c r="M14" s="991"/>
      <c r="N14" s="991"/>
      <c r="O14" s="991"/>
      <c r="P14" s="991"/>
      <c r="Q14" s="991"/>
      <c r="R14" s="991"/>
      <c r="S14" s="991"/>
      <c r="T14" s="991"/>
      <c r="U14" s="991"/>
      <c r="V14" s="991"/>
      <c r="W14" s="991"/>
      <c r="X14" s="991"/>
      <c r="Y14" s="991"/>
    </row>
    <row r="15" spans="1:31" s="24" customFormat="1" ht="15" customHeight="1">
      <c r="A15" s="1670"/>
      <c r="B15" s="1314" t="s">
        <v>1287</v>
      </c>
      <c r="C15" s="1312"/>
      <c r="D15" s="1312"/>
      <c r="E15" s="1312"/>
      <c r="F15" s="1665" t="s">
        <v>1285</v>
      </c>
      <c r="G15" s="1312"/>
      <c r="H15" s="1312"/>
      <c r="I15" s="1313"/>
      <c r="J15" s="1314" t="s">
        <v>1288</v>
      </c>
      <c r="K15" s="1312"/>
      <c r="L15" s="1312"/>
      <c r="M15" s="1313"/>
      <c r="N15" s="1681"/>
      <c r="O15" s="897"/>
      <c r="P15" s="897"/>
      <c r="Q15" s="897"/>
      <c r="R15" s="897"/>
      <c r="S15" s="897"/>
      <c r="T15" s="897"/>
      <c r="U15" s="897"/>
      <c r="V15" s="897"/>
      <c r="W15" s="897"/>
      <c r="X15" s="897"/>
      <c r="Y15" s="897"/>
      <c r="Z15" s="549"/>
      <c r="AA15" s="549"/>
      <c r="AB15" s="549"/>
      <c r="AC15" s="47"/>
    </row>
    <row r="16" spans="1:31" s="24" customFormat="1" ht="18" customHeight="1">
      <c r="A16" s="1670"/>
      <c r="B16" s="1314"/>
      <c r="C16" s="1312"/>
      <c r="D16" s="1312"/>
      <c r="E16" s="664" t="s">
        <v>74</v>
      </c>
      <c r="F16" s="1665"/>
      <c r="G16" s="1312"/>
      <c r="H16" s="1312"/>
      <c r="I16" s="532" t="s">
        <v>74</v>
      </c>
      <c r="J16" s="1314"/>
      <c r="K16" s="1312"/>
      <c r="L16" s="57" t="s">
        <v>1286</v>
      </c>
      <c r="M16" s="60"/>
      <c r="N16" s="1681"/>
      <c r="O16" s="897"/>
      <c r="P16" s="897"/>
      <c r="Q16" s="897"/>
      <c r="R16" s="897"/>
      <c r="S16" s="897"/>
      <c r="T16" s="897"/>
      <c r="U16" s="897"/>
      <c r="V16" s="897"/>
      <c r="W16" s="897"/>
      <c r="X16" s="897"/>
      <c r="Y16" s="897"/>
      <c r="Z16" s="549"/>
      <c r="AA16" s="549"/>
      <c r="AB16" s="549"/>
      <c r="AC16" s="47"/>
    </row>
    <row r="17" spans="1:30" s="24" customFormat="1" ht="13.5">
      <c r="A17" s="900"/>
      <c r="B17" s="900"/>
      <c r="C17" s="900"/>
      <c r="D17" s="900"/>
      <c r="E17" s="900"/>
      <c r="F17" s="900"/>
      <c r="G17" s="900"/>
      <c r="H17" s="900"/>
      <c r="I17" s="900"/>
      <c r="J17" s="900"/>
      <c r="K17" s="900"/>
      <c r="L17" s="900"/>
      <c r="M17" s="900"/>
      <c r="N17" s="900"/>
      <c r="O17" s="900"/>
      <c r="P17" s="900"/>
      <c r="Q17" s="900"/>
      <c r="R17" s="900"/>
      <c r="S17" s="900"/>
      <c r="T17" s="900"/>
      <c r="U17" s="900"/>
      <c r="V17" s="900"/>
      <c r="W17" s="900"/>
      <c r="X17" s="900"/>
      <c r="Y17" s="900"/>
      <c r="Z17" s="549"/>
      <c r="AA17" s="574" t="s">
        <v>1354</v>
      </c>
      <c r="AB17" s="549"/>
    </row>
    <row r="18" spans="1:30" s="28" customFormat="1" ht="14.25" customHeight="1">
      <c r="A18" s="551" t="s">
        <v>707</v>
      </c>
      <c r="B18" s="1672" t="s">
        <v>135</v>
      </c>
      <c r="C18" s="1672"/>
      <c r="D18" s="1672"/>
      <c r="E18" s="1672"/>
      <c r="F18" s="1672"/>
      <c r="G18" s="1672"/>
      <c r="H18" s="1672"/>
      <c r="I18" s="1672"/>
      <c r="J18" s="1672"/>
      <c r="K18" s="1672"/>
      <c r="L18" s="1672"/>
      <c r="M18" s="1672"/>
      <c r="N18" s="1674" t="s">
        <v>1354</v>
      </c>
      <c r="O18" s="1674"/>
      <c r="P18" s="1674"/>
      <c r="Q18" s="1674"/>
      <c r="R18" s="1672"/>
      <c r="S18" s="1672"/>
      <c r="T18" s="1672"/>
      <c r="U18" s="1672"/>
      <c r="V18" s="1672"/>
      <c r="W18" s="1672"/>
      <c r="X18" s="1672"/>
      <c r="Y18" s="1672"/>
      <c r="Z18" s="29"/>
      <c r="AA18" s="29" t="s">
        <v>1118</v>
      </c>
      <c r="AB18" s="29"/>
      <c r="AC18" s="31"/>
      <c r="AD18" s="30"/>
    </row>
    <row r="19" spans="1:30" s="28" customFormat="1" ht="15" customHeight="1">
      <c r="A19" s="551"/>
      <c r="B19" s="1674" t="s">
        <v>1289</v>
      </c>
      <c r="C19" s="1674"/>
      <c r="D19" s="1674"/>
      <c r="E19" s="1674"/>
      <c r="F19" s="1672" t="s">
        <v>1531</v>
      </c>
      <c r="G19" s="1672"/>
      <c r="H19" s="1672"/>
      <c r="I19" s="1672"/>
      <c r="J19" s="1672"/>
      <c r="K19" s="1672"/>
      <c r="L19" s="1672"/>
      <c r="M19" s="1672"/>
      <c r="N19" s="1672"/>
      <c r="O19" s="1672"/>
      <c r="P19" s="1672"/>
      <c r="Q19" s="1672"/>
      <c r="R19" s="1672"/>
      <c r="S19" s="1672"/>
      <c r="T19" s="1672"/>
      <c r="U19" s="1672"/>
      <c r="V19" s="1672"/>
      <c r="W19" s="1672"/>
      <c r="X19" s="29"/>
      <c r="Y19" s="29"/>
      <c r="Z19" s="29"/>
      <c r="AA19" s="29" t="s">
        <v>1119</v>
      </c>
      <c r="AB19" s="29"/>
      <c r="AC19" s="31"/>
      <c r="AD19" s="30"/>
    </row>
    <row r="20" spans="1:30" s="24" customFormat="1" ht="7.5" customHeight="1">
      <c r="A20" s="900"/>
      <c r="B20" s="900"/>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549"/>
      <c r="AA20" s="549"/>
      <c r="AB20" s="549"/>
    </row>
    <row r="21" spans="1:30" s="28" customFormat="1" ht="14.25" customHeight="1">
      <c r="A21" s="551" t="s">
        <v>707</v>
      </c>
      <c r="B21" s="1688" t="s">
        <v>1123</v>
      </c>
      <c r="C21" s="1688"/>
      <c r="D21" s="1688"/>
      <c r="E21" s="1688"/>
      <c r="F21" s="1688"/>
      <c r="G21" s="1688"/>
      <c r="H21" s="1688"/>
      <c r="I21" s="1688"/>
      <c r="J21" s="1688"/>
      <c r="K21" s="1688"/>
      <c r="L21" s="1688"/>
      <c r="M21" s="1688"/>
      <c r="N21" s="1688"/>
      <c r="O21" s="1688"/>
      <c r="P21" s="1688"/>
      <c r="Q21" s="1688"/>
      <c r="R21" s="1688"/>
      <c r="S21" s="1688"/>
      <c r="T21" s="1688"/>
      <c r="U21" s="1688"/>
      <c r="V21" s="1688"/>
      <c r="W21" s="1688"/>
      <c r="X21" s="1688"/>
      <c r="Y21" s="1688"/>
      <c r="Z21" s="29"/>
      <c r="AA21" s="29"/>
      <c r="AB21" s="29"/>
      <c r="AC21" s="31"/>
      <c r="AD21" s="30"/>
    </row>
    <row r="22" spans="1:30" s="24" customFormat="1" ht="30" customHeight="1">
      <c r="A22" s="34"/>
      <c r="B22" s="1696"/>
      <c r="C22" s="1697"/>
      <c r="D22" s="1697"/>
      <c r="E22" s="1697"/>
      <c r="F22" s="1697"/>
      <c r="G22" s="1697"/>
      <c r="H22" s="1697"/>
      <c r="I22" s="1697"/>
      <c r="J22" s="1697"/>
      <c r="K22" s="1697"/>
      <c r="L22" s="1697"/>
      <c r="M22" s="1697"/>
      <c r="N22" s="1697"/>
      <c r="O22" s="1697"/>
      <c r="P22" s="1697"/>
      <c r="Q22" s="1697"/>
      <c r="R22" s="1697"/>
      <c r="S22" s="1697"/>
      <c r="T22" s="1697"/>
      <c r="U22" s="1697"/>
      <c r="V22" s="1697"/>
      <c r="W22" s="1697"/>
      <c r="X22" s="1698"/>
      <c r="Y22" s="549"/>
      <c r="Z22" s="549"/>
      <c r="AA22" s="549"/>
      <c r="AB22" s="549"/>
    </row>
    <row r="23" spans="1:30" s="24" customFormat="1" ht="8.25" customHeight="1">
      <c r="A23" s="900"/>
      <c r="B23" s="900"/>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549"/>
      <c r="AA23" s="549"/>
      <c r="AB23" s="549"/>
    </row>
    <row r="24" spans="1:30" s="18" customFormat="1" ht="18" customHeight="1">
      <c r="A24" s="991" t="s">
        <v>1303</v>
      </c>
      <c r="B24" s="991"/>
      <c r="C24" s="991"/>
      <c r="D24" s="991"/>
      <c r="E24" s="991"/>
      <c r="F24" s="991"/>
      <c r="G24" s="991"/>
      <c r="H24" s="991"/>
      <c r="I24" s="991"/>
      <c r="J24" s="991"/>
      <c r="K24" s="991"/>
      <c r="L24" s="991"/>
      <c r="M24" s="991"/>
      <c r="N24" s="991"/>
      <c r="O24" s="991"/>
      <c r="P24" s="991"/>
      <c r="Q24" s="991"/>
      <c r="R24" s="991"/>
      <c r="S24" s="991"/>
      <c r="T24" s="991"/>
      <c r="U24" s="991"/>
      <c r="V24" s="991"/>
      <c r="W24" s="991"/>
      <c r="X24" s="991"/>
      <c r="Y24" s="991"/>
    </row>
    <row r="25" spans="1:30" s="28" customFormat="1" ht="14.25" customHeight="1">
      <c r="A25" s="551" t="s">
        <v>707</v>
      </c>
      <c r="B25" s="1688" t="s">
        <v>1301</v>
      </c>
      <c r="C25" s="1688"/>
      <c r="D25" s="1688"/>
      <c r="E25" s="1688"/>
      <c r="F25" s="1688"/>
      <c r="G25" s="1688"/>
      <c r="H25" s="1688"/>
      <c r="I25" s="1688"/>
      <c r="J25" s="1688"/>
      <c r="K25" s="1688"/>
      <c r="L25" s="1688"/>
      <c r="M25" s="1688"/>
      <c r="N25" s="1688"/>
      <c r="O25" s="1688"/>
      <c r="P25" s="1688"/>
      <c r="Q25" s="1688"/>
      <c r="R25" s="1688"/>
      <c r="S25" s="1688"/>
      <c r="T25" s="1688"/>
      <c r="U25" s="1688"/>
      <c r="V25" s="1688"/>
      <c r="W25" s="1688"/>
      <c r="X25" s="1688"/>
      <c r="Y25" s="1688"/>
      <c r="Z25" s="29"/>
      <c r="AA25" s="29"/>
      <c r="AB25" s="29"/>
      <c r="AC25" s="31"/>
      <c r="AD25" s="30"/>
    </row>
    <row r="26" spans="1:30" s="550" customFormat="1" ht="32.25" customHeight="1">
      <c r="A26" s="557"/>
      <c r="B26" s="1657" t="s">
        <v>1290</v>
      </c>
      <c r="C26" s="1658"/>
      <c r="D26" s="1658"/>
      <c r="E26" s="1658"/>
      <c r="F26" s="1710"/>
      <c r="G26" s="1665" t="s">
        <v>1298</v>
      </c>
      <c r="H26" s="1312"/>
      <c r="I26" s="1313"/>
      <c r="J26" s="1689" t="s">
        <v>1304</v>
      </c>
      <c r="K26" s="1690"/>
      <c r="L26" s="1691"/>
      <c r="M26" s="1694" t="s">
        <v>1299</v>
      </c>
      <c r="N26" s="1658"/>
      <c r="O26" s="1658"/>
      <c r="P26" s="1658"/>
      <c r="Q26" s="1658"/>
      <c r="R26" s="1658"/>
      <c r="S26" s="1658"/>
      <c r="T26" s="1658"/>
      <c r="U26" s="1658"/>
      <c r="V26" s="1658"/>
      <c r="W26" s="1658"/>
      <c r="X26" s="1658"/>
      <c r="Y26" s="710"/>
      <c r="Z26" s="21"/>
      <c r="AA26" s="21"/>
    </row>
    <row r="27" spans="1:30" s="550" customFormat="1" ht="17.25" customHeight="1">
      <c r="A27" s="557"/>
      <c r="B27" s="1709" t="s">
        <v>1479</v>
      </c>
      <c r="C27" s="1704"/>
      <c r="D27" s="1704"/>
      <c r="E27" s="1704"/>
      <c r="F27" s="1704"/>
      <c r="G27" s="1704"/>
      <c r="H27" s="1705"/>
      <c r="I27" s="1365" t="s">
        <v>258</v>
      </c>
      <c r="J27" s="1671"/>
      <c r="K27" s="1703"/>
      <c r="L27" s="1704"/>
      <c r="M27" s="1705"/>
      <c r="N27" s="1335" t="s">
        <v>0</v>
      </c>
      <c r="O27" s="1671"/>
      <c r="P27" s="1692"/>
      <c r="Q27" s="1666"/>
      <c r="R27" s="1666"/>
      <c r="S27" s="1666"/>
      <c r="T27" s="1666"/>
      <c r="U27" s="1666"/>
      <c r="V27" s="1666"/>
      <c r="W27" s="1666"/>
      <c r="X27" s="1673"/>
      <c r="Y27" s="553"/>
      <c r="Z27" s="553"/>
      <c r="AA27" s="550" t="s">
        <v>1355</v>
      </c>
    </row>
    <row r="28" spans="1:30" s="550" customFormat="1" ht="17.25" customHeight="1">
      <c r="A28" s="557"/>
      <c r="B28" s="940" t="s">
        <v>1291</v>
      </c>
      <c r="C28" s="1708"/>
      <c r="D28" s="1708"/>
      <c r="E28" s="1708"/>
      <c r="F28" s="1708"/>
      <c r="G28" s="1708"/>
      <c r="H28" s="1708"/>
      <c r="I28" s="1665" t="s">
        <v>1355</v>
      </c>
      <c r="J28" s="1312"/>
      <c r="K28" s="1313"/>
      <c r="L28" s="1365" t="s">
        <v>1293</v>
      </c>
      <c r="M28" s="1666"/>
      <c r="N28" s="1666"/>
      <c r="O28" s="1666"/>
      <c r="P28" s="1666"/>
      <c r="Q28" s="1666"/>
      <c r="R28" s="1666"/>
      <c r="S28" s="1666"/>
      <c r="T28" s="1666"/>
      <c r="U28" s="1667"/>
      <c r="V28" s="1665" t="s">
        <v>1355</v>
      </c>
      <c r="W28" s="1312"/>
      <c r="X28" s="1313"/>
      <c r="Y28" s="282"/>
      <c r="Z28" s="282"/>
      <c r="AA28" s="550" t="s">
        <v>1118</v>
      </c>
    </row>
    <row r="29" spans="1:30" s="550" customFormat="1" ht="17.25" customHeight="1">
      <c r="A29" s="557"/>
      <c r="B29" s="940" t="s">
        <v>1292</v>
      </c>
      <c r="C29" s="1708"/>
      <c r="D29" s="1708"/>
      <c r="E29" s="1708"/>
      <c r="F29" s="1708"/>
      <c r="G29" s="1708"/>
      <c r="H29" s="1708"/>
      <c r="I29" s="1708"/>
      <c r="J29" s="1708"/>
      <c r="K29" s="1665" t="s">
        <v>1355</v>
      </c>
      <c r="L29" s="1312"/>
      <c r="M29" s="1313"/>
      <c r="N29" s="1314" t="s">
        <v>1289</v>
      </c>
      <c r="O29" s="1312"/>
      <c r="P29" s="1312"/>
      <c r="Q29" s="1693"/>
      <c r="R29" s="1693"/>
      <c r="S29" s="711" t="s">
        <v>215</v>
      </c>
      <c r="T29" s="711"/>
      <c r="U29" s="711" t="s">
        <v>216</v>
      </c>
      <c r="V29" s="711"/>
      <c r="W29" s="711" t="s">
        <v>311</v>
      </c>
      <c r="X29" s="712"/>
      <c r="Y29" s="553"/>
      <c r="Z29" s="553"/>
      <c r="AA29" s="550" t="s">
        <v>1119</v>
      </c>
    </row>
    <row r="30" spans="1:30" s="550" customFormat="1" ht="17.25" customHeight="1">
      <c r="A30" s="557"/>
      <c r="B30" s="2517" t="s">
        <v>1623</v>
      </c>
      <c r="C30" s="2517"/>
      <c r="D30" s="2517"/>
      <c r="E30" s="2517"/>
      <c r="F30" s="2517"/>
      <c r="G30" s="2517"/>
      <c r="H30" s="2517"/>
      <c r="I30" s="2517"/>
      <c r="J30" s="2517"/>
      <c r="K30" s="2517"/>
      <c r="L30" s="2517"/>
      <c r="M30" s="2517"/>
      <c r="N30" s="2517"/>
      <c r="O30" s="2517"/>
      <c r="P30" s="2517"/>
      <c r="Q30" s="2517"/>
      <c r="R30" s="2517"/>
      <c r="S30" s="2517"/>
      <c r="T30" s="2517"/>
      <c r="U30" s="2517"/>
      <c r="V30" s="2517"/>
      <c r="W30" s="2517"/>
      <c r="X30" s="2517"/>
      <c r="Y30" s="2517"/>
      <c r="Z30" s="553"/>
    </row>
    <row r="31" spans="1:30" ht="8.25" customHeight="1">
      <c r="A31" s="890"/>
      <c r="B31" s="890"/>
      <c r="C31" s="890"/>
      <c r="D31" s="890"/>
      <c r="E31" s="890"/>
      <c r="F31" s="890"/>
      <c r="G31" s="890"/>
      <c r="H31" s="890"/>
      <c r="I31" s="890"/>
      <c r="J31" s="890"/>
      <c r="K31" s="890"/>
      <c r="L31" s="890"/>
      <c r="M31" s="890"/>
      <c r="N31" s="890"/>
      <c r="O31" s="890"/>
      <c r="P31" s="890"/>
      <c r="Q31" s="890"/>
      <c r="R31" s="890"/>
      <c r="S31" s="890"/>
      <c r="T31" s="890"/>
      <c r="U31" s="890"/>
      <c r="V31" s="890"/>
      <c r="W31" s="890"/>
      <c r="X31" s="890"/>
      <c r="Y31" s="890"/>
    </row>
    <row r="32" spans="1:30" s="24" customFormat="1" ht="14.25" customHeight="1">
      <c r="A32" s="48" t="s">
        <v>707</v>
      </c>
      <c r="B32" s="969" t="s">
        <v>498</v>
      </c>
      <c r="C32" s="969"/>
      <c r="D32" s="969"/>
      <c r="E32" s="969"/>
      <c r="F32" s="969"/>
      <c r="G32" s="969"/>
      <c r="H32" s="969"/>
      <c r="I32" s="969"/>
      <c r="J32" s="969"/>
      <c r="K32" s="969"/>
      <c r="L32" s="969"/>
      <c r="M32" s="969"/>
      <c r="N32" s="969"/>
      <c r="O32" s="969"/>
      <c r="P32" s="969"/>
      <c r="Q32" s="969"/>
      <c r="R32" s="969"/>
      <c r="S32" s="969"/>
      <c r="T32" s="969"/>
      <c r="U32" s="969"/>
      <c r="V32" s="969"/>
      <c r="W32" s="969"/>
      <c r="X32" s="969"/>
      <c r="Y32" s="969"/>
    </row>
    <row r="33" spans="1:25" s="24" customFormat="1" ht="30" customHeight="1">
      <c r="A33" s="34"/>
      <c r="B33" s="534" t="s">
        <v>0</v>
      </c>
      <c r="C33" s="1676" t="s">
        <v>1</v>
      </c>
      <c r="D33" s="1677"/>
      <c r="E33" s="1678"/>
      <c r="F33" s="1676" t="s">
        <v>2</v>
      </c>
      <c r="G33" s="1677"/>
      <c r="H33" s="1678"/>
      <c r="I33" s="1676" t="s">
        <v>3</v>
      </c>
      <c r="J33" s="1677"/>
      <c r="K33" s="1678"/>
      <c r="L33" s="1676" t="s">
        <v>4</v>
      </c>
      <c r="M33" s="1677"/>
      <c r="N33" s="1678"/>
      <c r="O33" s="1662" t="s">
        <v>1294</v>
      </c>
      <c r="P33" s="1664"/>
      <c r="Q33" s="1662" t="s">
        <v>559</v>
      </c>
      <c r="R33" s="1663"/>
      <c r="S33" s="1664"/>
      <c r="T33" s="1662" t="s">
        <v>560</v>
      </c>
      <c r="U33" s="1663"/>
      <c r="V33" s="1663"/>
      <c r="W33" s="1663"/>
      <c r="X33" s="1663"/>
      <c r="Y33" s="1664"/>
    </row>
    <row r="34" spans="1:25" s="24" customFormat="1" ht="27.75" customHeight="1">
      <c r="B34" s="543"/>
      <c r="C34" s="1702"/>
      <c r="D34" s="1666"/>
      <c r="E34" s="1673"/>
      <c r="F34" s="1657"/>
      <c r="G34" s="1658"/>
      <c r="H34" s="1659"/>
      <c r="I34" s="1477" t="s">
        <v>1295</v>
      </c>
      <c r="J34" s="1706"/>
      <c r="K34" s="1707"/>
      <c r="L34" s="1660"/>
      <c r="M34" s="1668"/>
      <c r="N34" s="1661"/>
      <c r="O34" s="1660"/>
      <c r="P34" s="1661"/>
      <c r="Q34" s="1657"/>
      <c r="R34" s="1658"/>
      <c r="S34" s="1659"/>
      <c r="T34" s="1660"/>
      <c r="U34" s="1668"/>
      <c r="V34" s="1668"/>
      <c r="W34" s="1668"/>
      <c r="X34" s="1668"/>
      <c r="Y34" s="1661"/>
    </row>
    <row r="35" spans="1:25" s="24" customFormat="1" ht="27.75" customHeight="1">
      <c r="B35" s="543"/>
      <c r="C35" s="1702"/>
      <c r="D35" s="1666"/>
      <c r="E35" s="1673"/>
      <c r="F35" s="1657"/>
      <c r="G35" s="1658"/>
      <c r="H35" s="1659"/>
      <c r="I35" s="1657"/>
      <c r="J35" s="1658"/>
      <c r="K35" s="1659"/>
      <c r="L35" s="1660"/>
      <c r="M35" s="1668"/>
      <c r="N35" s="1661"/>
      <c r="O35" s="1660"/>
      <c r="P35" s="1661"/>
      <c r="Q35" s="1657"/>
      <c r="R35" s="1658"/>
      <c r="S35" s="1659"/>
      <c r="T35" s="1660"/>
      <c r="U35" s="1668"/>
      <c r="V35" s="1668"/>
      <c r="W35" s="1668"/>
      <c r="X35" s="1668"/>
      <c r="Y35" s="1661"/>
    </row>
    <row r="36" spans="1:25" s="24" customFormat="1" ht="27.75" customHeight="1">
      <c r="B36" s="543"/>
      <c r="C36" s="1365"/>
      <c r="D36" s="1666"/>
      <c r="E36" s="1673"/>
      <c r="F36" s="1657"/>
      <c r="G36" s="1658"/>
      <c r="H36" s="1659"/>
      <c r="I36" s="1657"/>
      <c r="J36" s="1658"/>
      <c r="K36" s="1659"/>
      <c r="L36" s="1660"/>
      <c r="M36" s="1668"/>
      <c r="N36" s="1661"/>
      <c r="O36" s="1660"/>
      <c r="P36" s="1661"/>
      <c r="Q36" s="1657"/>
      <c r="R36" s="1658"/>
      <c r="S36" s="1659"/>
      <c r="T36" s="1660"/>
      <c r="U36" s="1668"/>
      <c r="V36" s="1668"/>
      <c r="W36" s="1668"/>
      <c r="X36" s="1668"/>
      <c r="Y36" s="1661"/>
    </row>
    <row r="37" spans="1:25" s="24" customFormat="1" ht="14.25" customHeight="1">
      <c r="B37" s="1675" t="s">
        <v>294</v>
      </c>
      <c r="C37" s="1675"/>
      <c r="D37" s="1675"/>
      <c r="E37" s="1675"/>
      <c r="F37" s="1675"/>
      <c r="G37" s="1675"/>
      <c r="H37" s="1675"/>
      <c r="I37" s="1675"/>
      <c r="J37" s="1675"/>
      <c r="K37" s="1675"/>
      <c r="L37" s="1675"/>
      <c r="M37" s="1675"/>
      <c r="N37" s="1675"/>
      <c r="O37" s="1675"/>
      <c r="P37" s="1675"/>
      <c r="Q37" s="1675"/>
      <c r="R37" s="1675"/>
      <c r="S37" s="1675"/>
      <c r="T37" s="1675"/>
      <c r="U37" s="1675"/>
      <c r="V37" s="1675"/>
      <c r="W37" s="1675"/>
      <c r="X37" s="1675"/>
      <c r="Y37" s="1675"/>
    </row>
    <row r="38" spans="1:25" s="24" customFormat="1" ht="6.75" customHeight="1">
      <c r="A38" s="900"/>
      <c r="B38" s="900"/>
      <c r="C38" s="900"/>
      <c r="D38" s="900"/>
      <c r="E38" s="900"/>
      <c r="F38" s="900"/>
      <c r="G38" s="900"/>
      <c r="H38" s="900"/>
      <c r="I38" s="900"/>
      <c r="J38" s="900"/>
      <c r="K38" s="900"/>
      <c r="L38" s="900"/>
      <c r="M38" s="900"/>
      <c r="N38" s="900"/>
      <c r="O38" s="900"/>
      <c r="P38" s="900"/>
      <c r="Q38" s="900"/>
      <c r="R38" s="900"/>
      <c r="S38" s="900"/>
      <c r="T38" s="900"/>
      <c r="U38" s="900"/>
      <c r="V38" s="900"/>
      <c r="W38" s="900"/>
      <c r="X38" s="900"/>
      <c r="Y38" s="900"/>
    </row>
    <row r="39" spans="1:25" s="24" customFormat="1" ht="14.25" customHeight="1">
      <c r="A39" s="48" t="s">
        <v>707</v>
      </c>
      <c r="B39" s="897" t="s">
        <v>1125</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row>
    <row r="40" spans="1:25" s="24" customFormat="1" ht="30" customHeight="1">
      <c r="A40" s="48"/>
      <c r="B40" s="1660"/>
      <c r="C40" s="1668"/>
      <c r="D40" s="1668"/>
      <c r="E40" s="1668"/>
      <c r="F40" s="1668"/>
      <c r="G40" s="1668"/>
      <c r="H40" s="1668"/>
      <c r="I40" s="1668"/>
      <c r="J40" s="1668"/>
      <c r="K40" s="1668"/>
      <c r="L40" s="1668"/>
      <c r="M40" s="1668"/>
      <c r="N40" s="1668"/>
      <c r="O40" s="1668"/>
      <c r="P40" s="1668"/>
      <c r="Q40" s="1668"/>
      <c r="R40" s="1668"/>
      <c r="S40" s="1668"/>
      <c r="T40" s="1668"/>
      <c r="U40" s="1668"/>
      <c r="V40" s="1668"/>
      <c r="W40" s="1668"/>
      <c r="X40" s="1661"/>
    </row>
    <row r="41" spans="1:25" s="24" customFormat="1" ht="6.75" customHeight="1">
      <c r="A41" s="900"/>
      <c r="B41" s="900"/>
      <c r="C41" s="900"/>
      <c r="D41" s="900"/>
      <c r="E41" s="900"/>
      <c r="F41" s="900"/>
      <c r="G41" s="900"/>
      <c r="H41" s="900"/>
      <c r="I41" s="900"/>
      <c r="J41" s="900"/>
      <c r="K41" s="900"/>
      <c r="L41" s="900"/>
      <c r="M41" s="900"/>
      <c r="N41" s="900"/>
      <c r="O41" s="900"/>
      <c r="P41" s="900"/>
      <c r="Q41" s="900"/>
      <c r="R41" s="900"/>
      <c r="S41" s="900"/>
      <c r="T41" s="900"/>
      <c r="U41" s="900"/>
      <c r="V41" s="900"/>
      <c r="W41" s="900"/>
      <c r="X41" s="900"/>
      <c r="Y41" s="900"/>
    </row>
    <row r="42" spans="1:25" s="18" customFormat="1" ht="16.5" customHeight="1">
      <c r="A42" s="48" t="s">
        <v>707</v>
      </c>
      <c r="B42" s="921" t="s">
        <v>1296</v>
      </c>
      <c r="C42" s="921"/>
      <c r="D42" s="921"/>
      <c r="E42" s="921"/>
      <c r="F42" s="921"/>
      <c r="G42" s="921"/>
      <c r="H42" s="921"/>
      <c r="I42" s="921"/>
      <c r="J42" s="921"/>
      <c r="K42" s="921"/>
      <c r="L42" s="921"/>
      <c r="M42" s="921"/>
      <c r="N42" s="921"/>
      <c r="O42" s="921"/>
      <c r="P42" s="921"/>
      <c r="Q42" s="921"/>
      <c r="R42" s="921"/>
      <c r="S42" s="921"/>
      <c r="T42" s="921"/>
      <c r="U42" s="921"/>
      <c r="V42" s="921"/>
      <c r="W42" s="921"/>
      <c r="X42" s="921"/>
      <c r="Y42" s="921"/>
    </row>
    <row r="43" spans="1:25" s="24" customFormat="1" ht="28.5" customHeight="1">
      <c r="A43" s="281"/>
      <c r="B43" s="1660"/>
      <c r="C43" s="1668"/>
      <c r="D43" s="1668"/>
      <c r="E43" s="1668"/>
      <c r="F43" s="1668"/>
      <c r="G43" s="1668"/>
      <c r="H43" s="1668"/>
      <c r="I43" s="1668"/>
      <c r="J43" s="1668"/>
      <c r="K43" s="1668"/>
      <c r="L43" s="1668"/>
      <c r="M43" s="1668"/>
      <c r="N43" s="1668"/>
      <c r="O43" s="1668"/>
      <c r="P43" s="1668"/>
      <c r="Q43" s="1668"/>
      <c r="R43" s="1668"/>
      <c r="S43" s="1668"/>
      <c r="T43" s="1668"/>
      <c r="U43" s="1668"/>
      <c r="V43" s="1668"/>
      <c r="W43" s="1668"/>
      <c r="X43" s="1668"/>
      <c r="Y43" s="535"/>
    </row>
    <row r="44" spans="1:25" s="24" customFormat="1" ht="6.75" customHeight="1">
      <c r="A44" s="900"/>
      <c r="B44" s="900"/>
      <c r="C44" s="900"/>
      <c r="D44" s="900"/>
      <c r="E44" s="900"/>
      <c r="F44" s="900"/>
      <c r="G44" s="900"/>
      <c r="H44" s="900"/>
      <c r="I44" s="900"/>
      <c r="J44" s="900"/>
      <c r="K44" s="900"/>
      <c r="L44" s="900"/>
      <c r="M44" s="900"/>
      <c r="N44" s="900"/>
      <c r="O44" s="900"/>
      <c r="P44" s="900"/>
      <c r="Q44" s="900"/>
      <c r="R44" s="900"/>
      <c r="S44" s="900"/>
      <c r="T44" s="900"/>
      <c r="U44" s="900"/>
      <c r="V44" s="900"/>
      <c r="W44" s="900"/>
      <c r="X44" s="900"/>
      <c r="Y44" s="900"/>
    </row>
    <row r="45" spans="1:25" s="18" customFormat="1" ht="18" customHeight="1">
      <c r="A45" s="558" t="s">
        <v>707</v>
      </c>
      <c r="B45" s="1695" t="s">
        <v>1297</v>
      </c>
      <c r="C45" s="1695"/>
      <c r="D45" s="1695"/>
      <c r="E45" s="1695"/>
      <c r="F45" s="1695"/>
      <c r="G45" s="1695"/>
      <c r="H45" s="1695"/>
      <c r="I45" s="1695"/>
      <c r="J45" s="1695"/>
      <c r="K45" s="1695"/>
      <c r="L45" s="1695"/>
      <c r="M45" s="1695"/>
      <c r="N45" s="1695"/>
      <c r="O45" s="1695"/>
      <c r="P45" s="1695"/>
      <c r="Q45" s="1695"/>
      <c r="R45" s="1695"/>
      <c r="S45" s="1695"/>
      <c r="T45" s="1695"/>
      <c r="U45" s="1695"/>
      <c r="V45" s="1695"/>
      <c r="W45" s="1695"/>
      <c r="X45" s="1695"/>
      <c r="Y45" s="1695"/>
    </row>
    <row r="46" spans="1:25" s="24" customFormat="1" ht="30" customHeight="1">
      <c r="A46" s="281"/>
      <c r="B46" s="1660"/>
      <c r="C46" s="1668"/>
      <c r="D46" s="1668"/>
      <c r="E46" s="1668"/>
      <c r="F46" s="1668"/>
      <c r="G46" s="1668"/>
      <c r="H46" s="1668"/>
      <c r="I46" s="1668"/>
      <c r="J46" s="1668"/>
      <c r="K46" s="1668"/>
      <c r="L46" s="1668"/>
      <c r="M46" s="1668"/>
      <c r="N46" s="1668"/>
      <c r="O46" s="1668"/>
      <c r="P46" s="1668"/>
      <c r="Q46" s="1668"/>
      <c r="R46" s="1668"/>
      <c r="S46" s="1668"/>
      <c r="T46" s="1668"/>
      <c r="U46" s="1668"/>
      <c r="V46" s="1668"/>
      <c r="W46" s="1668"/>
      <c r="X46" s="1668"/>
      <c r="Y46" s="535"/>
    </row>
    <row r="47" spans="1:25" s="24" customFormat="1" ht="15" customHeight="1">
      <c r="A47" s="281"/>
      <c r="B47" s="281"/>
      <c r="C47" s="554"/>
      <c r="D47" s="554"/>
      <c r="E47" s="554"/>
      <c r="F47" s="554"/>
      <c r="G47" s="554"/>
      <c r="H47" s="554"/>
      <c r="I47" s="554"/>
      <c r="J47" s="554"/>
      <c r="K47" s="554"/>
      <c r="L47" s="554"/>
      <c r="M47" s="554"/>
      <c r="N47" s="554"/>
      <c r="O47" s="554"/>
      <c r="P47" s="554"/>
      <c r="Q47" s="554"/>
      <c r="R47" s="554"/>
      <c r="S47" s="554"/>
      <c r="T47" s="281"/>
    </row>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sheetData>
  <mergeCells count="114">
    <mergeCell ref="A1:Y1"/>
    <mergeCell ref="B2:Y2"/>
    <mergeCell ref="A4:Y4"/>
    <mergeCell ref="A6:R6"/>
    <mergeCell ref="A7:Y7"/>
    <mergeCell ref="O34:P34"/>
    <mergeCell ref="F33:H33"/>
    <mergeCell ref="O33:P33"/>
    <mergeCell ref="C35:E35"/>
    <mergeCell ref="F35:H35"/>
    <mergeCell ref="K27:M27"/>
    <mergeCell ref="I34:K34"/>
    <mergeCell ref="B29:J29"/>
    <mergeCell ref="K29:M29"/>
    <mergeCell ref="C34:E34"/>
    <mergeCell ref="B27:H27"/>
    <mergeCell ref="L35:N35"/>
    <mergeCell ref="B26:F26"/>
    <mergeCell ref="B28:H28"/>
    <mergeCell ref="B46:X46"/>
    <mergeCell ref="B21:Y21"/>
    <mergeCell ref="J26:L26"/>
    <mergeCell ref="G26:I26"/>
    <mergeCell ref="P27:X27"/>
    <mergeCell ref="Q29:R29"/>
    <mergeCell ref="M26:X26"/>
    <mergeCell ref="A24:Y24"/>
    <mergeCell ref="B25:Y25"/>
    <mergeCell ref="B45:Y45"/>
    <mergeCell ref="B32:Y32"/>
    <mergeCell ref="B43:X43"/>
    <mergeCell ref="B42:Y42"/>
    <mergeCell ref="F34:H34"/>
    <mergeCell ref="B22:X22"/>
    <mergeCell ref="Q36:S36"/>
    <mergeCell ref="T34:Y34"/>
    <mergeCell ref="V28:X28"/>
    <mergeCell ref="Q34:S34"/>
    <mergeCell ref="I27:J27"/>
    <mergeCell ref="T35:Y35"/>
    <mergeCell ref="T33:Y33"/>
    <mergeCell ref="I35:K35"/>
    <mergeCell ref="C36:E36"/>
    <mergeCell ref="B3:X3"/>
    <mergeCell ref="N5:Q5"/>
    <mergeCell ref="K13:M13"/>
    <mergeCell ref="S12:Y13"/>
    <mergeCell ref="B15:E15"/>
    <mergeCell ref="B8:Y8"/>
    <mergeCell ref="X9:Y10"/>
    <mergeCell ref="A11:Y11"/>
    <mergeCell ref="A14:Y14"/>
    <mergeCell ref="F9:I9"/>
    <mergeCell ref="J9:N9"/>
    <mergeCell ref="O9:S9"/>
    <mergeCell ref="T9:W9"/>
    <mergeCell ref="F15:I15"/>
    <mergeCell ref="F10:H10"/>
    <mergeCell ref="Q13:R13"/>
    <mergeCell ref="B9:E9"/>
    <mergeCell ref="R10:S10"/>
    <mergeCell ref="V10:W10"/>
    <mergeCell ref="B10:D10"/>
    <mergeCell ref="A44:Y44"/>
    <mergeCell ref="B40:X40"/>
    <mergeCell ref="B37:Y37"/>
    <mergeCell ref="A38:Y38"/>
    <mergeCell ref="B39:Y39"/>
    <mergeCell ref="I36:K36"/>
    <mergeCell ref="F36:H36"/>
    <mergeCell ref="T36:Y36"/>
    <mergeCell ref="L36:N36"/>
    <mergeCell ref="O36:P36"/>
    <mergeCell ref="A41:Y41"/>
    <mergeCell ref="A9:A10"/>
    <mergeCell ref="A15:A16"/>
    <mergeCell ref="B16:D16"/>
    <mergeCell ref="B13:D13"/>
    <mergeCell ref="N27:O27"/>
    <mergeCell ref="M10:N10"/>
    <mergeCell ref="A31:Y31"/>
    <mergeCell ref="B18:M18"/>
    <mergeCell ref="F19:W19"/>
    <mergeCell ref="K12:N12"/>
    <mergeCell ref="A17:Y17"/>
    <mergeCell ref="N18:Q18"/>
    <mergeCell ref="A23:Y23"/>
    <mergeCell ref="J16:K16"/>
    <mergeCell ref="H13:I13"/>
    <mergeCell ref="I33:K33"/>
    <mergeCell ref="L33:N33"/>
    <mergeCell ref="O12:R12"/>
    <mergeCell ref="O13:P13"/>
    <mergeCell ref="J15:M15"/>
    <mergeCell ref="A12:A13"/>
    <mergeCell ref="J12:J13"/>
    <mergeCell ref="B12:E12"/>
    <mergeCell ref="Q35:S35"/>
    <mergeCell ref="O35:P35"/>
    <mergeCell ref="Q33:S33"/>
    <mergeCell ref="I28:K28"/>
    <mergeCell ref="L28:U28"/>
    <mergeCell ref="B30:Y30"/>
    <mergeCell ref="L34:N34"/>
    <mergeCell ref="T10:U10"/>
    <mergeCell ref="N29:P29"/>
    <mergeCell ref="F12:I12"/>
    <mergeCell ref="F13:G13"/>
    <mergeCell ref="N15:Y16"/>
    <mergeCell ref="A20:Y20"/>
    <mergeCell ref="F16:H16"/>
    <mergeCell ref="B19:E19"/>
    <mergeCell ref="R18:Y18"/>
    <mergeCell ref="C33:E33"/>
  </mergeCells>
  <phoneticPr fontId="2"/>
  <dataValidations count="1">
    <dataValidation type="list" allowBlank="1" showInputMessage="1" showErrorMessage="1" sqref="N18:Q18 G26:I26 I28:K28 V28:X28 N5:Q5 K29:M29">
      <formula1>$AA$28:$AA$29</formula1>
    </dataValidation>
  </dataValidations>
  <pageMargins left="0.70866141732283472" right="0.70866141732283472" top="0.74803149606299213" bottom="0.55118110236220474" header="0.31496062992125984" footer="0.31496062992125984"/>
  <pageSetup paperSize="9" scale="95" orientation="portrait" r:id="rId1"/>
  <headerFooter>
    <oddFooter>&amp;C&amp;"ＭＳ Ｐ明朝,標準"－１３－</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6"/>
  <sheetViews>
    <sheetView view="pageBreakPreview" zoomScaleNormal="100" zoomScaleSheetLayoutView="100" workbookViewId="0">
      <selection activeCell="B2" sqref="A2:AE2"/>
    </sheetView>
  </sheetViews>
  <sheetFormatPr defaultColWidth="10.28515625" defaultRowHeight="13.5"/>
  <cols>
    <col min="1" max="1" width="2.85546875" style="27" customWidth="1"/>
    <col min="2" max="26" width="3.7109375" style="27" customWidth="1"/>
    <col min="27" max="27" width="4.85546875" style="27" customWidth="1"/>
    <col min="28" max="31" width="3.7109375" style="27" customWidth="1"/>
    <col min="32" max="37" width="3.5703125" style="27" customWidth="1"/>
    <col min="38" max="16384" width="10.28515625" style="27"/>
  </cols>
  <sheetData>
    <row r="1" spans="1:57" s="28" customFormat="1" ht="21" customHeight="1">
      <c r="A1" s="1778" t="s">
        <v>814</v>
      </c>
      <c r="B1" s="1778"/>
      <c r="C1" s="1778"/>
      <c r="D1" s="1778"/>
      <c r="E1" s="1778"/>
      <c r="F1" s="1778"/>
      <c r="G1" s="1778"/>
      <c r="H1" s="1778"/>
      <c r="I1" s="1778"/>
      <c r="J1" s="1778"/>
      <c r="K1" s="1778"/>
      <c r="L1" s="1778"/>
      <c r="M1" s="1778"/>
      <c r="N1" s="1778"/>
      <c r="O1" s="1778"/>
      <c r="P1" s="1778"/>
      <c r="Q1" s="1778"/>
      <c r="R1" s="1778"/>
      <c r="S1" s="1778"/>
      <c r="T1" s="1778"/>
      <c r="U1" s="1778"/>
      <c r="V1" s="1778"/>
      <c r="W1" s="1778"/>
      <c r="X1" s="1778"/>
      <c r="Y1" s="1778"/>
      <c r="Z1" s="1778"/>
      <c r="AA1" s="1778"/>
      <c r="AB1" s="1778"/>
      <c r="AC1" s="1778"/>
      <c r="AD1" s="1778"/>
      <c r="AE1" s="1778"/>
    </row>
    <row r="2" spans="1:57" s="28" customFormat="1" ht="14.25">
      <c r="A2" s="305"/>
      <c r="B2" s="1779" t="s">
        <v>780</v>
      </c>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row>
    <row r="3" spans="1:57" ht="15.75" customHeight="1">
      <c r="A3" s="1711"/>
      <c r="B3" s="1762" t="s">
        <v>1435</v>
      </c>
      <c r="C3" s="1763"/>
      <c r="D3" s="1763"/>
      <c r="E3" s="1763"/>
      <c r="F3" s="1763"/>
      <c r="G3" s="1763"/>
      <c r="H3" s="1763"/>
      <c r="I3" s="1764"/>
      <c r="J3" s="1762" t="s">
        <v>136</v>
      </c>
      <c r="K3" s="1763"/>
      <c r="L3" s="1764"/>
      <c r="M3" s="1762" t="s">
        <v>1432</v>
      </c>
      <c r="N3" s="1763"/>
      <c r="O3" s="1764"/>
      <c r="P3" s="1762" t="s">
        <v>558</v>
      </c>
      <c r="Q3" s="1763"/>
      <c r="R3" s="1763"/>
      <c r="S3" s="1763"/>
      <c r="T3" s="1766" t="s">
        <v>1434</v>
      </c>
      <c r="U3" s="1767"/>
      <c r="V3" s="1767"/>
      <c r="W3" s="1767"/>
      <c r="X3" s="1767"/>
      <c r="Y3" s="1767"/>
      <c r="Z3" s="1767"/>
      <c r="AA3" s="1768"/>
      <c r="AB3" s="595"/>
      <c r="AC3" s="595"/>
      <c r="AD3" s="595"/>
      <c r="AE3" s="595"/>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row>
    <row r="4" spans="1:57" ht="15.75" customHeight="1">
      <c r="A4" s="1711"/>
      <c r="B4" s="1745"/>
      <c r="C4" s="1746"/>
      <c r="D4" s="1746"/>
      <c r="E4" s="1746"/>
      <c r="F4" s="1746"/>
      <c r="G4" s="1746"/>
      <c r="H4" s="1746"/>
      <c r="I4" s="1747"/>
      <c r="J4" s="1745" t="s">
        <v>137</v>
      </c>
      <c r="K4" s="1746"/>
      <c r="L4" s="1747"/>
      <c r="M4" s="1745" t="s">
        <v>1433</v>
      </c>
      <c r="N4" s="1746"/>
      <c r="O4" s="1747"/>
      <c r="P4" s="1745" t="s">
        <v>564</v>
      </c>
      <c r="Q4" s="1746"/>
      <c r="R4" s="1746"/>
      <c r="S4" s="1746"/>
      <c r="T4" s="1745" t="s">
        <v>1438</v>
      </c>
      <c r="U4" s="1746"/>
      <c r="V4" s="1746"/>
      <c r="W4" s="1765" t="s">
        <v>0</v>
      </c>
      <c r="X4" s="1746"/>
      <c r="Y4" s="1746"/>
      <c r="Z4" s="1746"/>
      <c r="AA4" s="1747"/>
      <c r="AB4" s="594"/>
      <c r="AC4" s="594"/>
      <c r="AD4" s="594"/>
      <c r="AE4" s="592"/>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row>
    <row r="5" spans="1:57" ht="25.5" customHeight="1">
      <c r="A5" s="1711"/>
      <c r="B5" s="1759" t="s">
        <v>1436</v>
      </c>
      <c r="C5" s="1761"/>
      <c r="D5" s="1771"/>
      <c r="E5" s="1772"/>
      <c r="F5" s="1772"/>
      <c r="G5" s="1772"/>
      <c r="H5" s="1772"/>
      <c r="I5" s="1773"/>
      <c r="J5" s="1635"/>
      <c r="K5" s="1780"/>
      <c r="L5" s="604" t="s">
        <v>74</v>
      </c>
      <c r="M5" s="1635"/>
      <c r="N5" s="1780"/>
      <c r="O5" s="604" t="s">
        <v>71</v>
      </c>
      <c r="P5" s="1635"/>
      <c r="Q5" s="1780"/>
      <c r="R5" s="1780"/>
      <c r="S5" s="604" t="s">
        <v>74</v>
      </c>
      <c r="T5" s="1774"/>
      <c r="U5" s="1775"/>
      <c r="V5" s="1775"/>
      <c r="W5" s="1729"/>
      <c r="X5" s="1716"/>
      <c r="Y5" s="1716"/>
      <c r="Z5" s="1716"/>
      <c r="AA5" s="1722"/>
      <c r="AB5" s="594"/>
      <c r="AC5" s="594"/>
      <c r="AD5" s="594"/>
      <c r="AE5" s="594"/>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ht="25.5" customHeight="1">
      <c r="A6" s="1711"/>
      <c r="B6" s="1769" t="s">
        <v>1437</v>
      </c>
      <c r="C6" s="1770"/>
      <c r="D6" s="1771"/>
      <c r="E6" s="1772"/>
      <c r="F6" s="1772"/>
      <c r="G6" s="1772"/>
      <c r="H6" s="1772"/>
      <c r="I6" s="1773"/>
      <c r="J6" s="1635"/>
      <c r="K6" s="1780"/>
      <c r="L6" s="605" t="s">
        <v>74</v>
      </c>
      <c r="M6" s="1635"/>
      <c r="N6" s="1780"/>
      <c r="O6" s="605" t="s">
        <v>71</v>
      </c>
      <c r="P6" s="1635"/>
      <c r="Q6" s="1780"/>
      <c r="R6" s="1780"/>
      <c r="S6" s="605" t="s">
        <v>74</v>
      </c>
      <c r="T6" s="1774"/>
      <c r="U6" s="1775"/>
      <c r="V6" s="1775"/>
      <c r="W6" s="1729"/>
      <c r="X6" s="1716"/>
      <c r="Y6" s="1716"/>
      <c r="Z6" s="1716"/>
      <c r="AA6" s="1722"/>
      <c r="AB6" s="594"/>
      <c r="AC6" s="594"/>
      <c r="AD6" s="594"/>
      <c r="AE6" s="594"/>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row>
    <row r="7" spans="1:57" ht="25.5" customHeight="1">
      <c r="A7" s="1711"/>
      <c r="B7" s="1769" t="s">
        <v>310</v>
      </c>
      <c r="C7" s="1770"/>
      <c r="D7" s="1771"/>
      <c r="E7" s="1772"/>
      <c r="F7" s="1772"/>
      <c r="G7" s="1772"/>
      <c r="H7" s="1772"/>
      <c r="I7" s="1773"/>
      <c r="J7" s="1635"/>
      <c r="K7" s="1780"/>
      <c r="L7" s="605" t="s">
        <v>74</v>
      </c>
      <c r="M7" s="1635"/>
      <c r="N7" s="1780"/>
      <c r="O7" s="605" t="s">
        <v>71</v>
      </c>
      <c r="P7" s="1635"/>
      <c r="Q7" s="1780"/>
      <c r="R7" s="1780"/>
      <c r="S7" s="605" t="s">
        <v>74</v>
      </c>
      <c r="T7" s="1776"/>
      <c r="U7" s="1777"/>
      <c r="V7" s="1777"/>
      <c r="W7" s="1729"/>
      <c r="X7" s="1716"/>
      <c r="Y7" s="1716"/>
      <c r="Z7" s="1716"/>
      <c r="AA7" s="1722"/>
      <c r="AB7" s="594"/>
      <c r="AC7" s="594"/>
      <c r="AD7" s="594"/>
      <c r="AE7" s="594"/>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row>
    <row r="8" spans="1:57" ht="20.25" customHeight="1">
      <c r="B8" s="293" t="s">
        <v>815</v>
      </c>
      <c r="C8" s="293"/>
      <c r="D8" s="293"/>
      <c r="E8" s="293"/>
      <c r="F8" s="293"/>
      <c r="G8" s="293"/>
      <c r="H8" s="293"/>
      <c r="I8" s="293"/>
      <c r="J8" s="293"/>
      <c r="K8" s="293"/>
      <c r="L8" s="1674"/>
      <c r="M8" s="1674"/>
      <c r="N8" s="1674"/>
      <c r="O8" s="1674"/>
      <c r="P8" s="1674"/>
      <c r="Q8" s="1674"/>
      <c r="R8" s="1674"/>
      <c r="S8" s="1674"/>
      <c r="T8" s="1674"/>
      <c r="U8" s="1674"/>
      <c r="V8" s="1674"/>
      <c r="W8" s="1674"/>
      <c r="X8" s="1674"/>
      <c r="Y8" s="1674"/>
      <c r="Z8" s="1674"/>
      <c r="AA8" s="1674"/>
      <c r="AB8" s="1674"/>
      <c r="AC8" s="1674"/>
      <c r="AD8" s="1674"/>
      <c r="AE8" s="1674"/>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row>
    <row r="9" spans="1:57" ht="16.5" customHeight="1">
      <c r="A9" s="1712"/>
      <c r="B9" s="1728" t="s">
        <v>500</v>
      </c>
      <c r="C9" s="1728"/>
      <c r="D9" s="1728"/>
      <c r="E9" s="1728"/>
      <c r="F9" s="1715" t="s">
        <v>501</v>
      </c>
      <c r="G9" s="1716"/>
      <c r="H9" s="1716"/>
      <c r="I9" s="1722"/>
      <c r="J9" s="1715" t="s">
        <v>502</v>
      </c>
      <c r="K9" s="1716"/>
      <c r="L9" s="1716"/>
      <c r="M9" s="1722"/>
      <c r="N9" s="1715" t="s">
        <v>503</v>
      </c>
      <c r="O9" s="1716"/>
      <c r="P9" s="1716"/>
      <c r="Q9" s="1722"/>
      <c r="R9" s="1715" t="s">
        <v>504</v>
      </c>
      <c r="S9" s="1716"/>
      <c r="T9" s="1716"/>
      <c r="U9" s="1722"/>
      <c r="V9" s="1715" t="s">
        <v>592</v>
      </c>
      <c r="W9" s="1716"/>
      <c r="X9" s="1716"/>
      <c r="Y9" s="1716"/>
      <c r="Z9" s="1781"/>
      <c r="AA9" s="1782"/>
      <c r="AB9" s="30"/>
      <c r="AC9" s="30"/>
      <c r="AD9" s="30"/>
      <c r="AE9" s="30"/>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row>
    <row r="10" spans="1:57" s="599" customFormat="1" ht="20.25" customHeight="1">
      <c r="A10" s="1712"/>
      <c r="B10" s="1737"/>
      <c r="C10" s="1738"/>
      <c r="D10" s="1738"/>
      <c r="E10" s="600" t="s">
        <v>74</v>
      </c>
      <c r="F10" s="1739"/>
      <c r="G10" s="1740"/>
      <c r="H10" s="1740"/>
      <c r="I10" s="600" t="s">
        <v>74</v>
      </c>
      <c r="J10" s="1739"/>
      <c r="K10" s="1740"/>
      <c r="L10" s="1740"/>
      <c r="M10" s="600" t="s">
        <v>74</v>
      </c>
      <c r="N10" s="1739"/>
      <c r="O10" s="1740"/>
      <c r="P10" s="1740"/>
      <c r="Q10" s="600" t="s">
        <v>74</v>
      </c>
      <c r="R10" s="1739"/>
      <c r="S10" s="1740"/>
      <c r="T10" s="1740"/>
      <c r="U10" s="600" t="s">
        <v>74</v>
      </c>
      <c r="V10" s="1739"/>
      <c r="W10" s="1740"/>
      <c r="X10" s="1740"/>
      <c r="Y10" s="600" t="s">
        <v>74</v>
      </c>
      <c r="Z10" s="1781"/>
      <c r="AA10" s="1782"/>
      <c r="AB10" s="30"/>
      <c r="AC10" s="30"/>
      <c r="AD10" s="30"/>
      <c r="AE10" s="30"/>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row>
    <row r="11" spans="1:57" ht="12" customHeight="1">
      <c r="B11" s="1672" t="s">
        <v>508</v>
      </c>
      <c r="C11" s="1672"/>
      <c r="D11" s="1672"/>
      <c r="E11" s="1672"/>
      <c r="F11" s="1672"/>
      <c r="G11" s="1672"/>
      <c r="H11" s="1672"/>
      <c r="I11" s="1672"/>
      <c r="J11" s="1672"/>
      <c r="K11" s="1672"/>
      <c r="L11" s="1672"/>
      <c r="M11" s="1672"/>
      <c r="N11" s="1672"/>
      <c r="O11" s="1672"/>
      <c r="P11" s="1672"/>
      <c r="Q11" s="1672"/>
      <c r="R11" s="1672"/>
      <c r="S11" s="1672"/>
      <c r="T11" s="1672"/>
      <c r="U11" s="1672"/>
      <c r="V11" s="1672"/>
      <c r="W11" s="1672"/>
      <c r="X11" s="1672"/>
      <c r="Y11" s="1672"/>
      <c r="Z11" s="1672"/>
      <c r="AA11" s="1672"/>
      <c r="AB11" s="1672"/>
      <c r="AC11" s="1672"/>
      <c r="AD11" s="1672"/>
      <c r="AE11" s="1672"/>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row>
    <row r="12" spans="1:57" ht="12" customHeight="1">
      <c r="B12" s="1672" t="s">
        <v>509</v>
      </c>
      <c r="C12" s="1672"/>
      <c r="D12" s="1672"/>
      <c r="E12" s="1672"/>
      <c r="F12" s="1672"/>
      <c r="G12" s="1672"/>
      <c r="H12" s="1672"/>
      <c r="I12" s="1672"/>
      <c r="J12" s="1672"/>
      <c r="K12" s="1672"/>
      <c r="L12" s="1672"/>
      <c r="M12" s="1672"/>
      <c r="N12" s="1672"/>
      <c r="O12" s="1672"/>
      <c r="P12" s="1672"/>
      <c r="Q12" s="1672"/>
      <c r="R12" s="1672"/>
      <c r="S12" s="1672"/>
      <c r="T12" s="1672"/>
      <c r="U12" s="1672"/>
      <c r="V12" s="1672"/>
      <c r="W12" s="1672"/>
      <c r="X12" s="1672"/>
      <c r="Y12" s="1672"/>
      <c r="Z12" s="1672"/>
      <c r="AA12" s="1672"/>
      <c r="AB12" s="1672"/>
      <c r="AC12" s="1672"/>
      <c r="AD12" s="1672"/>
      <c r="AE12" s="1672"/>
      <c r="AF12"/>
      <c r="AG12"/>
      <c r="AH12"/>
      <c r="AI12"/>
      <c r="AJ12"/>
      <c r="AK12"/>
      <c r="AL12"/>
      <c r="AM12"/>
      <c r="AN12" s="28"/>
      <c r="AO12" s="28"/>
      <c r="AP12" s="28"/>
      <c r="AQ12" s="28"/>
      <c r="AR12" s="28"/>
      <c r="AS12" s="28"/>
      <c r="AT12" s="28"/>
      <c r="AU12" s="28"/>
      <c r="AV12" s="28"/>
      <c r="AW12" s="28"/>
      <c r="AX12" s="28"/>
      <c r="AY12" s="28"/>
      <c r="AZ12" s="28"/>
      <c r="BA12" s="28"/>
      <c r="BB12" s="28"/>
      <c r="BC12" s="28"/>
      <c r="BD12" s="28"/>
      <c r="BE12" s="28"/>
    </row>
    <row r="13" spans="1:57" ht="12" customHeight="1">
      <c r="A13" s="1713"/>
      <c r="B13" s="1713"/>
      <c r="C13" s="1713"/>
      <c r="D13" s="1713"/>
      <c r="E13" s="1713"/>
      <c r="F13" s="1713"/>
      <c r="G13" s="1713"/>
      <c r="H13" s="1713"/>
      <c r="I13" s="1713"/>
      <c r="J13" s="1713"/>
      <c r="K13" s="1713"/>
      <c r="L13" s="1713"/>
      <c r="M13" s="1713"/>
      <c r="N13" s="1713"/>
      <c r="O13" s="1713"/>
      <c r="P13" s="1713"/>
      <c r="Q13" s="1713"/>
      <c r="R13" s="1713"/>
      <c r="S13" s="1713"/>
      <c r="T13" s="1713"/>
      <c r="U13" s="1713"/>
      <c r="V13" s="1713"/>
      <c r="W13" s="1713"/>
      <c r="X13" s="1713"/>
      <c r="Y13" s="1713"/>
      <c r="Z13" s="1713"/>
      <c r="AA13" s="1713"/>
      <c r="AB13" s="1713"/>
      <c r="AC13" s="1713"/>
      <c r="AD13" s="1713"/>
      <c r="AE13" s="1713"/>
      <c r="AF13"/>
      <c r="AG13"/>
      <c r="AH13"/>
      <c r="AI13"/>
      <c r="AJ13"/>
      <c r="AK13"/>
      <c r="AL13"/>
      <c r="AM13"/>
      <c r="AN13" s="28"/>
      <c r="AO13" s="28"/>
      <c r="AP13" s="28"/>
      <c r="AQ13" s="28"/>
      <c r="AR13" s="28"/>
      <c r="AS13" s="28"/>
      <c r="AT13" s="28"/>
      <c r="AU13" s="28"/>
      <c r="AV13" s="28"/>
      <c r="AW13" s="28"/>
      <c r="AX13" s="28"/>
      <c r="AY13" s="28"/>
      <c r="AZ13" s="28"/>
      <c r="BA13" s="28"/>
      <c r="BB13" s="28"/>
      <c r="BC13" s="28"/>
      <c r="BD13" s="28"/>
      <c r="BE13" s="28"/>
    </row>
    <row r="14" spans="1:57" ht="18" customHeight="1">
      <c r="B14" s="1785" t="s">
        <v>816</v>
      </c>
      <c r="C14" s="1785"/>
      <c r="D14" s="1785"/>
      <c r="E14" s="1785"/>
      <c r="F14" s="1785"/>
      <c r="G14" s="1785"/>
      <c r="H14" s="1785"/>
      <c r="I14" s="1785"/>
      <c r="J14" s="1785"/>
      <c r="K14" s="1785"/>
      <c r="L14" s="1785"/>
      <c r="M14" s="1785"/>
      <c r="N14" s="1785"/>
      <c r="O14" s="1785"/>
      <c r="P14" s="1785"/>
      <c r="Q14" s="1785"/>
      <c r="R14" s="1785"/>
      <c r="S14" s="1785"/>
      <c r="T14" s="1785"/>
      <c r="U14" s="1785"/>
      <c r="V14" s="1785"/>
      <c r="W14" s="1785"/>
      <c r="X14" s="1785"/>
      <c r="Y14" s="1785"/>
      <c r="Z14" s="1785"/>
      <c r="AA14" s="1785"/>
      <c r="AB14" s="1785"/>
      <c r="AC14" s="1785"/>
      <c r="AD14" s="1785"/>
      <c r="AE14" s="1785"/>
      <c r="AF14"/>
      <c r="AG14"/>
      <c r="AH14"/>
      <c r="AI14"/>
      <c r="AJ14"/>
      <c r="AK14"/>
      <c r="AL14"/>
      <c r="AM14"/>
      <c r="AN14" s="28"/>
      <c r="AO14" s="28"/>
      <c r="AP14" s="28"/>
      <c r="AQ14" s="28"/>
      <c r="AR14" s="28"/>
      <c r="AS14" s="28"/>
      <c r="AT14" s="28"/>
      <c r="AU14" s="28"/>
      <c r="AV14" s="28"/>
      <c r="AW14" s="28"/>
      <c r="AX14" s="28"/>
      <c r="AY14" s="28"/>
      <c r="AZ14" s="28"/>
      <c r="BA14" s="28"/>
      <c r="BB14" s="28"/>
      <c r="BC14" s="28"/>
      <c r="BD14" s="28"/>
      <c r="BE14" s="28"/>
    </row>
    <row r="15" spans="1:57" ht="18.75" customHeight="1">
      <c r="A15" s="1712"/>
      <c r="B15" s="1750" t="s">
        <v>505</v>
      </c>
      <c r="C15" s="1751"/>
      <c r="D15" s="1751"/>
      <c r="E15" s="1752"/>
      <c r="F15" s="1756" t="s">
        <v>1440</v>
      </c>
      <c r="G15" s="1757"/>
      <c r="H15" s="1758"/>
      <c r="I15" s="1766" t="s">
        <v>1439</v>
      </c>
      <c r="J15" s="1767"/>
      <c r="K15" s="1767"/>
      <c r="L15" s="1767"/>
      <c r="M15" s="1767"/>
      <c r="N15" s="1767"/>
      <c r="O15" s="1767"/>
      <c r="P15" s="1767"/>
      <c r="Q15" s="1767"/>
      <c r="R15" s="1767"/>
      <c r="S15" s="1767"/>
      <c r="T15" s="1768"/>
      <c r="U15" s="1783" t="s">
        <v>507</v>
      </c>
      <c r="V15" s="1783"/>
      <c r="W15" s="1783"/>
      <c r="X15" s="1783"/>
      <c r="Y15" s="1783"/>
      <c r="Z15" s="1783"/>
      <c r="AB15" s="1741"/>
      <c r="AC15" s="1742"/>
      <c r="AD15" s="1742"/>
      <c r="AE15" s="1742"/>
      <c r="AF15"/>
      <c r="AG15"/>
      <c r="AH15"/>
      <c r="AI15"/>
      <c r="AJ15"/>
      <c r="AK15"/>
      <c r="AL15"/>
      <c r="AM15"/>
      <c r="AQ15" s="28"/>
      <c r="AR15" s="28"/>
      <c r="AS15" s="28"/>
      <c r="AT15" s="28"/>
      <c r="AU15" s="28"/>
      <c r="AV15" s="28"/>
      <c r="AW15" s="28"/>
      <c r="AX15" s="28"/>
      <c r="AY15" s="28"/>
      <c r="AZ15" s="28"/>
      <c r="BA15" s="28"/>
      <c r="BB15" s="28"/>
      <c r="BC15" s="28"/>
      <c r="BD15" s="28"/>
      <c r="BE15" s="28"/>
    </row>
    <row r="16" spans="1:57" ht="18.75" customHeight="1">
      <c r="A16" s="1712"/>
      <c r="B16" s="1753"/>
      <c r="C16" s="1754"/>
      <c r="D16" s="1754"/>
      <c r="E16" s="1755"/>
      <c r="F16" s="1759"/>
      <c r="G16" s="1760"/>
      <c r="H16" s="1761"/>
      <c r="I16" s="1743" t="s">
        <v>573</v>
      </c>
      <c r="J16" s="1744"/>
      <c r="K16" s="1744"/>
      <c r="L16" s="1744"/>
      <c r="M16" s="615" t="s">
        <v>574</v>
      </c>
      <c r="N16" s="616"/>
      <c r="O16" s="616"/>
      <c r="P16" s="616"/>
      <c r="Q16" s="1789" t="s">
        <v>506</v>
      </c>
      <c r="R16" s="1790"/>
      <c r="S16" s="1790"/>
      <c r="T16" s="1791"/>
      <c r="U16" s="1783"/>
      <c r="V16" s="1783"/>
      <c r="W16" s="1783"/>
      <c r="X16" s="1783"/>
      <c r="Y16" s="1783"/>
      <c r="Z16" s="1783"/>
      <c r="AB16" s="1741"/>
      <c r="AC16" s="1742"/>
      <c r="AD16" s="1742"/>
      <c r="AE16" s="1742"/>
      <c r="AF16"/>
      <c r="AG16"/>
      <c r="AH16"/>
      <c r="AI16"/>
      <c r="AJ16"/>
      <c r="AK16"/>
      <c r="AL16"/>
      <c r="AM16"/>
      <c r="AQ16" s="28"/>
      <c r="AR16" s="28"/>
      <c r="AS16" s="28"/>
      <c r="AT16" s="28"/>
      <c r="AU16" s="28"/>
      <c r="AV16" s="28"/>
      <c r="AW16" s="28"/>
      <c r="AX16" s="28"/>
      <c r="AY16" s="28"/>
      <c r="AZ16" s="28"/>
      <c r="BA16" s="28"/>
      <c r="BB16" s="28"/>
      <c r="BC16" s="28"/>
      <c r="BD16" s="28"/>
      <c r="BE16" s="28"/>
    </row>
    <row r="17" spans="1:57" ht="25.5" customHeight="1">
      <c r="A17" s="1712"/>
      <c r="B17" s="1743"/>
      <c r="C17" s="1744"/>
      <c r="D17" s="1744"/>
      <c r="E17" s="1744"/>
      <c r="F17" s="1745"/>
      <c r="G17" s="1746"/>
      <c r="H17" s="1747"/>
      <c r="I17" s="1748"/>
      <c r="J17" s="1749"/>
      <c r="K17" s="1749"/>
      <c r="L17" s="603" t="s">
        <v>148</v>
      </c>
      <c r="M17" s="1715"/>
      <c r="N17" s="1716"/>
      <c r="O17" s="1716"/>
      <c r="P17" s="602" t="s">
        <v>148</v>
      </c>
      <c r="Q17" s="1715"/>
      <c r="R17" s="1716"/>
      <c r="S17" s="1716"/>
      <c r="T17" s="602" t="s">
        <v>148</v>
      </c>
      <c r="U17" s="1784"/>
      <c r="V17" s="1784"/>
      <c r="W17" s="1784"/>
      <c r="X17" s="1784"/>
      <c r="Y17" s="1784"/>
      <c r="Z17" s="1784"/>
      <c r="AB17" s="1741"/>
      <c r="AC17" s="1742"/>
      <c r="AD17" s="1742"/>
      <c r="AE17" s="1742"/>
      <c r="AF17"/>
      <c r="AG17"/>
      <c r="AH17"/>
      <c r="AI17"/>
      <c r="AJ17"/>
      <c r="AK17"/>
      <c r="AL17"/>
      <c r="AM17"/>
      <c r="AQ17" s="28"/>
      <c r="AR17" s="28"/>
      <c r="AS17" s="28"/>
      <c r="AT17" s="28"/>
      <c r="AU17" s="28"/>
      <c r="AV17" s="28"/>
      <c r="AW17" s="28"/>
      <c r="AX17" s="28"/>
      <c r="AY17" s="28"/>
      <c r="AZ17" s="28"/>
      <c r="BA17" s="28"/>
      <c r="BB17" s="28"/>
      <c r="BC17" s="28"/>
      <c r="BD17" s="28"/>
      <c r="BE17" s="28"/>
    </row>
    <row r="18" spans="1:57" ht="25.5" customHeight="1">
      <c r="A18" s="1712"/>
      <c r="B18" s="1743"/>
      <c r="C18" s="1744"/>
      <c r="D18" s="1744"/>
      <c r="E18" s="1744"/>
      <c r="F18" s="1745"/>
      <c r="G18" s="1746"/>
      <c r="H18" s="1747"/>
      <c r="I18" s="1748"/>
      <c r="J18" s="1749"/>
      <c r="K18" s="1749"/>
      <c r="L18" s="603" t="s">
        <v>148</v>
      </c>
      <c r="M18" s="1715"/>
      <c r="N18" s="1716"/>
      <c r="O18" s="1716"/>
      <c r="P18" s="602" t="s">
        <v>148</v>
      </c>
      <c r="Q18" s="1715"/>
      <c r="R18" s="1716"/>
      <c r="S18" s="1716"/>
      <c r="T18" s="602" t="s">
        <v>148</v>
      </c>
      <c r="U18" s="1784"/>
      <c r="V18" s="1784"/>
      <c r="W18" s="1784"/>
      <c r="X18" s="1784"/>
      <c r="Y18" s="1784"/>
      <c r="Z18" s="1784"/>
      <c r="AB18" s="1741"/>
      <c r="AC18" s="1742"/>
      <c r="AD18" s="1742"/>
      <c r="AE18" s="1742"/>
      <c r="AF18"/>
      <c r="AG18"/>
      <c r="AH18"/>
      <c r="AI18"/>
      <c r="AJ18"/>
      <c r="AK18"/>
      <c r="AL18"/>
      <c r="AM18"/>
      <c r="AQ18" s="28"/>
      <c r="AR18" s="28"/>
      <c r="AS18" s="28"/>
      <c r="AT18" s="28"/>
      <c r="AU18" s="28"/>
      <c r="AV18" s="28"/>
      <c r="AW18" s="28"/>
      <c r="AX18" s="28"/>
      <c r="AY18" s="28"/>
      <c r="AZ18" s="28"/>
      <c r="BA18" s="28"/>
      <c r="BB18" s="28"/>
      <c r="BC18" s="28"/>
      <c r="BD18" s="28"/>
      <c r="BE18" s="28"/>
    </row>
    <row r="19" spans="1:57" ht="25.5" customHeight="1">
      <c r="A19" s="1712"/>
      <c r="B19" s="1743"/>
      <c r="C19" s="1744"/>
      <c r="D19" s="1744"/>
      <c r="E19" s="1744"/>
      <c r="F19" s="1745"/>
      <c r="G19" s="1746"/>
      <c r="H19" s="1747"/>
      <c r="I19" s="1748"/>
      <c r="J19" s="1749"/>
      <c r="K19" s="1749"/>
      <c r="L19" s="603" t="s">
        <v>148</v>
      </c>
      <c r="M19" s="1715"/>
      <c r="N19" s="1716"/>
      <c r="O19" s="1716"/>
      <c r="P19" s="602" t="s">
        <v>148</v>
      </c>
      <c r="Q19" s="1715"/>
      <c r="R19" s="1716"/>
      <c r="S19" s="1716"/>
      <c r="T19" s="602" t="s">
        <v>148</v>
      </c>
      <c r="U19" s="1784"/>
      <c r="V19" s="1784"/>
      <c r="W19" s="1784"/>
      <c r="X19" s="1784"/>
      <c r="Y19" s="1784"/>
      <c r="Z19" s="1784"/>
      <c r="AB19" s="1741"/>
      <c r="AC19" s="1742"/>
      <c r="AD19" s="1742"/>
      <c r="AE19" s="1742"/>
      <c r="AQ19" s="28"/>
      <c r="AR19" s="28"/>
      <c r="AS19" s="28"/>
      <c r="AT19" s="28"/>
      <c r="AU19" s="28"/>
      <c r="AV19" s="28"/>
      <c r="AW19" s="28"/>
      <c r="AX19" s="28"/>
      <c r="AY19" s="28"/>
      <c r="AZ19" s="28"/>
      <c r="BA19" s="28"/>
      <c r="BB19" s="28"/>
      <c r="BC19" s="28"/>
      <c r="BD19" s="28"/>
      <c r="BE19" s="28"/>
    </row>
    <row r="20" spans="1:57" ht="25.5" customHeight="1">
      <c r="A20" s="1712"/>
      <c r="B20" s="1743"/>
      <c r="C20" s="1744"/>
      <c r="D20" s="1744"/>
      <c r="E20" s="1744"/>
      <c r="F20" s="1745"/>
      <c r="G20" s="1746"/>
      <c r="H20" s="1747"/>
      <c r="I20" s="1748"/>
      <c r="J20" s="1749"/>
      <c r="K20" s="1749"/>
      <c r="L20" s="603" t="s">
        <v>148</v>
      </c>
      <c r="M20" s="1715"/>
      <c r="N20" s="1716"/>
      <c r="O20" s="1716"/>
      <c r="P20" s="602" t="s">
        <v>148</v>
      </c>
      <c r="Q20" s="1715"/>
      <c r="R20" s="1716"/>
      <c r="S20" s="1716"/>
      <c r="T20" s="602" t="s">
        <v>148</v>
      </c>
      <c r="U20" s="1784"/>
      <c r="V20" s="1784"/>
      <c r="W20" s="1784"/>
      <c r="X20" s="1784"/>
      <c r="Y20" s="1784"/>
      <c r="Z20" s="1784"/>
      <c r="AB20" s="1741"/>
      <c r="AC20" s="1742"/>
      <c r="AD20" s="1742"/>
      <c r="AE20" s="1742"/>
      <c r="AQ20" s="28"/>
      <c r="AR20" s="28"/>
      <c r="AS20" s="28"/>
      <c r="AT20" s="28"/>
      <c r="AU20" s="28"/>
      <c r="AV20" s="28"/>
      <c r="AW20" s="28"/>
      <c r="AX20" s="28"/>
      <c r="AY20" s="28"/>
      <c r="AZ20" s="28"/>
      <c r="BA20" s="28"/>
      <c r="BB20" s="28"/>
      <c r="BC20" s="28"/>
      <c r="BD20" s="28"/>
      <c r="BE20" s="28"/>
    </row>
    <row r="21" spans="1:57" ht="12.75" customHeight="1">
      <c r="B21" s="1726" t="s">
        <v>1451</v>
      </c>
      <c r="C21" s="1726"/>
      <c r="D21" s="1726"/>
      <c r="E21" s="1726"/>
      <c r="F21" s="1726"/>
      <c r="G21" s="1726"/>
      <c r="H21" s="1726"/>
      <c r="I21" s="1726"/>
      <c r="J21" s="1726"/>
      <c r="K21" s="1726"/>
      <c r="L21" s="1726"/>
      <c r="M21" s="1726"/>
      <c r="N21" s="1726"/>
      <c r="O21" s="1726"/>
      <c r="P21" s="1726"/>
      <c r="Q21" s="1726"/>
      <c r="R21" s="1726"/>
      <c r="S21" s="1726"/>
      <c r="T21" s="1726"/>
      <c r="U21" s="1726"/>
      <c r="V21" s="1726"/>
      <c r="W21" s="1726"/>
      <c r="X21" s="1726"/>
      <c r="Y21" s="1726"/>
      <c r="Z21" s="1726"/>
      <c r="AA21" s="1726"/>
      <c r="AB21" s="1726"/>
      <c r="AC21" s="1726"/>
      <c r="AD21" s="1726"/>
      <c r="AE21" s="1726"/>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row>
    <row r="22" spans="1:57" ht="12.75" customHeight="1">
      <c r="B22" s="1726" t="s">
        <v>1452</v>
      </c>
      <c r="C22" s="1726"/>
      <c r="D22" s="1726"/>
      <c r="E22" s="1726"/>
      <c r="F22" s="1726"/>
      <c r="G22" s="1726"/>
      <c r="H22" s="1726"/>
      <c r="I22" s="1726"/>
      <c r="J22" s="1726"/>
      <c r="K22" s="1726"/>
      <c r="L22" s="1726"/>
      <c r="M22" s="1726"/>
      <c r="N22" s="1726"/>
      <c r="O22" s="1726"/>
      <c r="P22" s="1726"/>
      <c r="Q22" s="1726"/>
      <c r="R22" s="1726"/>
      <c r="S22" s="1726"/>
      <c r="T22" s="1726"/>
      <c r="U22" s="1726"/>
      <c r="V22" s="1726"/>
      <c r="W22" s="1726"/>
      <c r="X22" s="1726"/>
      <c r="Y22" s="1726"/>
      <c r="Z22" s="1726"/>
      <c r="AA22" s="1726"/>
      <c r="AB22" s="1726"/>
      <c r="AC22" s="1726"/>
      <c r="AD22" s="1726"/>
      <c r="AE22" s="1726"/>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row>
    <row r="23" spans="1:57" ht="17.25" customHeight="1">
      <c r="B23" s="293" t="s">
        <v>957</v>
      </c>
      <c r="C23" s="293"/>
      <c r="D23" s="293"/>
      <c r="E23" s="293"/>
      <c r="F23" s="293"/>
      <c r="G23" s="293"/>
      <c r="H23" s="293"/>
      <c r="I23" s="293"/>
      <c r="J23" s="293"/>
      <c r="K23" s="1727"/>
      <c r="L23" s="1727"/>
      <c r="M23" s="1727"/>
      <c r="N23" s="1727"/>
      <c r="O23" s="1727"/>
      <c r="P23" s="1727"/>
      <c r="Q23" s="1727"/>
      <c r="R23" s="1727"/>
      <c r="S23" s="1727"/>
      <c r="T23" s="1727"/>
      <c r="U23" s="1727"/>
      <c r="V23" s="1727"/>
      <c r="W23" s="1727"/>
      <c r="X23" s="1727"/>
      <c r="Y23" s="1727"/>
      <c r="Z23" s="1727"/>
      <c r="AA23" s="1727"/>
      <c r="AB23" s="1727"/>
      <c r="AC23" s="1727"/>
      <c r="AD23" s="1727"/>
      <c r="AE23" s="1727"/>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row>
    <row r="24" spans="1:57" ht="16.5" customHeight="1">
      <c r="A24" s="1712"/>
      <c r="B24" s="1728" t="s">
        <v>500</v>
      </c>
      <c r="C24" s="1728"/>
      <c r="D24" s="1728"/>
      <c r="E24" s="1728"/>
      <c r="F24" s="1715" t="s">
        <v>501</v>
      </c>
      <c r="G24" s="1716"/>
      <c r="H24" s="1716"/>
      <c r="I24" s="1722"/>
      <c r="J24" s="1715" t="s">
        <v>502</v>
      </c>
      <c r="K24" s="1716"/>
      <c r="L24" s="1716"/>
      <c r="M24" s="1722"/>
      <c r="N24" s="1715" t="s">
        <v>503</v>
      </c>
      <c r="O24" s="1716"/>
      <c r="P24" s="1716"/>
      <c r="Q24" s="1722"/>
      <c r="R24" s="1715" t="s">
        <v>504</v>
      </c>
      <c r="S24" s="1716"/>
      <c r="T24" s="1716"/>
      <c r="U24" s="1722"/>
      <c r="V24" s="1715" t="s">
        <v>592</v>
      </c>
      <c r="W24" s="1716"/>
      <c r="X24" s="1716"/>
      <c r="Y24" s="1716"/>
      <c r="Z24" s="1781"/>
      <c r="AA24" s="1782"/>
      <c r="AB24" s="30"/>
      <c r="AC24" s="30"/>
      <c r="AD24" s="30"/>
      <c r="AE24" s="30"/>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row>
    <row r="25" spans="1:57" s="599" customFormat="1" ht="20.25" customHeight="1">
      <c r="A25" s="1712"/>
      <c r="B25" s="1737"/>
      <c r="C25" s="1738"/>
      <c r="D25" s="1738"/>
      <c r="E25" s="600" t="s">
        <v>74</v>
      </c>
      <c r="F25" s="1739"/>
      <c r="G25" s="1740"/>
      <c r="H25" s="1740"/>
      <c r="I25" s="600" t="s">
        <v>74</v>
      </c>
      <c r="J25" s="1739"/>
      <c r="K25" s="1740"/>
      <c r="L25" s="1740"/>
      <c r="M25" s="600" t="s">
        <v>74</v>
      </c>
      <c r="N25" s="1739"/>
      <c r="O25" s="1740"/>
      <c r="P25" s="1740"/>
      <c r="Q25" s="600" t="s">
        <v>74</v>
      </c>
      <c r="R25" s="1739"/>
      <c r="S25" s="1740"/>
      <c r="T25" s="1740"/>
      <c r="U25" s="600" t="s">
        <v>74</v>
      </c>
      <c r="V25" s="1739"/>
      <c r="W25" s="1740"/>
      <c r="X25" s="1740"/>
      <c r="Y25" s="600" t="s">
        <v>74</v>
      </c>
      <c r="Z25" s="1781"/>
      <c r="AA25" s="1782"/>
      <c r="AB25" s="30"/>
      <c r="AC25" s="30"/>
      <c r="AD25" s="30"/>
      <c r="AE25" s="30"/>
      <c r="AF25" s="601"/>
      <c r="AG25" s="601"/>
      <c r="AH25" s="601"/>
      <c r="AI25" s="601"/>
      <c r="AJ25" s="601"/>
      <c r="AK25" s="601"/>
      <c r="AL25" s="601"/>
      <c r="AM25" s="601"/>
      <c r="AN25" s="601"/>
      <c r="AO25" s="601"/>
      <c r="AP25" s="601"/>
      <c r="AQ25" s="601"/>
      <c r="AR25" s="601"/>
      <c r="AS25" s="601"/>
      <c r="AT25" s="601"/>
      <c r="AU25" s="601"/>
      <c r="AV25" s="601"/>
      <c r="AW25" s="601"/>
      <c r="AX25" s="601"/>
      <c r="AY25" s="601"/>
      <c r="AZ25" s="601"/>
      <c r="BA25" s="601"/>
      <c r="BB25" s="601"/>
      <c r="BC25" s="601"/>
      <c r="BD25" s="601"/>
      <c r="BE25" s="601"/>
    </row>
    <row r="26" spans="1:57" s="314" customFormat="1" ht="14.25" customHeight="1">
      <c r="B26" s="1720" t="s">
        <v>508</v>
      </c>
      <c r="C26" s="1720"/>
      <c r="D26" s="1720"/>
      <c r="E26" s="1720"/>
      <c r="F26" s="1720"/>
      <c r="G26" s="1720"/>
      <c r="H26" s="1720"/>
      <c r="I26" s="1720"/>
      <c r="J26" s="1720"/>
      <c r="K26" s="1720"/>
      <c r="L26" s="1720"/>
      <c r="M26" s="1720"/>
      <c r="N26" s="1720"/>
      <c r="O26" s="1720"/>
      <c r="P26" s="1720"/>
      <c r="Q26" s="1720"/>
      <c r="R26" s="1720"/>
      <c r="S26" s="1720"/>
      <c r="T26" s="1720"/>
      <c r="U26" s="1720"/>
      <c r="V26" s="1720"/>
      <c r="W26" s="1720"/>
      <c r="X26" s="1720"/>
      <c r="Y26" s="1720"/>
      <c r="Z26" s="1720"/>
      <c r="AA26" s="1720"/>
      <c r="AB26" s="1720"/>
      <c r="AC26" s="1720"/>
      <c r="AD26" s="1720"/>
      <c r="AE26" s="1720"/>
      <c r="AF26" s="315"/>
      <c r="AG26" s="315"/>
      <c r="AH26" s="315"/>
      <c r="AI26" s="315"/>
      <c r="AJ26" s="315"/>
      <c r="AK26" s="315"/>
      <c r="AL26" s="315"/>
      <c r="AM26" s="315"/>
      <c r="AN26" s="315"/>
      <c r="AO26" s="315"/>
      <c r="AP26" s="315"/>
      <c r="AQ26" s="315"/>
      <c r="AR26" s="315"/>
      <c r="AS26" s="315"/>
      <c r="AT26" s="315"/>
      <c r="AU26" s="315"/>
      <c r="AV26" s="315"/>
      <c r="AW26" s="315"/>
      <c r="AX26" s="315"/>
      <c r="AY26" s="315"/>
      <c r="AZ26" s="315"/>
      <c r="BA26" s="315"/>
      <c r="BB26" s="315"/>
      <c r="BC26" s="315"/>
      <c r="BD26" s="315"/>
      <c r="BE26" s="315"/>
    </row>
    <row r="27" spans="1:57" s="314" customFormat="1" ht="14.25" customHeight="1">
      <c r="A27" s="1721"/>
      <c r="B27" s="1721"/>
      <c r="C27" s="1721"/>
      <c r="D27" s="1721"/>
      <c r="E27" s="1721"/>
      <c r="F27" s="1721"/>
      <c r="G27" s="1721"/>
      <c r="H27" s="1721"/>
      <c r="I27" s="1721"/>
      <c r="J27" s="1721"/>
      <c r="K27" s="1721"/>
      <c r="L27" s="1721"/>
      <c r="M27" s="1721"/>
      <c r="N27" s="1721"/>
      <c r="O27" s="1721"/>
      <c r="P27" s="1721"/>
      <c r="Q27" s="1721"/>
      <c r="R27" s="1721"/>
      <c r="S27" s="1721"/>
      <c r="T27" s="1721"/>
      <c r="U27" s="1721"/>
      <c r="V27" s="1721"/>
      <c r="W27" s="1721"/>
      <c r="X27" s="1721"/>
      <c r="Y27" s="1721"/>
      <c r="Z27" s="1721"/>
      <c r="AA27" s="1721"/>
      <c r="AB27" s="1721"/>
      <c r="AC27" s="1721"/>
      <c r="AD27" s="1721"/>
      <c r="AE27" s="1721"/>
      <c r="AF27" s="315"/>
      <c r="AG27" s="315"/>
      <c r="AH27" s="315"/>
      <c r="AI27" s="315"/>
      <c r="AJ27" s="315"/>
      <c r="AK27" s="315"/>
      <c r="AL27" s="315"/>
      <c r="AM27" s="315"/>
      <c r="AN27" s="315"/>
      <c r="AO27" s="315"/>
      <c r="AP27" s="315"/>
      <c r="AQ27" s="315"/>
      <c r="AR27" s="315"/>
      <c r="AS27" s="315"/>
      <c r="AT27" s="315"/>
      <c r="AU27" s="315"/>
      <c r="AV27" s="315"/>
      <c r="AW27" s="315"/>
      <c r="AX27" s="315"/>
      <c r="AY27" s="315"/>
      <c r="AZ27" s="315"/>
      <c r="BA27" s="315"/>
      <c r="BB27" s="315"/>
      <c r="BC27" s="315"/>
      <c r="BD27" s="315"/>
      <c r="BE27" s="315"/>
    </row>
    <row r="28" spans="1:57" s="316" customFormat="1" ht="21" customHeight="1">
      <c r="A28" s="1778" t="s">
        <v>1450</v>
      </c>
      <c r="B28" s="1778"/>
      <c r="C28" s="1778"/>
      <c r="D28" s="1778"/>
      <c r="E28" s="1778"/>
      <c r="F28" s="1778"/>
      <c r="G28" s="1778"/>
      <c r="H28" s="1778"/>
      <c r="I28" s="1778"/>
      <c r="J28" s="1778"/>
      <c r="K28" s="1778"/>
      <c r="L28" s="1778"/>
      <c r="M28" s="1778"/>
      <c r="N28" s="1778"/>
      <c r="O28" s="1778"/>
      <c r="P28" s="1778"/>
      <c r="Q28" s="1778"/>
      <c r="R28" s="1778"/>
      <c r="S28" s="1778"/>
      <c r="T28" s="1778"/>
      <c r="U28" s="1778"/>
      <c r="V28" s="1778"/>
      <c r="W28" s="1778"/>
      <c r="X28" s="1778"/>
      <c r="Y28" s="1778"/>
      <c r="Z28" s="1778"/>
      <c r="AA28" s="1778"/>
      <c r="AB28" s="614"/>
      <c r="AC28" s="614"/>
      <c r="AD28" s="614"/>
      <c r="AE28" s="614"/>
    </row>
    <row r="29" spans="1:57">
      <c r="A29" s="1712"/>
      <c r="B29" s="1715"/>
      <c r="C29" s="1716"/>
      <c r="D29" s="1716"/>
      <c r="E29" s="1722"/>
      <c r="F29" s="1715" t="s">
        <v>817</v>
      </c>
      <c r="G29" s="1716"/>
      <c r="H29" s="1722"/>
      <c r="I29" s="1715" t="s">
        <v>812</v>
      </c>
      <c r="J29" s="1716"/>
      <c r="K29" s="1716"/>
      <c r="L29" s="1716"/>
      <c r="M29" s="1716"/>
      <c r="N29" s="1716"/>
      <c r="O29" s="1716"/>
      <c r="P29" s="1716"/>
      <c r="Q29" s="1715" t="s">
        <v>813</v>
      </c>
      <c r="R29" s="1716"/>
      <c r="S29" s="1722"/>
      <c r="T29" s="1792" t="s">
        <v>821</v>
      </c>
      <c r="U29" s="1793"/>
      <c r="V29" s="1793"/>
      <c r="W29" s="1793"/>
      <c r="X29" s="1793"/>
      <c r="Y29" s="1793"/>
      <c r="Z29" s="1794"/>
      <c r="AA29" s="1714"/>
      <c r="AB29" s="611"/>
      <c r="AC29" s="611"/>
      <c r="AD29" s="611"/>
      <c r="AE29" s="611"/>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1:57" ht="25.5" customHeight="1">
      <c r="A30" s="1712"/>
      <c r="B30" s="1723" t="s">
        <v>1241</v>
      </c>
      <c r="C30" s="1724"/>
      <c r="D30" s="1724"/>
      <c r="E30" s="1725"/>
      <c r="F30" s="1715"/>
      <c r="G30" s="1716"/>
      <c r="H30" s="294" t="s">
        <v>74</v>
      </c>
      <c r="I30" s="1735" t="s">
        <v>818</v>
      </c>
      <c r="J30" s="1736"/>
      <c r="K30" s="1736"/>
      <c r="L30" s="1729" t="s">
        <v>1442</v>
      </c>
      <c r="M30" s="1716"/>
      <c r="N30" s="593" t="s">
        <v>819</v>
      </c>
      <c r="O30" s="1716" t="s">
        <v>1442</v>
      </c>
      <c r="P30" s="1716"/>
      <c r="Q30" s="608" t="s">
        <v>820</v>
      </c>
      <c r="R30" s="610"/>
      <c r="S30" s="596" t="s">
        <v>71</v>
      </c>
      <c r="T30" s="1795" t="s">
        <v>1243</v>
      </c>
      <c r="U30" s="1796"/>
      <c r="V30" s="1796"/>
      <c r="W30" s="1796"/>
      <c r="X30" s="1796"/>
      <c r="Y30" s="1796"/>
      <c r="Z30" s="1797"/>
      <c r="AA30" s="1714"/>
      <c r="AB30" s="607"/>
      <c r="AC30" s="607"/>
      <c r="AD30" s="607"/>
      <c r="AE30" s="607"/>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1:57" ht="25.5" customHeight="1">
      <c r="A31" s="1712"/>
      <c r="B31" s="1717" t="s">
        <v>1240</v>
      </c>
      <c r="C31" s="1718"/>
      <c r="D31" s="1718"/>
      <c r="E31" s="1719"/>
      <c r="F31" s="1715"/>
      <c r="G31" s="1716"/>
      <c r="H31" s="294" t="s">
        <v>74</v>
      </c>
      <c r="I31" s="1735" t="s">
        <v>818</v>
      </c>
      <c r="J31" s="1736"/>
      <c r="K31" s="1736"/>
      <c r="L31" s="1729" t="s">
        <v>1441</v>
      </c>
      <c r="M31" s="1716"/>
      <c r="N31" s="593" t="s">
        <v>819</v>
      </c>
      <c r="O31" s="1716" t="s">
        <v>1442</v>
      </c>
      <c r="P31" s="1716"/>
      <c r="Q31" s="609" t="s">
        <v>820</v>
      </c>
      <c r="R31" s="610"/>
      <c r="S31" s="596" t="s">
        <v>71</v>
      </c>
      <c r="T31" s="1798"/>
      <c r="U31" s="1799"/>
      <c r="V31" s="1799"/>
      <c r="W31" s="1799"/>
      <c r="X31" s="1799"/>
      <c r="Y31" s="1799"/>
      <c r="Z31" s="1800"/>
      <c r="AA31" s="1714"/>
      <c r="AB31" s="607"/>
      <c r="AC31" s="607"/>
      <c r="AD31" s="607"/>
      <c r="AE31" s="607"/>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1:57" ht="25.5" customHeight="1">
      <c r="A32" s="1712"/>
      <c r="B32" s="1717" t="s">
        <v>1532</v>
      </c>
      <c r="C32" s="1718"/>
      <c r="D32" s="1718"/>
      <c r="E32" s="1719"/>
      <c r="F32" s="1715"/>
      <c r="G32" s="1716"/>
      <c r="H32" s="294" t="s">
        <v>74</v>
      </c>
      <c r="I32" s="1735" t="s">
        <v>818</v>
      </c>
      <c r="J32" s="1736"/>
      <c r="K32" s="1736"/>
      <c r="L32" s="1729" t="s">
        <v>1441</v>
      </c>
      <c r="M32" s="1716"/>
      <c r="N32" s="593" t="s">
        <v>819</v>
      </c>
      <c r="O32" s="1716" t="s">
        <v>1442</v>
      </c>
      <c r="P32" s="1716"/>
      <c r="Q32" s="608" t="s">
        <v>820</v>
      </c>
      <c r="R32" s="610"/>
      <c r="S32" s="596" t="s">
        <v>71</v>
      </c>
      <c r="T32" s="1798"/>
      <c r="U32" s="1799"/>
      <c r="V32" s="1799"/>
      <c r="W32" s="1799"/>
      <c r="X32" s="1799"/>
      <c r="Y32" s="1799"/>
      <c r="Z32" s="1800"/>
      <c r="AA32" s="1714"/>
      <c r="AB32" s="607"/>
      <c r="AC32" s="607"/>
      <c r="AD32" s="607"/>
      <c r="AE32" s="607"/>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1:57" ht="25.5" customHeight="1">
      <c r="A33" s="1712"/>
      <c r="B33" s="1717" t="s">
        <v>1533</v>
      </c>
      <c r="C33" s="1718"/>
      <c r="D33" s="1718"/>
      <c r="E33" s="1719"/>
      <c r="F33" s="1715"/>
      <c r="G33" s="1716"/>
      <c r="H33" s="294" t="s">
        <v>74</v>
      </c>
      <c r="I33" s="1735" t="s">
        <v>818</v>
      </c>
      <c r="J33" s="1736"/>
      <c r="K33" s="1736"/>
      <c r="L33" s="1729" t="s">
        <v>1441</v>
      </c>
      <c r="M33" s="1716"/>
      <c r="N33" s="593" t="s">
        <v>819</v>
      </c>
      <c r="O33" s="1716" t="s">
        <v>1442</v>
      </c>
      <c r="P33" s="1716"/>
      <c r="Q33" s="608" t="s">
        <v>820</v>
      </c>
      <c r="R33" s="610"/>
      <c r="S33" s="596" t="s">
        <v>71</v>
      </c>
      <c r="T33" s="1801"/>
      <c r="U33" s="1802"/>
      <c r="V33" s="1802"/>
      <c r="W33" s="1802"/>
      <c r="X33" s="1802"/>
      <c r="Y33" s="1802"/>
      <c r="Z33" s="1803"/>
      <c r="AA33" s="1714"/>
      <c r="AB33" s="607"/>
      <c r="AC33" s="607"/>
      <c r="AD33" s="607"/>
      <c r="AE33" s="607"/>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1:57" ht="13.5" customHeight="1">
      <c r="A34" s="1713"/>
      <c r="B34" s="1713"/>
      <c r="C34" s="1713"/>
      <c r="D34" s="1713"/>
      <c r="E34" s="1713"/>
      <c r="F34" s="1713"/>
      <c r="G34" s="1713"/>
      <c r="H34" s="1713"/>
      <c r="I34" s="1713"/>
      <c r="J34" s="1713"/>
      <c r="K34" s="1713"/>
      <c r="L34" s="1713"/>
      <c r="M34" s="1713"/>
      <c r="N34" s="1713"/>
      <c r="O34" s="1713"/>
      <c r="P34" s="1713"/>
      <c r="Q34" s="1713"/>
      <c r="R34" s="1713"/>
      <c r="S34" s="1713"/>
      <c r="T34" s="1713"/>
      <c r="U34" s="1713"/>
      <c r="V34" s="1713"/>
      <c r="W34" s="1713"/>
      <c r="X34" s="1713"/>
      <c r="Y34" s="1713"/>
      <c r="Z34" s="1713"/>
      <c r="AA34" s="1713"/>
      <c r="AB34" s="618"/>
      <c r="AC34" s="618"/>
      <c r="AD34" s="618"/>
      <c r="AE34" s="618"/>
      <c r="AF34" s="295"/>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1:57" s="28" customFormat="1" ht="23.25" customHeight="1">
      <c r="A35" s="1734"/>
      <c r="B35" s="1750" t="s">
        <v>1242</v>
      </c>
      <c r="C35" s="1751"/>
      <c r="D35" s="1751"/>
      <c r="E35" s="1751"/>
      <c r="F35" s="1752"/>
      <c r="G35" s="1715" t="s">
        <v>1453</v>
      </c>
      <c r="H35" s="1716"/>
      <c r="I35" s="1716"/>
      <c r="J35" s="1716"/>
      <c r="K35" s="1716"/>
      <c r="L35" s="1716"/>
      <c r="M35" s="1716"/>
      <c r="N35" s="1716"/>
      <c r="O35" s="1716"/>
      <c r="P35" s="1716"/>
      <c r="Q35" s="1716"/>
      <c r="R35" s="1716"/>
      <c r="S35" s="1716"/>
      <c r="T35" s="1715" t="s">
        <v>1454</v>
      </c>
      <c r="U35" s="1716"/>
      <c r="V35" s="1716"/>
      <c r="W35" s="1716"/>
      <c r="X35" s="1722"/>
      <c r="Y35" s="1731"/>
      <c r="Z35" s="1688"/>
      <c r="AA35" s="1688"/>
      <c r="AB35" s="595"/>
      <c r="AC35" s="595" t="s">
        <v>1454</v>
      </c>
      <c r="AD35" s="595"/>
      <c r="AE35" s="595"/>
    </row>
    <row r="36" spans="1:57" s="28" customFormat="1" ht="23.25" customHeight="1">
      <c r="A36" s="1734"/>
      <c r="B36" s="1786"/>
      <c r="C36" s="1787"/>
      <c r="D36" s="1787"/>
      <c r="E36" s="1787"/>
      <c r="F36" s="1788"/>
      <c r="G36" s="1715" t="s">
        <v>1443</v>
      </c>
      <c r="H36" s="1716"/>
      <c r="I36" s="1716"/>
      <c r="J36" s="1716"/>
      <c r="K36" s="1716"/>
      <c r="L36" s="1729" t="s">
        <v>1355</v>
      </c>
      <c r="M36" s="1716"/>
      <c r="N36" s="1722"/>
      <c r="O36" s="1715" t="s">
        <v>1444</v>
      </c>
      <c r="P36" s="1716"/>
      <c r="Q36" s="1716"/>
      <c r="R36" s="1716"/>
      <c r="S36" s="1716"/>
      <c r="T36" s="1716"/>
      <c r="U36" s="1730"/>
      <c r="V36" s="1729" t="s">
        <v>1355</v>
      </c>
      <c r="W36" s="1716"/>
      <c r="X36" s="1722"/>
      <c r="Y36" s="1732"/>
      <c r="Z36" s="1733"/>
      <c r="AA36" s="1733"/>
      <c r="AB36" s="595"/>
      <c r="AC36" s="595" t="s">
        <v>1448</v>
      </c>
      <c r="AD36" s="595"/>
      <c r="AE36" s="595"/>
    </row>
    <row r="37" spans="1:57" s="28" customFormat="1" ht="23.25" customHeight="1">
      <c r="A37" s="1734"/>
      <c r="B37" s="1786"/>
      <c r="C37" s="1787"/>
      <c r="D37" s="1787"/>
      <c r="E37" s="1787"/>
      <c r="F37" s="1788"/>
      <c r="G37" s="1715" t="s">
        <v>1449</v>
      </c>
      <c r="H37" s="1716"/>
      <c r="I37" s="1716"/>
      <c r="J37" s="1716"/>
      <c r="K37" s="1716"/>
      <c r="L37" s="1716"/>
      <c r="M37" s="1716"/>
      <c r="N37" s="1716"/>
      <c r="O37" s="1729" t="s">
        <v>1355</v>
      </c>
      <c r="P37" s="1716"/>
      <c r="Q37" s="1722"/>
      <c r="R37" s="1715" t="s">
        <v>1447</v>
      </c>
      <c r="S37" s="1716"/>
      <c r="T37" s="1716"/>
      <c r="U37" s="1716"/>
      <c r="V37" s="1716"/>
      <c r="W37" s="1716"/>
      <c r="X37" s="1730"/>
      <c r="Y37" s="1729" t="s">
        <v>1355</v>
      </c>
      <c r="Z37" s="1716"/>
      <c r="AA37" s="1722"/>
      <c r="AB37" s="595"/>
      <c r="AC37" s="595" t="s">
        <v>1263</v>
      </c>
      <c r="AD37" s="595"/>
      <c r="AE37" s="595"/>
    </row>
    <row r="38" spans="1:57" s="28" customFormat="1" ht="23.25" customHeight="1">
      <c r="A38" s="1734"/>
      <c r="B38" s="1753"/>
      <c r="C38" s="1754"/>
      <c r="D38" s="1754"/>
      <c r="E38" s="1754"/>
      <c r="F38" s="1755"/>
      <c r="G38" s="1715" t="s">
        <v>1445</v>
      </c>
      <c r="H38" s="1716"/>
      <c r="I38" s="1716"/>
      <c r="J38" s="1716"/>
      <c r="K38" s="1716"/>
      <c r="L38" s="1716"/>
      <c r="M38" s="1716"/>
      <c r="N38" s="1716"/>
      <c r="O38" s="1716"/>
      <c r="P38" s="1730"/>
      <c r="Q38" s="1729" t="s">
        <v>1355</v>
      </c>
      <c r="R38" s="1716"/>
      <c r="S38" s="1722"/>
      <c r="T38" s="1715" t="s">
        <v>1289</v>
      </c>
      <c r="U38" s="1716"/>
      <c r="V38" s="1730"/>
      <c r="W38" s="1716" t="s">
        <v>1446</v>
      </c>
      <c r="X38" s="1716"/>
      <c r="Y38" s="1716"/>
      <c r="Z38" s="1716"/>
      <c r="AA38" s="1722"/>
      <c r="AB38" s="595"/>
      <c r="AC38" s="595" t="s">
        <v>1355</v>
      </c>
      <c r="AD38" s="595"/>
      <c r="AE38" s="595"/>
    </row>
    <row r="39" spans="1:57" s="28" customFormat="1" ht="20.25" customHeight="1">
      <c r="A39" s="612" t="s">
        <v>565</v>
      </c>
      <c r="B39" s="606"/>
      <c r="C39" s="606"/>
      <c r="D39" s="606"/>
      <c r="E39" s="606"/>
      <c r="F39" s="606"/>
      <c r="G39" s="613"/>
      <c r="AB39" s="613"/>
      <c r="AC39" s="613" t="s">
        <v>1118</v>
      </c>
      <c r="AD39" s="613"/>
      <c r="AE39" s="613"/>
    </row>
    <row r="40" spans="1:57" s="28" customFormat="1" ht="20.25" customHeight="1">
      <c r="A40" s="115" t="s">
        <v>565</v>
      </c>
      <c r="AB40" s="613"/>
      <c r="AC40" s="613" t="s">
        <v>1119</v>
      </c>
      <c r="AD40" s="613"/>
      <c r="AE40" s="613"/>
    </row>
    <row r="41" spans="1:57">
      <c r="A41" s="392" t="s">
        <v>565</v>
      </c>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row>
    <row r="42" spans="1:57">
      <c r="A42" s="392" t="s">
        <v>565</v>
      </c>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row>
    <row r="43" spans="1:57">
      <c r="A43" s="391" t="s">
        <v>565</v>
      </c>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row>
    <row r="44" spans="1:5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row>
    <row r="45" spans="1:5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row>
    <row r="46" spans="1:5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row>
    <row r="47" spans="1:5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row>
    <row r="48" spans="1:5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row>
    <row r="49" spans="2:5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row>
    <row r="50" spans="2:5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2:5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2:5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row>
    <row r="53" spans="2:5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row>
    <row r="54" spans="2:5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row>
    <row r="55" spans="2:5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row>
    <row r="56" spans="2:5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row>
    <row r="57" spans="2:5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row>
    <row r="58" spans="2:5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row>
    <row r="59" spans="2:5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row>
    <row r="60" spans="2:5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row>
    <row r="61" spans="2:5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row>
    <row r="62" spans="2:5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row>
    <row r="63" spans="2:5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row>
    <row r="64" spans="2:5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row>
    <row r="65" spans="2:5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row>
    <row r="66" spans="2:5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row>
    <row r="67" spans="2:5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row>
    <row r="68" spans="2:5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row>
    <row r="69" spans="2:5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row>
    <row r="70" spans="2:5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row>
    <row r="71" spans="2:5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row>
    <row r="72" spans="2:5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row>
    <row r="73" spans="2:5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row>
    <row r="74" spans="2:5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row>
    <row r="75" spans="2:5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row>
    <row r="76" spans="2:5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row>
  </sheetData>
  <mergeCells count="151">
    <mergeCell ref="I31:K31"/>
    <mergeCell ref="I32:K32"/>
    <mergeCell ref="I33:K33"/>
    <mergeCell ref="Q29:S29"/>
    <mergeCell ref="L30:M30"/>
    <mergeCell ref="L31:M31"/>
    <mergeCell ref="O32:P32"/>
    <mergeCell ref="L32:M32"/>
    <mergeCell ref="L33:M33"/>
    <mergeCell ref="O33:P33"/>
    <mergeCell ref="Q18:S18"/>
    <mergeCell ref="B10:D10"/>
    <mergeCell ref="F10:H10"/>
    <mergeCell ref="G38:P38"/>
    <mergeCell ref="Q38:S38"/>
    <mergeCell ref="B11:AE11"/>
    <mergeCell ref="B12:AE12"/>
    <mergeCell ref="A13:AE13"/>
    <mergeCell ref="B14:AE14"/>
    <mergeCell ref="T38:V38"/>
    <mergeCell ref="W38:AA38"/>
    <mergeCell ref="Y37:AA37"/>
    <mergeCell ref="R37:X37"/>
    <mergeCell ref="B35:F38"/>
    <mergeCell ref="Q16:T16"/>
    <mergeCell ref="U19:Z19"/>
    <mergeCell ref="T29:Z29"/>
    <mergeCell ref="T30:Z33"/>
    <mergeCell ref="I18:K18"/>
    <mergeCell ref="U18:Z18"/>
    <mergeCell ref="U20:Z20"/>
    <mergeCell ref="J10:L10"/>
    <mergeCell ref="N10:P10"/>
    <mergeCell ref="F32:G32"/>
    <mergeCell ref="A1:AE1"/>
    <mergeCell ref="B2:AE2"/>
    <mergeCell ref="G37:N37"/>
    <mergeCell ref="O37:Q37"/>
    <mergeCell ref="J5:K5"/>
    <mergeCell ref="J6:K6"/>
    <mergeCell ref="J7:K7"/>
    <mergeCell ref="M5:N5"/>
    <mergeCell ref="M6:N6"/>
    <mergeCell ref="M7:N7"/>
    <mergeCell ref="P5:R5"/>
    <mergeCell ref="P6:R6"/>
    <mergeCell ref="P7:R7"/>
    <mergeCell ref="A28:AA28"/>
    <mergeCell ref="Z9:AA10"/>
    <mergeCell ref="Z24:AA25"/>
    <mergeCell ref="Q19:S19"/>
    <mergeCell ref="Q20:S20"/>
    <mergeCell ref="I15:T15"/>
    <mergeCell ref="B5:C5"/>
    <mergeCell ref="B3:I4"/>
    <mergeCell ref="D5:I5"/>
    <mergeCell ref="U15:Z16"/>
    <mergeCell ref="U17:Z17"/>
    <mergeCell ref="L8:AE8"/>
    <mergeCell ref="B9:E9"/>
    <mergeCell ref="F9:I9"/>
    <mergeCell ref="J9:M9"/>
    <mergeCell ref="J3:L3"/>
    <mergeCell ref="J4:L4"/>
    <mergeCell ref="M3:O3"/>
    <mergeCell ref="M4:O4"/>
    <mergeCell ref="P3:S3"/>
    <mergeCell ref="P4:S4"/>
    <mergeCell ref="T4:V4"/>
    <mergeCell ref="W4:AA4"/>
    <mergeCell ref="T3:AA3"/>
    <mergeCell ref="N9:Q9"/>
    <mergeCell ref="B6:C6"/>
    <mergeCell ref="D6:I6"/>
    <mergeCell ref="T5:V5"/>
    <mergeCell ref="T6:V6"/>
    <mergeCell ref="W5:AA5"/>
    <mergeCell ref="B7:C7"/>
    <mergeCell ref="D7:I7"/>
    <mergeCell ref="T7:V7"/>
    <mergeCell ref="W6:AA6"/>
    <mergeCell ref="W7:AA7"/>
    <mergeCell ref="R10:T10"/>
    <mergeCell ref="R9:U9"/>
    <mergeCell ref="V9:Y9"/>
    <mergeCell ref="V10:X10"/>
    <mergeCell ref="AB15:AE20"/>
    <mergeCell ref="I16:L16"/>
    <mergeCell ref="B17:E17"/>
    <mergeCell ref="F17:H17"/>
    <mergeCell ref="I17:K17"/>
    <mergeCell ref="M17:O17"/>
    <mergeCell ref="B15:E16"/>
    <mergeCell ref="F15:H16"/>
    <mergeCell ref="B18:E18"/>
    <mergeCell ref="F18:H18"/>
    <mergeCell ref="M18:O18"/>
    <mergeCell ref="B19:E19"/>
    <mergeCell ref="F19:H19"/>
    <mergeCell ref="I19:K19"/>
    <mergeCell ref="M19:O19"/>
    <mergeCell ref="B20:E20"/>
    <mergeCell ref="F20:H20"/>
    <mergeCell ref="I20:K20"/>
    <mergeCell ref="M20:O20"/>
    <mergeCell ref="Q17:S17"/>
    <mergeCell ref="J24:M24"/>
    <mergeCell ref="I30:K30"/>
    <mergeCell ref="B25:D25"/>
    <mergeCell ref="N24:Q24"/>
    <mergeCell ref="R24:U24"/>
    <mergeCell ref="V24:Y24"/>
    <mergeCell ref="F25:H25"/>
    <mergeCell ref="J25:L25"/>
    <mergeCell ref="N25:P25"/>
    <mergeCell ref="R25:T25"/>
    <mergeCell ref="V25:X25"/>
    <mergeCell ref="V36:X36"/>
    <mergeCell ref="O36:U36"/>
    <mergeCell ref="Y35:AA36"/>
    <mergeCell ref="B33:E33"/>
    <mergeCell ref="L36:N36"/>
    <mergeCell ref="G36:K36"/>
    <mergeCell ref="G35:S35"/>
    <mergeCell ref="T35:X35"/>
    <mergeCell ref="A35:A38"/>
    <mergeCell ref="F33:G33"/>
    <mergeCell ref="A3:A7"/>
    <mergeCell ref="A9:A10"/>
    <mergeCell ref="A15:A20"/>
    <mergeCell ref="A24:A25"/>
    <mergeCell ref="A29:A33"/>
    <mergeCell ref="A34:AA34"/>
    <mergeCell ref="AA29:AA33"/>
    <mergeCell ref="F31:G31"/>
    <mergeCell ref="B31:E31"/>
    <mergeCell ref="B32:E32"/>
    <mergeCell ref="B26:AE26"/>
    <mergeCell ref="A27:AE27"/>
    <mergeCell ref="B29:E29"/>
    <mergeCell ref="F29:H29"/>
    <mergeCell ref="O31:P31"/>
    <mergeCell ref="B30:E30"/>
    <mergeCell ref="F30:G30"/>
    <mergeCell ref="O30:P30"/>
    <mergeCell ref="I29:P29"/>
    <mergeCell ref="B21:AE21"/>
    <mergeCell ref="B22:AE22"/>
    <mergeCell ref="K23:AE23"/>
    <mergeCell ref="B24:E24"/>
    <mergeCell ref="F24:I24"/>
  </mergeCells>
  <phoneticPr fontId="2"/>
  <dataValidations count="2">
    <dataValidation type="list" allowBlank="1" showInputMessage="1" showErrorMessage="1" sqref="T35">
      <formula1>$AC$35:$AC$37</formula1>
    </dataValidation>
    <dataValidation type="list" allowBlank="1" showInputMessage="1" showErrorMessage="1" sqref="L36:N36 V36:X36 O37:Q37 Y37:AA37 Q38:S38">
      <formula1>$AC$39:$AC$40</formula1>
    </dataValidation>
  </dataValidations>
  <pageMargins left="0.59055118110236227" right="0.39370078740157483" top="0.78740157480314965" bottom="0.78740157480314965" header="0.51181102362204722" footer="0.27559055118110237"/>
  <pageSetup paperSize="9" scale="98" orientation="portrait" r:id="rId1"/>
  <headerFooter alignWithMargins="0">
    <oddFooter>&amp;C&amp;"ＭＳ Ｐ明朝,標準"－１４－</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
  <sheetViews>
    <sheetView view="pageBreakPreview" zoomScaleNormal="100" zoomScaleSheetLayoutView="100" workbookViewId="0">
      <selection activeCell="A2" sqref="A2"/>
    </sheetView>
  </sheetViews>
  <sheetFormatPr defaultColWidth="10.28515625" defaultRowHeight="13.5"/>
  <cols>
    <col min="1" max="1" width="2.7109375" style="114" customWidth="1"/>
    <col min="2" max="2" width="13.28515625" style="114" customWidth="1"/>
    <col min="3" max="5" width="10.85546875" style="114" customWidth="1"/>
    <col min="6" max="6" width="11.7109375" style="114" customWidth="1"/>
    <col min="7" max="7" width="11.28515625" style="114" customWidth="1"/>
    <col min="8" max="9" width="10.85546875" style="114" customWidth="1"/>
    <col min="10" max="10" width="11" style="114" customWidth="1"/>
    <col min="11" max="11" width="10.42578125" style="114" customWidth="1"/>
    <col min="12" max="12" width="60.85546875" style="114" customWidth="1"/>
    <col min="13" max="16384" width="10.28515625" style="114"/>
  </cols>
  <sheetData>
    <row r="1" spans="1:13" ht="18.75" customHeight="1">
      <c r="A1" s="1825" t="s">
        <v>1571</v>
      </c>
      <c r="B1" s="1825"/>
      <c r="C1" s="1825"/>
      <c r="D1" s="1825"/>
      <c r="E1" s="1825"/>
      <c r="F1" s="1825"/>
      <c r="G1" s="1825"/>
      <c r="H1" s="1825"/>
      <c r="I1" s="1825"/>
    </row>
    <row r="2" spans="1:13" ht="18" customHeight="1">
      <c r="A2" s="304"/>
      <c r="B2" s="1831" t="s">
        <v>781</v>
      </c>
      <c r="C2" s="1831"/>
      <c r="D2" s="1831"/>
      <c r="E2" s="1831"/>
      <c r="F2" s="1831"/>
      <c r="G2" s="1831"/>
      <c r="H2" s="1831"/>
      <c r="I2" s="1831"/>
      <c r="J2" s="298"/>
      <c r="K2" s="298"/>
      <c r="L2" s="298"/>
      <c r="M2" s="298"/>
    </row>
    <row r="3" spans="1:13" ht="30.75" customHeight="1">
      <c r="A3" s="118"/>
      <c r="B3" s="1804"/>
      <c r="C3" s="1805"/>
      <c r="D3" s="1805"/>
      <c r="E3" s="1805"/>
      <c r="F3" s="1805"/>
      <c r="G3" s="1805"/>
      <c r="H3" s="1805"/>
      <c r="I3" s="1806"/>
    </row>
    <row r="4" spans="1:13" ht="8.25" customHeight="1">
      <c r="A4" s="115"/>
      <c r="B4" s="1835"/>
      <c r="C4" s="1835"/>
      <c r="D4" s="1835"/>
      <c r="E4" s="1835"/>
      <c r="F4" s="1835"/>
      <c r="G4" s="1835"/>
      <c r="H4" s="1835"/>
      <c r="I4" s="1835"/>
      <c r="J4" s="132"/>
    </row>
    <row r="5" spans="1:13" ht="16.5" customHeight="1">
      <c r="A5" s="115"/>
      <c r="B5" s="1832" t="s">
        <v>782</v>
      </c>
      <c r="C5" s="1832"/>
      <c r="D5" s="1832"/>
      <c r="E5" s="1832"/>
      <c r="F5" s="1832"/>
      <c r="G5" s="1832"/>
      <c r="H5" s="1832"/>
      <c r="I5" s="1832"/>
      <c r="J5" s="132"/>
    </row>
    <row r="6" spans="1:13" s="119" customFormat="1" ht="13.5" customHeight="1">
      <c r="A6" s="1830"/>
      <c r="B6" s="1827" t="s">
        <v>287</v>
      </c>
      <c r="C6" s="1815" t="s">
        <v>282</v>
      </c>
      <c r="D6" s="1816"/>
      <c r="E6" s="1816"/>
      <c r="F6" s="1827" t="s">
        <v>324</v>
      </c>
      <c r="G6" s="1819" t="s">
        <v>1180</v>
      </c>
      <c r="H6" s="1809" t="s">
        <v>1181</v>
      </c>
      <c r="I6" s="1834"/>
      <c r="J6" s="503"/>
    </row>
    <row r="7" spans="1:13" s="119" customFormat="1" ht="13.5" customHeight="1">
      <c r="A7" s="1830"/>
      <c r="B7" s="1828"/>
      <c r="C7" s="1817"/>
      <c r="D7" s="1818"/>
      <c r="E7" s="1818"/>
      <c r="F7" s="1828"/>
      <c r="G7" s="1820"/>
      <c r="H7" s="1833"/>
      <c r="I7" s="1834"/>
      <c r="J7" s="503"/>
    </row>
    <row r="8" spans="1:13" s="119" customFormat="1" ht="13.5" customHeight="1">
      <c r="A8" s="1830"/>
      <c r="B8" s="1836"/>
      <c r="C8" s="493" t="s">
        <v>283</v>
      </c>
      <c r="D8" s="493" t="s">
        <v>284</v>
      </c>
      <c r="E8" s="492" t="s">
        <v>123</v>
      </c>
      <c r="F8" s="1829"/>
      <c r="G8" s="1821"/>
      <c r="H8" s="1810"/>
      <c r="I8" s="1834"/>
      <c r="J8" s="503"/>
    </row>
    <row r="9" spans="1:13" s="122" customFormat="1" ht="13.5" customHeight="1">
      <c r="A9" s="1830"/>
      <c r="B9" s="1807" t="s">
        <v>1179</v>
      </c>
      <c r="C9" s="120" t="s">
        <v>125</v>
      </c>
      <c r="D9" s="120" t="s">
        <v>125</v>
      </c>
      <c r="E9" s="120" t="s">
        <v>125</v>
      </c>
      <c r="F9" s="1822" t="s">
        <v>567</v>
      </c>
      <c r="G9" s="121" t="s">
        <v>285</v>
      </c>
      <c r="H9" s="1809" t="s">
        <v>292</v>
      </c>
      <c r="I9" s="1834"/>
      <c r="J9" s="504"/>
      <c r="K9" s="613" t="s">
        <v>1118</v>
      </c>
    </row>
    <row r="10" spans="1:13" ht="13.5" customHeight="1">
      <c r="A10" s="1830"/>
      <c r="B10" s="1826"/>
      <c r="C10" s="493" t="s">
        <v>568</v>
      </c>
      <c r="D10" s="493" t="s">
        <v>568</v>
      </c>
      <c r="E10" s="493" t="s">
        <v>568</v>
      </c>
      <c r="F10" s="1813"/>
      <c r="G10" s="123" t="s">
        <v>286</v>
      </c>
      <c r="H10" s="1810"/>
      <c r="I10" s="1834"/>
      <c r="J10" s="132"/>
      <c r="K10" s="613" t="s">
        <v>1119</v>
      </c>
    </row>
    <row r="11" spans="1:13" ht="13.5" customHeight="1">
      <c r="A11" s="1830"/>
      <c r="B11" s="1807"/>
      <c r="C11" s="1812" t="s">
        <v>568</v>
      </c>
      <c r="D11" s="1812" t="s">
        <v>568</v>
      </c>
      <c r="E11" s="1812" t="s">
        <v>568</v>
      </c>
      <c r="F11" s="1812" t="s">
        <v>567</v>
      </c>
      <c r="G11" s="121" t="s">
        <v>285</v>
      </c>
      <c r="H11" s="1809" t="s">
        <v>292</v>
      </c>
      <c r="I11" s="1834"/>
      <c r="J11" s="132"/>
    </row>
    <row r="12" spans="1:13" ht="13.5" customHeight="1">
      <c r="A12" s="1830"/>
      <c r="B12" s="1826"/>
      <c r="C12" s="1813"/>
      <c r="D12" s="1813"/>
      <c r="E12" s="1813"/>
      <c r="F12" s="1813"/>
      <c r="G12" s="120" t="s">
        <v>286</v>
      </c>
      <c r="H12" s="1810"/>
      <c r="I12" s="1834"/>
      <c r="J12" s="132"/>
    </row>
    <row r="13" spans="1:13" ht="13.5" customHeight="1">
      <c r="A13" s="1830"/>
      <c r="B13" s="1807" t="s">
        <v>124</v>
      </c>
      <c r="C13" s="1812" t="s">
        <v>568</v>
      </c>
      <c r="D13" s="1812" t="s">
        <v>568</v>
      </c>
      <c r="E13" s="1812" t="s">
        <v>568</v>
      </c>
      <c r="F13" s="1812" t="s">
        <v>567</v>
      </c>
      <c r="G13" s="124" t="s">
        <v>285</v>
      </c>
      <c r="H13" s="1809" t="s">
        <v>292</v>
      </c>
      <c r="I13" s="1834"/>
      <c r="J13" s="132"/>
    </row>
    <row r="14" spans="1:13" ht="13.5" customHeight="1">
      <c r="A14" s="1830"/>
      <c r="B14" s="1826"/>
      <c r="C14" s="1813"/>
      <c r="D14" s="1813"/>
      <c r="E14" s="1813"/>
      <c r="F14" s="1813"/>
      <c r="G14" s="123" t="s">
        <v>286</v>
      </c>
      <c r="H14" s="1810"/>
      <c r="I14" s="1834"/>
      <c r="J14" s="132"/>
    </row>
    <row r="15" spans="1:13" ht="13.5" customHeight="1">
      <c r="A15" s="1830"/>
      <c r="B15" s="1807" t="s">
        <v>124</v>
      </c>
      <c r="C15" s="1812" t="s">
        <v>568</v>
      </c>
      <c r="D15" s="1812" t="s">
        <v>568</v>
      </c>
      <c r="E15" s="1812" t="s">
        <v>568</v>
      </c>
      <c r="F15" s="1812" t="s">
        <v>567</v>
      </c>
      <c r="G15" s="124" t="s">
        <v>285</v>
      </c>
      <c r="H15" s="1809" t="s">
        <v>292</v>
      </c>
      <c r="I15" s="1834"/>
      <c r="J15" s="132"/>
    </row>
    <row r="16" spans="1:13" ht="13.5" customHeight="1">
      <c r="A16" s="1830"/>
      <c r="B16" s="1826"/>
      <c r="C16" s="1813"/>
      <c r="D16" s="1813"/>
      <c r="E16" s="1813"/>
      <c r="F16" s="1813"/>
      <c r="G16" s="123" t="s">
        <v>286</v>
      </c>
      <c r="H16" s="1810"/>
      <c r="I16" s="1834"/>
      <c r="J16" s="132"/>
    </row>
    <row r="17" spans="1:11" ht="13.5" customHeight="1">
      <c r="A17" s="1830"/>
      <c r="B17" s="1807" t="s">
        <v>124</v>
      </c>
      <c r="C17" s="1812" t="s">
        <v>568</v>
      </c>
      <c r="D17" s="1812" t="s">
        <v>568</v>
      </c>
      <c r="E17" s="1812" t="s">
        <v>568</v>
      </c>
      <c r="F17" s="1812" t="s">
        <v>567</v>
      </c>
      <c r="G17" s="124" t="s">
        <v>285</v>
      </c>
      <c r="H17" s="1809" t="s">
        <v>292</v>
      </c>
      <c r="I17" s="1834"/>
      <c r="J17" s="132"/>
    </row>
    <row r="18" spans="1:11" ht="13.5" customHeight="1">
      <c r="A18" s="1830"/>
      <c r="B18" s="1826"/>
      <c r="C18" s="1813"/>
      <c r="D18" s="1813"/>
      <c r="E18" s="1813"/>
      <c r="F18" s="1813"/>
      <c r="G18" s="123" t="s">
        <v>286</v>
      </c>
      <c r="H18" s="1810"/>
      <c r="I18" s="1834"/>
      <c r="J18" s="132"/>
    </row>
    <row r="19" spans="1:11" ht="13.5" customHeight="1">
      <c r="A19" s="1830"/>
      <c r="B19" s="1807" t="s">
        <v>124</v>
      </c>
      <c r="C19" s="1812" t="s">
        <v>568</v>
      </c>
      <c r="D19" s="1812" t="s">
        <v>568</v>
      </c>
      <c r="E19" s="1812" t="s">
        <v>568</v>
      </c>
      <c r="F19" s="1812" t="s">
        <v>567</v>
      </c>
      <c r="G19" s="121" t="s">
        <v>285</v>
      </c>
      <c r="H19" s="1809" t="s">
        <v>292</v>
      </c>
      <c r="I19" s="1834"/>
      <c r="J19" s="132"/>
    </row>
    <row r="20" spans="1:11" ht="13.5" customHeight="1">
      <c r="A20" s="1830"/>
      <c r="B20" s="1808"/>
      <c r="C20" s="1813"/>
      <c r="D20" s="1813"/>
      <c r="E20" s="1813"/>
      <c r="F20" s="1813"/>
      <c r="G20" s="125" t="s">
        <v>286</v>
      </c>
      <c r="H20" s="1810"/>
      <c r="I20" s="1834"/>
      <c r="J20" s="132"/>
    </row>
    <row r="21" spans="1:11">
      <c r="A21" s="115"/>
      <c r="B21" s="1811" t="s">
        <v>1592</v>
      </c>
      <c r="C21" s="1811"/>
      <c r="D21" s="1811"/>
      <c r="E21" s="1811"/>
      <c r="F21" s="1811"/>
      <c r="G21" s="1811"/>
      <c r="H21" s="1811"/>
      <c r="I21" s="1811"/>
      <c r="J21" s="132"/>
    </row>
    <row r="22" spans="1:11">
      <c r="A22" s="115"/>
      <c r="B22" s="1811"/>
      <c r="C22" s="1811"/>
      <c r="D22" s="1811"/>
      <c r="E22" s="1811"/>
      <c r="F22" s="1811"/>
      <c r="G22" s="1811"/>
      <c r="H22" s="1811"/>
      <c r="I22" s="1811"/>
      <c r="J22" s="132"/>
    </row>
    <row r="23" spans="1:11" ht="9.75" customHeight="1">
      <c r="A23" s="1814"/>
      <c r="B23" s="1814"/>
      <c r="C23" s="1814"/>
      <c r="D23" s="1814"/>
      <c r="E23" s="1814"/>
      <c r="F23" s="1814"/>
      <c r="G23" s="1814"/>
      <c r="H23" s="1814"/>
      <c r="I23" s="1814"/>
      <c r="J23" s="132"/>
    </row>
    <row r="24" spans="1:11" ht="17.25" customHeight="1">
      <c r="A24" s="1825" t="s">
        <v>1572</v>
      </c>
      <c r="B24" s="1825"/>
      <c r="C24" s="1825"/>
      <c r="D24" s="1825"/>
      <c r="E24" s="1825"/>
      <c r="F24" s="1825"/>
      <c r="G24" s="1825"/>
      <c r="H24" s="1825"/>
      <c r="I24" s="1825"/>
      <c r="J24" s="132"/>
    </row>
    <row r="25" spans="1:11" ht="23.25" customHeight="1">
      <c r="A25" s="118"/>
      <c r="B25" s="1823" t="s">
        <v>783</v>
      </c>
      <c r="C25" s="1823"/>
      <c r="D25" s="1823"/>
      <c r="E25" s="1823"/>
      <c r="F25" s="1823"/>
      <c r="G25" s="1823"/>
      <c r="H25" s="1823"/>
      <c r="I25" s="1823"/>
      <c r="J25" s="132"/>
    </row>
    <row r="26" spans="1:11" ht="38.25" customHeight="1">
      <c r="A26" s="118"/>
      <c r="B26" s="1804"/>
      <c r="C26" s="1805"/>
      <c r="D26" s="1805"/>
      <c r="E26" s="1805"/>
      <c r="F26" s="1805"/>
      <c r="G26" s="1805"/>
      <c r="H26" s="1805"/>
      <c r="I26" s="1806"/>
    </row>
    <row r="27" spans="1:11" ht="24" customHeight="1">
      <c r="A27" s="118"/>
      <c r="B27" s="1824" t="s">
        <v>784</v>
      </c>
      <c r="C27" s="1824"/>
      <c r="D27" s="1824"/>
      <c r="E27" s="1824"/>
      <c r="F27" s="1824"/>
      <c r="G27" s="1824"/>
      <c r="H27" s="1824"/>
      <c r="I27" s="1824"/>
    </row>
    <row r="28" spans="1:11">
      <c r="A28" s="1830"/>
      <c r="B28" s="1530" t="s">
        <v>288</v>
      </c>
      <c r="C28" s="1530" t="s">
        <v>289</v>
      </c>
      <c r="D28" s="1848"/>
      <c r="E28" s="126" t="s">
        <v>291</v>
      </c>
      <c r="F28" s="126"/>
      <c r="G28" s="126"/>
      <c r="H28" s="126"/>
      <c r="I28" s="126"/>
    </row>
    <row r="29" spans="1:11">
      <c r="A29" s="1830"/>
      <c r="B29" s="1530"/>
      <c r="C29" s="1848"/>
      <c r="D29" s="1848"/>
      <c r="E29" s="126" t="s">
        <v>562</v>
      </c>
      <c r="F29" s="126" t="s">
        <v>290</v>
      </c>
      <c r="G29" s="126" t="s">
        <v>486</v>
      </c>
      <c r="H29" s="126" t="s">
        <v>310</v>
      </c>
      <c r="I29" s="126" t="s">
        <v>76</v>
      </c>
    </row>
    <row r="30" spans="1:11" ht="15" customHeight="1">
      <c r="A30" s="1830"/>
      <c r="B30" s="127"/>
      <c r="C30" s="1846"/>
      <c r="D30" s="1847"/>
      <c r="E30" s="120" t="s">
        <v>125</v>
      </c>
      <c r="F30" s="120" t="s">
        <v>125</v>
      </c>
      <c r="G30" s="120" t="s">
        <v>125</v>
      </c>
      <c r="H30" s="120" t="s">
        <v>125</v>
      </c>
      <c r="I30" s="120" t="s">
        <v>125</v>
      </c>
    </row>
    <row r="31" spans="1:11" ht="15" customHeight="1">
      <c r="A31" s="1830"/>
      <c r="B31" s="128"/>
      <c r="C31" s="1841"/>
      <c r="D31" s="1842"/>
      <c r="E31" s="120"/>
      <c r="F31" s="120"/>
      <c r="G31" s="120"/>
      <c r="H31" s="120"/>
      <c r="I31" s="120"/>
    </row>
    <row r="32" spans="1:11" ht="15" customHeight="1">
      <c r="A32" s="1830"/>
      <c r="B32" s="128"/>
      <c r="C32" s="1841"/>
      <c r="D32" s="1842"/>
      <c r="E32" s="120"/>
      <c r="F32" s="120"/>
      <c r="G32" s="120"/>
      <c r="H32" s="120"/>
      <c r="I32" s="120"/>
      <c r="J32" s="132"/>
      <c r="K32" s="132"/>
    </row>
    <row r="33" spans="1:13" ht="15" customHeight="1">
      <c r="A33" s="1830"/>
      <c r="B33" s="128"/>
      <c r="C33" s="1841"/>
      <c r="D33" s="1842"/>
      <c r="E33" s="120"/>
      <c r="F33" s="120"/>
      <c r="G33" s="120"/>
      <c r="H33" s="120"/>
      <c r="I33" s="120"/>
      <c r="J33" s="132"/>
      <c r="K33" s="132"/>
    </row>
    <row r="34" spans="1:13" ht="15" customHeight="1">
      <c r="A34" s="1830"/>
      <c r="B34" s="284"/>
      <c r="C34" s="1843"/>
      <c r="D34" s="1844"/>
      <c r="E34" s="285"/>
      <c r="F34" s="285"/>
      <c r="G34" s="285"/>
      <c r="H34" s="285"/>
      <c r="I34" s="285"/>
      <c r="J34" s="132"/>
      <c r="K34" s="132"/>
    </row>
    <row r="35" spans="1:13" ht="13.5" customHeight="1">
      <c r="A35" s="1837"/>
      <c r="B35" s="1837"/>
      <c r="C35" s="1837"/>
      <c r="D35" s="1837"/>
      <c r="E35" s="1837"/>
      <c r="F35" s="1837"/>
      <c r="G35" s="1837"/>
      <c r="H35" s="1837"/>
      <c r="I35" s="1837"/>
      <c r="J35" s="132"/>
      <c r="K35" s="132"/>
    </row>
    <row r="36" spans="1:13" ht="21.75" customHeight="1">
      <c r="A36" s="115"/>
      <c r="B36" s="1832" t="s">
        <v>785</v>
      </c>
      <c r="C36" s="1832"/>
      <c r="D36" s="1832"/>
      <c r="E36" s="1832"/>
      <c r="F36" s="1832"/>
      <c r="G36" s="1832"/>
      <c r="H36" s="1832"/>
      <c r="I36" s="1832"/>
      <c r="J36" s="132"/>
      <c r="K36" s="132"/>
    </row>
    <row r="37" spans="1:13">
      <c r="A37" s="1830"/>
      <c r="B37" s="129" t="s">
        <v>293</v>
      </c>
      <c r="C37" s="130"/>
      <c r="D37" s="130"/>
      <c r="E37" s="129" t="s">
        <v>1099</v>
      </c>
      <c r="F37" s="130"/>
      <c r="G37" s="131"/>
      <c r="H37" s="1834"/>
      <c r="I37" s="1845"/>
      <c r="J37" s="132"/>
      <c r="K37" s="132"/>
    </row>
    <row r="38" spans="1:13">
      <c r="A38" s="1830"/>
      <c r="B38" s="286"/>
      <c r="C38" s="132"/>
      <c r="D38" s="225" t="s">
        <v>125</v>
      </c>
      <c r="E38" s="228"/>
      <c r="F38" s="132"/>
      <c r="G38" s="225" t="s">
        <v>125</v>
      </c>
      <c r="H38" s="1834"/>
      <c r="I38" s="1845"/>
      <c r="J38" s="132"/>
      <c r="K38" s="132"/>
      <c r="L38" s="132"/>
      <c r="M38" s="132"/>
    </row>
    <row r="39" spans="1:13">
      <c r="A39" s="1830"/>
      <c r="B39" s="133" t="s">
        <v>786</v>
      </c>
      <c r="C39" s="134"/>
      <c r="D39" s="134"/>
      <c r="E39" s="134"/>
      <c r="F39" s="134"/>
      <c r="G39" s="134"/>
      <c r="H39" s="1834"/>
      <c r="I39" s="1845"/>
    </row>
    <row r="40" spans="1:13" ht="68.25" customHeight="1">
      <c r="A40" s="1830"/>
      <c r="B40" s="1838"/>
      <c r="C40" s="1839"/>
      <c r="D40" s="1839"/>
      <c r="E40" s="1839"/>
      <c r="F40" s="1839"/>
      <c r="G40" s="1840"/>
      <c r="H40" s="1834"/>
      <c r="I40" s="1845"/>
    </row>
    <row r="41" spans="1:13">
      <c r="A41" s="115"/>
      <c r="B41" s="116"/>
    </row>
  </sheetData>
  <mergeCells count="65">
    <mergeCell ref="A35:I35"/>
    <mergeCell ref="B36:I36"/>
    <mergeCell ref="B40:G40"/>
    <mergeCell ref="C31:D31"/>
    <mergeCell ref="C32:D32"/>
    <mergeCell ref="C33:D33"/>
    <mergeCell ref="C34:D34"/>
    <mergeCell ref="A28:A34"/>
    <mergeCell ref="H37:I40"/>
    <mergeCell ref="A37:A40"/>
    <mergeCell ref="C30:D30"/>
    <mergeCell ref="B28:B29"/>
    <mergeCell ref="C28:D29"/>
    <mergeCell ref="A1:I1"/>
    <mergeCell ref="B2:I2"/>
    <mergeCell ref="B5:I5"/>
    <mergeCell ref="B9:B10"/>
    <mergeCell ref="B11:B12"/>
    <mergeCell ref="H6:H8"/>
    <mergeCell ref="I6:I20"/>
    <mergeCell ref="H11:H12"/>
    <mergeCell ref="F17:F18"/>
    <mergeCell ref="C17:C18"/>
    <mergeCell ref="C19:C20"/>
    <mergeCell ref="H17:H18"/>
    <mergeCell ref="E11:E12"/>
    <mergeCell ref="B3:I3"/>
    <mergeCell ref="B4:I4"/>
    <mergeCell ref="B6:B8"/>
    <mergeCell ref="B27:I27"/>
    <mergeCell ref="A24:I24"/>
    <mergeCell ref="B15:B16"/>
    <mergeCell ref="F6:F8"/>
    <mergeCell ref="E17:E18"/>
    <mergeCell ref="D11:D12"/>
    <mergeCell ref="E13:E14"/>
    <mergeCell ref="B13:B14"/>
    <mergeCell ref="A6:A20"/>
    <mergeCell ref="E19:E20"/>
    <mergeCell ref="D17:D18"/>
    <mergeCell ref="F11:F12"/>
    <mergeCell ref="D15:D16"/>
    <mergeCell ref="E15:E16"/>
    <mergeCell ref="C11:C12"/>
    <mergeCell ref="B17:B18"/>
    <mergeCell ref="C6:E7"/>
    <mergeCell ref="H9:H10"/>
    <mergeCell ref="G6:G8"/>
    <mergeCell ref="F9:F10"/>
    <mergeCell ref="B25:I25"/>
    <mergeCell ref="H13:H14"/>
    <mergeCell ref="H15:H16"/>
    <mergeCell ref="F13:F14"/>
    <mergeCell ref="F15:F16"/>
    <mergeCell ref="C13:C14"/>
    <mergeCell ref="C15:C16"/>
    <mergeCell ref="D13:D14"/>
    <mergeCell ref="B26:I26"/>
    <mergeCell ref="B19:B20"/>
    <mergeCell ref="H19:H20"/>
    <mergeCell ref="B21:I21"/>
    <mergeCell ref="D19:D20"/>
    <mergeCell ref="F19:F20"/>
    <mergeCell ref="B22:I22"/>
    <mergeCell ref="A23:I23"/>
  </mergeCells>
  <phoneticPr fontId="11"/>
  <dataValidations count="1">
    <dataValidation type="list" allowBlank="1" showInputMessage="1" showErrorMessage="1" sqref="H9:H20">
      <formula1>$K$9:$K$10</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Ｐ明朝,標準"－１５－</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7"/>
  <sheetViews>
    <sheetView showGridLines="0" view="pageBreakPreview" zoomScaleNormal="100" zoomScaleSheetLayoutView="100" workbookViewId="0">
      <selection activeCell="A2" sqref="A2:G2"/>
    </sheetView>
  </sheetViews>
  <sheetFormatPr defaultColWidth="9.42578125" defaultRowHeight="14.25" customHeight="1"/>
  <cols>
    <col min="1" max="1" width="5.7109375" style="230" bestFit="1" customWidth="1"/>
    <col min="2" max="2" width="2.5703125" style="773" customWidth="1"/>
    <col min="3" max="4" width="1.5703125" style="231" customWidth="1"/>
    <col min="5" max="5" width="66.42578125" style="231" customWidth="1"/>
    <col min="6" max="6" width="5.7109375" style="456" customWidth="1"/>
    <col min="7" max="7" width="4.42578125" style="231" customWidth="1"/>
    <col min="8" max="65" width="9.42578125" style="231" customWidth="1"/>
    <col min="66" max="16384" width="9.42578125" style="232"/>
  </cols>
  <sheetData>
    <row r="1" spans="1:65" ht="21.75" customHeight="1">
      <c r="A1" s="885" t="s">
        <v>27</v>
      </c>
      <c r="B1" s="885"/>
      <c r="C1" s="885"/>
      <c r="D1" s="885"/>
      <c r="E1" s="885"/>
      <c r="F1" s="885"/>
      <c r="G1" s="885"/>
      <c r="H1" s="234"/>
      <c r="I1" s="234"/>
    </row>
    <row r="2" spans="1:65" ht="9" customHeight="1">
      <c r="A2" s="885"/>
      <c r="B2" s="885"/>
      <c r="C2" s="885"/>
      <c r="D2" s="885"/>
      <c r="E2" s="885"/>
      <c r="F2" s="885"/>
      <c r="G2" s="885"/>
      <c r="H2" s="234"/>
      <c r="I2" s="234"/>
    </row>
    <row r="3" spans="1:65" ht="18" customHeight="1">
      <c r="A3" s="508" t="s">
        <v>876</v>
      </c>
      <c r="B3" s="890" t="s">
        <v>822</v>
      </c>
      <c r="C3" s="890"/>
      <c r="D3" s="890"/>
      <c r="E3" s="890"/>
      <c r="F3" s="890"/>
      <c r="G3" s="890"/>
      <c r="H3" s="234"/>
      <c r="I3" s="234"/>
      <c r="J3" s="234"/>
      <c r="K3" s="234"/>
      <c r="L3" s="234"/>
      <c r="M3" s="234"/>
    </row>
    <row r="4" spans="1:65" ht="14.25" customHeight="1">
      <c r="B4" s="312" t="s">
        <v>81</v>
      </c>
      <c r="C4" s="234"/>
      <c r="D4" s="234" t="s">
        <v>1052</v>
      </c>
      <c r="E4" s="234"/>
      <c r="F4" s="886">
        <v>1</v>
      </c>
      <c r="G4" s="886"/>
    </row>
    <row r="5" spans="1:65" ht="14.25" customHeight="1">
      <c r="B5" s="312" t="s">
        <v>395</v>
      </c>
      <c r="C5" s="234"/>
      <c r="D5" s="234" t="s">
        <v>499</v>
      </c>
      <c r="E5" s="234"/>
      <c r="F5" s="886">
        <v>2</v>
      </c>
      <c r="G5" s="886"/>
    </row>
    <row r="6" spans="1:65" ht="9" customHeight="1">
      <c r="A6" s="887"/>
      <c r="B6" s="887"/>
      <c r="C6" s="887"/>
      <c r="D6" s="887"/>
      <c r="E6" s="887"/>
      <c r="F6" s="887"/>
      <c r="G6" s="887"/>
    </row>
    <row r="7" spans="1:65" s="775" customFormat="1" ht="14.25" customHeight="1">
      <c r="A7" s="508" t="s">
        <v>396</v>
      </c>
      <c r="B7" s="890" t="s">
        <v>716</v>
      </c>
      <c r="C7" s="890"/>
      <c r="D7" s="890"/>
      <c r="E7" s="890"/>
      <c r="F7" s="890"/>
      <c r="G7" s="890"/>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c r="BK7" s="509"/>
      <c r="BL7" s="509"/>
      <c r="BM7" s="509"/>
    </row>
    <row r="8" spans="1:65" ht="14.25" customHeight="1">
      <c r="A8" s="233"/>
      <c r="B8" s="510" t="s">
        <v>1190</v>
      </c>
      <c r="C8" s="234"/>
      <c r="D8" s="234" t="s">
        <v>1601</v>
      </c>
      <c r="E8" s="234"/>
      <c r="F8" s="886">
        <v>3</v>
      </c>
      <c r="G8" s="886"/>
    </row>
    <row r="9" spans="1:65" ht="14.25" customHeight="1">
      <c r="A9" s="233"/>
      <c r="B9" s="510" t="s">
        <v>1191</v>
      </c>
      <c r="C9" s="234"/>
      <c r="D9" s="234" t="s">
        <v>1602</v>
      </c>
      <c r="E9" s="234"/>
      <c r="F9" s="886">
        <v>3</v>
      </c>
      <c r="G9" s="886"/>
    </row>
    <row r="10" spans="1:65" ht="14.25" customHeight="1">
      <c r="A10" s="233"/>
      <c r="B10" s="510" t="s">
        <v>1192</v>
      </c>
      <c r="C10" s="234"/>
      <c r="D10" s="234" t="s">
        <v>858</v>
      </c>
      <c r="E10" s="234"/>
      <c r="F10" s="886">
        <v>4</v>
      </c>
      <c r="G10" s="886"/>
    </row>
    <row r="11" spans="1:65" ht="14.25" customHeight="1">
      <c r="A11" s="233"/>
      <c r="B11" s="510" t="s">
        <v>1193</v>
      </c>
      <c r="C11" s="234"/>
      <c r="D11" s="234" t="s">
        <v>853</v>
      </c>
      <c r="E11" s="234"/>
      <c r="F11" s="886">
        <v>5</v>
      </c>
      <c r="G11" s="886"/>
    </row>
    <row r="12" spans="1:65" ht="14.25" customHeight="1">
      <c r="A12" s="233"/>
      <c r="B12" s="510" t="s">
        <v>1194</v>
      </c>
      <c r="C12" s="234"/>
      <c r="D12" s="234" t="s">
        <v>852</v>
      </c>
      <c r="E12" s="234"/>
      <c r="F12" s="886">
        <v>5</v>
      </c>
      <c r="G12" s="886"/>
    </row>
    <row r="13" spans="1:65" ht="14.25" customHeight="1">
      <c r="A13" s="233"/>
      <c r="B13" s="510" t="s">
        <v>1195</v>
      </c>
      <c r="C13" s="234"/>
      <c r="D13" s="234" t="s">
        <v>854</v>
      </c>
      <c r="E13" s="234"/>
      <c r="F13" s="886">
        <v>5</v>
      </c>
      <c r="G13" s="886"/>
    </row>
    <row r="14" spans="1:65" ht="14.25" customHeight="1">
      <c r="A14" s="233"/>
      <c r="B14" s="510" t="s">
        <v>1196</v>
      </c>
      <c r="C14" s="234"/>
      <c r="D14" s="234" t="s">
        <v>855</v>
      </c>
      <c r="E14" s="234"/>
      <c r="F14" s="886">
        <v>5</v>
      </c>
      <c r="G14" s="886"/>
    </row>
    <row r="15" spans="1:65" ht="14.25" customHeight="1">
      <c r="A15" s="233"/>
      <c r="B15" s="510" t="s">
        <v>717</v>
      </c>
      <c r="C15" s="234"/>
      <c r="D15" s="234" t="s">
        <v>859</v>
      </c>
      <c r="E15" s="234"/>
      <c r="F15" s="886">
        <v>5</v>
      </c>
      <c r="G15" s="886"/>
    </row>
    <row r="16" spans="1:65" ht="14.25" customHeight="1">
      <c r="A16" s="233"/>
      <c r="B16" s="510" t="s">
        <v>724</v>
      </c>
      <c r="C16" s="234"/>
      <c r="D16" s="234" t="s">
        <v>1130</v>
      </c>
      <c r="E16" s="234"/>
      <c r="F16" s="886">
        <v>5</v>
      </c>
      <c r="G16" s="886"/>
    </row>
    <row r="17" spans="1:65" ht="14.25" customHeight="1">
      <c r="A17" s="233"/>
      <c r="B17" s="312" t="s">
        <v>718</v>
      </c>
      <c r="C17" s="234"/>
      <c r="D17" s="330" t="s">
        <v>860</v>
      </c>
      <c r="E17" s="234"/>
      <c r="F17" s="886">
        <v>6</v>
      </c>
      <c r="G17" s="886"/>
    </row>
    <row r="18" spans="1:65" ht="14.25" customHeight="1">
      <c r="A18" s="233"/>
      <c r="B18" s="312" t="s">
        <v>719</v>
      </c>
      <c r="C18" s="234"/>
      <c r="D18" s="330" t="s">
        <v>847</v>
      </c>
      <c r="E18" s="234"/>
      <c r="F18" s="886" t="s">
        <v>1131</v>
      </c>
      <c r="G18" s="886"/>
    </row>
    <row r="19" spans="1:65" ht="14.25" customHeight="1">
      <c r="A19" s="233"/>
      <c r="B19" s="312" t="s">
        <v>728</v>
      </c>
      <c r="C19" s="234"/>
      <c r="D19" s="330" t="s">
        <v>1603</v>
      </c>
      <c r="E19" s="234"/>
      <c r="F19" s="886">
        <v>9</v>
      </c>
      <c r="G19" s="886"/>
    </row>
    <row r="20" spans="1:65" ht="9" customHeight="1">
      <c r="A20" s="888"/>
      <c r="B20" s="888"/>
      <c r="C20" s="888"/>
      <c r="D20" s="888"/>
      <c r="E20" s="888"/>
      <c r="F20" s="888"/>
      <c r="G20" s="888"/>
    </row>
    <row r="21" spans="1:65" s="775" customFormat="1" ht="14.25" customHeight="1">
      <c r="A21" s="508" t="s">
        <v>603</v>
      </c>
      <c r="B21" s="890" t="s">
        <v>729</v>
      </c>
      <c r="C21" s="890"/>
      <c r="D21" s="890"/>
      <c r="E21" s="890"/>
      <c r="F21" s="890"/>
      <c r="G21" s="890"/>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09"/>
      <c r="AY21" s="509"/>
      <c r="AZ21" s="509"/>
      <c r="BA21" s="509"/>
      <c r="BB21" s="509"/>
      <c r="BC21" s="509"/>
      <c r="BD21" s="509"/>
      <c r="BE21" s="509"/>
      <c r="BF21" s="509"/>
      <c r="BG21" s="509"/>
      <c r="BH21" s="509"/>
      <c r="BI21" s="509"/>
      <c r="BJ21" s="509"/>
      <c r="BK21" s="509"/>
      <c r="BL21" s="509"/>
      <c r="BM21" s="509"/>
    </row>
    <row r="22" spans="1:65" ht="14.25" customHeight="1">
      <c r="A22" s="233"/>
      <c r="B22" s="510" t="s">
        <v>1190</v>
      </c>
      <c r="C22" s="330"/>
      <c r="D22" s="234" t="s">
        <v>856</v>
      </c>
      <c r="E22" s="234"/>
      <c r="F22" s="886">
        <v>10</v>
      </c>
      <c r="G22" s="886"/>
    </row>
    <row r="23" spans="1:65" ht="14.25" customHeight="1">
      <c r="A23" s="233"/>
      <c r="B23" s="510" t="s">
        <v>1191</v>
      </c>
      <c r="C23" s="330"/>
      <c r="D23" s="234" t="s">
        <v>857</v>
      </c>
      <c r="E23" s="234"/>
      <c r="F23" s="886">
        <v>11</v>
      </c>
      <c r="G23" s="886"/>
    </row>
    <row r="24" spans="1:65" ht="9" customHeight="1">
      <c r="A24" s="888"/>
      <c r="B24" s="888"/>
      <c r="C24" s="888"/>
      <c r="D24" s="888"/>
      <c r="E24" s="888"/>
      <c r="F24" s="888"/>
      <c r="G24" s="888"/>
    </row>
    <row r="25" spans="1:65" s="775" customFormat="1" ht="14.25" customHeight="1">
      <c r="A25" s="508" t="s">
        <v>397</v>
      </c>
      <c r="B25" s="890" t="s">
        <v>738</v>
      </c>
      <c r="C25" s="890"/>
      <c r="D25" s="890"/>
      <c r="E25" s="890"/>
      <c r="F25" s="890"/>
      <c r="G25" s="890"/>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09"/>
      <c r="AL25" s="509"/>
      <c r="AM25" s="509"/>
      <c r="AN25" s="509"/>
      <c r="AO25" s="509"/>
      <c r="AP25" s="509"/>
      <c r="AQ25" s="509"/>
      <c r="AR25" s="509"/>
      <c r="AS25" s="509"/>
      <c r="AT25" s="509"/>
      <c r="AU25" s="509"/>
      <c r="AV25" s="509"/>
      <c r="AW25" s="509"/>
      <c r="AX25" s="509"/>
      <c r="AY25" s="509"/>
      <c r="AZ25" s="509"/>
      <c r="BA25" s="509"/>
      <c r="BB25" s="509"/>
      <c r="BC25" s="509"/>
      <c r="BD25" s="509"/>
      <c r="BE25" s="509"/>
      <c r="BF25" s="509"/>
      <c r="BG25" s="509"/>
      <c r="BH25" s="509"/>
      <c r="BI25" s="509"/>
      <c r="BJ25" s="509"/>
      <c r="BK25" s="509"/>
      <c r="BL25" s="509"/>
      <c r="BM25" s="509"/>
    </row>
    <row r="26" spans="1:65" ht="14.25" customHeight="1">
      <c r="A26" s="233"/>
      <c r="B26" s="510" t="s">
        <v>1190</v>
      </c>
      <c r="C26" s="330"/>
      <c r="D26" s="234" t="s">
        <v>848</v>
      </c>
      <c r="E26" s="234"/>
      <c r="F26" s="886">
        <v>12</v>
      </c>
      <c r="G26" s="886"/>
    </row>
    <row r="27" spans="1:65" ht="14.25" customHeight="1">
      <c r="A27" s="233"/>
      <c r="B27" s="510" t="s">
        <v>1191</v>
      </c>
      <c r="C27" s="330"/>
      <c r="D27" s="234" t="s">
        <v>849</v>
      </c>
      <c r="E27" s="234"/>
      <c r="F27" s="886">
        <v>12</v>
      </c>
      <c r="G27" s="886"/>
    </row>
    <row r="28" spans="1:65" ht="14.25" customHeight="1">
      <c r="A28" s="233"/>
      <c r="B28" s="510" t="s">
        <v>1192</v>
      </c>
      <c r="C28" s="330"/>
      <c r="D28" s="234" t="s">
        <v>861</v>
      </c>
      <c r="E28" s="234"/>
      <c r="F28" s="886">
        <v>12</v>
      </c>
      <c r="G28" s="886"/>
    </row>
    <row r="29" spans="1:65" ht="14.25" customHeight="1">
      <c r="A29" s="233"/>
      <c r="B29" s="510" t="s">
        <v>1193</v>
      </c>
      <c r="C29" s="234"/>
      <c r="D29" s="234" t="s">
        <v>850</v>
      </c>
      <c r="E29" s="234"/>
      <c r="F29" s="886">
        <v>13</v>
      </c>
      <c r="G29" s="886"/>
    </row>
    <row r="30" spans="1:65" ht="14.25" customHeight="1">
      <c r="A30" s="233"/>
      <c r="B30" s="510" t="s">
        <v>1194</v>
      </c>
      <c r="C30" s="234"/>
      <c r="D30" s="234" t="s">
        <v>1302</v>
      </c>
      <c r="E30" s="234"/>
      <c r="F30" s="886">
        <v>13</v>
      </c>
      <c r="G30" s="886"/>
    </row>
    <row r="31" spans="1:65" ht="14.25" customHeight="1">
      <c r="A31" s="233"/>
      <c r="B31" s="510" t="s">
        <v>1195</v>
      </c>
      <c r="C31" s="234"/>
      <c r="D31" s="234" t="s">
        <v>739</v>
      </c>
      <c r="E31" s="234"/>
      <c r="F31" s="886">
        <v>14</v>
      </c>
      <c r="G31" s="886"/>
    </row>
    <row r="32" spans="1:65" ht="14.25" customHeight="1">
      <c r="A32" s="233"/>
      <c r="B32" s="510" t="s">
        <v>1196</v>
      </c>
      <c r="C32" s="234"/>
      <c r="D32" s="234" t="s">
        <v>108</v>
      </c>
      <c r="E32" s="234"/>
      <c r="F32" s="886">
        <v>14</v>
      </c>
      <c r="G32" s="886"/>
    </row>
    <row r="33" spans="1:65" ht="14.25" customHeight="1">
      <c r="A33" s="233"/>
      <c r="B33" s="510" t="s">
        <v>717</v>
      </c>
      <c r="C33" s="234"/>
      <c r="D33" s="234" t="s">
        <v>866</v>
      </c>
      <c r="E33" s="234"/>
      <c r="F33" s="886">
        <v>15</v>
      </c>
      <c r="G33" s="886"/>
    </row>
    <row r="34" spans="1:65" ht="14.25" customHeight="1">
      <c r="A34" s="233"/>
      <c r="B34" s="510" t="s">
        <v>724</v>
      </c>
      <c r="C34" s="234"/>
      <c r="D34" s="234" t="s">
        <v>109</v>
      </c>
      <c r="E34" s="234"/>
      <c r="F34" s="886">
        <v>15</v>
      </c>
      <c r="G34" s="886"/>
    </row>
    <row r="35" spans="1:65" ht="14.25" customHeight="1">
      <c r="B35" s="312" t="s">
        <v>718</v>
      </c>
      <c r="C35" s="234"/>
      <c r="D35" s="234" t="s">
        <v>851</v>
      </c>
      <c r="E35" s="234"/>
      <c r="F35" s="886">
        <v>16</v>
      </c>
      <c r="G35" s="886"/>
    </row>
    <row r="36" spans="1:65" ht="9" customHeight="1">
      <c r="A36" s="887"/>
      <c r="B36" s="887"/>
      <c r="C36" s="887"/>
      <c r="D36" s="887"/>
      <c r="E36" s="887"/>
      <c r="F36" s="887"/>
      <c r="G36" s="887"/>
    </row>
    <row r="37" spans="1:65" s="322" customFormat="1" ht="14.25" customHeight="1">
      <c r="A37" s="511" t="s">
        <v>1189</v>
      </c>
      <c r="B37" s="891" t="s">
        <v>910</v>
      </c>
      <c r="C37" s="891"/>
      <c r="D37" s="891"/>
      <c r="E37" s="891"/>
      <c r="F37" s="891"/>
      <c r="G37" s="891"/>
    </row>
    <row r="38" spans="1:65" ht="14.25" customHeight="1">
      <c r="A38" s="233"/>
      <c r="B38" s="312" t="s">
        <v>81</v>
      </c>
      <c r="C38" s="234"/>
      <c r="D38" s="234" t="s">
        <v>862</v>
      </c>
      <c r="E38" s="234"/>
      <c r="F38" s="886">
        <v>17</v>
      </c>
      <c r="G38" s="886"/>
    </row>
    <row r="39" spans="1:65" ht="14.25" customHeight="1">
      <c r="B39" s="312" t="s">
        <v>395</v>
      </c>
      <c r="C39" s="234"/>
      <c r="D39" s="234" t="s">
        <v>841</v>
      </c>
      <c r="E39" s="234"/>
      <c r="F39" s="886">
        <v>18</v>
      </c>
      <c r="G39" s="886"/>
    </row>
    <row r="40" spans="1:65" ht="14.25" customHeight="1">
      <c r="B40" s="312" t="s">
        <v>83</v>
      </c>
      <c r="C40" s="234"/>
      <c r="D40" s="234" t="s">
        <v>1048</v>
      </c>
      <c r="E40" s="234"/>
      <c r="F40" s="886">
        <v>18</v>
      </c>
      <c r="G40" s="886"/>
    </row>
    <row r="41" spans="1:65" ht="14.25" customHeight="1">
      <c r="B41" s="312" t="s">
        <v>84</v>
      </c>
      <c r="C41" s="234"/>
      <c r="D41" s="234" t="s">
        <v>1049</v>
      </c>
      <c r="E41" s="234"/>
      <c r="F41" s="886">
        <v>18</v>
      </c>
      <c r="G41" s="886"/>
    </row>
    <row r="42" spans="1:65" ht="14.25" customHeight="1">
      <c r="A42" s="887"/>
      <c r="B42" s="887"/>
      <c r="C42" s="887"/>
      <c r="D42" s="887"/>
      <c r="E42" s="887"/>
      <c r="F42" s="887"/>
      <c r="G42" s="887"/>
    </row>
    <row r="43" spans="1:65" s="775" customFormat="1" ht="14.25" customHeight="1">
      <c r="A43" s="508" t="s">
        <v>394</v>
      </c>
      <c r="B43" s="890" t="s">
        <v>881</v>
      </c>
      <c r="C43" s="890"/>
      <c r="D43" s="890"/>
      <c r="E43" s="890"/>
      <c r="F43" s="890"/>
      <c r="G43" s="890"/>
      <c r="H43" s="509"/>
      <c r="I43" s="509"/>
      <c r="J43" s="50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509"/>
      <c r="AI43" s="509"/>
      <c r="AJ43" s="509"/>
      <c r="AK43" s="509"/>
      <c r="AL43" s="509"/>
      <c r="AM43" s="509"/>
      <c r="AN43" s="509"/>
      <c r="AO43" s="509"/>
      <c r="AP43" s="509"/>
      <c r="AQ43" s="509"/>
      <c r="AR43" s="509"/>
      <c r="AS43" s="509"/>
      <c r="AT43" s="509"/>
      <c r="AU43" s="509"/>
      <c r="AV43" s="509"/>
      <c r="AW43" s="509"/>
      <c r="AX43" s="509"/>
      <c r="AY43" s="509"/>
      <c r="AZ43" s="509"/>
      <c r="BA43" s="509"/>
      <c r="BB43" s="509"/>
      <c r="BC43" s="509"/>
      <c r="BD43" s="509"/>
      <c r="BE43" s="509"/>
      <c r="BF43" s="509"/>
      <c r="BG43" s="509"/>
      <c r="BH43" s="509"/>
      <c r="BI43" s="509"/>
      <c r="BJ43" s="509"/>
      <c r="BK43" s="509"/>
      <c r="BL43" s="509"/>
      <c r="BM43" s="509"/>
    </row>
    <row r="44" spans="1:65" ht="14.25" customHeight="1">
      <c r="A44" s="233"/>
      <c r="B44" s="312" t="s">
        <v>81</v>
      </c>
      <c r="C44" s="330"/>
      <c r="D44" s="234" t="s">
        <v>963</v>
      </c>
      <c r="E44" s="234"/>
      <c r="F44" s="886">
        <v>19</v>
      </c>
      <c r="G44" s="886"/>
    </row>
    <row r="45" spans="1:65" ht="14.25" customHeight="1">
      <c r="B45" s="312" t="s">
        <v>395</v>
      </c>
      <c r="C45" s="330"/>
      <c r="D45" s="234" t="s">
        <v>842</v>
      </c>
      <c r="E45" s="234"/>
      <c r="F45" s="886">
        <v>19</v>
      </c>
      <c r="G45" s="886"/>
    </row>
    <row r="46" spans="1:65" ht="14.25" customHeight="1">
      <c r="B46" s="312" t="s">
        <v>831</v>
      </c>
      <c r="C46" s="234"/>
      <c r="D46" s="234" t="s">
        <v>843</v>
      </c>
      <c r="E46" s="234"/>
      <c r="F46" s="886">
        <v>19</v>
      </c>
      <c r="G46" s="886"/>
    </row>
    <row r="47" spans="1:65" ht="14.25" customHeight="1">
      <c r="B47" s="312" t="s">
        <v>959</v>
      </c>
      <c r="C47" s="234"/>
      <c r="D47" s="234" t="s">
        <v>844</v>
      </c>
      <c r="E47" s="234"/>
      <c r="F47" s="886">
        <v>19</v>
      </c>
      <c r="G47" s="886"/>
    </row>
    <row r="48" spans="1:65" ht="14.25" customHeight="1">
      <c r="B48" s="312" t="s">
        <v>960</v>
      </c>
      <c r="C48" s="234"/>
      <c r="D48" s="234" t="s">
        <v>845</v>
      </c>
      <c r="E48" s="234"/>
      <c r="F48" s="886">
        <v>19</v>
      </c>
      <c r="G48" s="886"/>
    </row>
    <row r="49" spans="1:65" ht="14.25" customHeight="1">
      <c r="B49" s="312" t="s">
        <v>961</v>
      </c>
      <c r="C49" s="234"/>
      <c r="D49" s="234" t="s">
        <v>863</v>
      </c>
      <c r="E49" s="234"/>
      <c r="F49" s="886">
        <v>19</v>
      </c>
      <c r="G49" s="886"/>
    </row>
    <row r="50" spans="1:65" ht="14.25" customHeight="1">
      <c r="A50" s="233"/>
      <c r="B50" s="312" t="s">
        <v>962</v>
      </c>
      <c r="C50" s="234"/>
      <c r="D50" s="234" t="s">
        <v>846</v>
      </c>
      <c r="E50" s="234"/>
      <c r="F50" s="886">
        <v>20</v>
      </c>
      <c r="G50" s="886"/>
    </row>
    <row r="51" spans="1:65" ht="14.25" customHeight="1">
      <c r="A51" s="233"/>
      <c r="B51" s="312" t="s">
        <v>88</v>
      </c>
      <c r="C51" s="234"/>
      <c r="D51" s="234" t="s">
        <v>1050</v>
      </c>
      <c r="E51" s="234"/>
      <c r="F51" s="886">
        <v>20</v>
      </c>
      <c r="G51" s="886"/>
    </row>
    <row r="52" spans="1:65" ht="14.25" customHeight="1">
      <c r="A52" s="233"/>
      <c r="B52" s="312" t="s">
        <v>89</v>
      </c>
      <c r="C52" s="234"/>
      <c r="D52" s="234" t="s">
        <v>1051</v>
      </c>
      <c r="E52" s="234"/>
      <c r="F52" s="886">
        <v>20</v>
      </c>
      <c r="G52" s="886"/>
    </row>
    <row r="53" spans="1:65" ht="14.25" customHeight="1">
      <c r="B53" s="312" t="s">
        <v>718</v>
      </c>
      <c r="C53" s="234"/>
      <c r="D53" s="234" t="s">
        <v>1604</v>
      </c>
      <c r="E53" s="234"/>
      <c r="F53" s="886" t="s">
        <v>1132</v>
      </c>
      <c r="G53" s="886"/>
    </row>
    <row r="54" spans="1:65" ht="9" customHeight="1">
      <c r="A54" s="887"/>
      <c r="B54" s="887"/>
      <c r="C54" s="887"/>
      <c r="D54" s="887"/>
      <c r="E54" s="887"/>
      <c r="F54" s="887"/>
      <c r="G54" s="887"/>
    </row>
    <row r="55" spans="1:65" s="775" customFormat="1" ht="14.25" customHeight="1">
      <c r="A55" s="508" t="s">
        <v>80</v>
      </c>
      <c r="B55" s="890" t="s">
        <v>794</v>
      </c>
      <c r="C55" s="890"/>
      <c r="D55" s="890"/>
      <c r="E55" s="890"/>
      <c r="F55" s="890"/>
      <c r="G55" s="890"/>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09"/>
      <c r="BD55" s="509"/>
      <c r="BE55" s="509"/>
      <c r="BF55" s="509"/>
      <c r="BG55" s="509"/>
      <c r="BH55" s="509"/>
      <c r="BI55" s="509"/>
      <c r="BJ55" s="509"/>
      <c r="BK55" s="509"/>
      <c r="BL55" s="509"/>
      <c r="BM55" s="509"/>
    </row>
    <row r="56" spans="1:65" ht="14.25" customHeight="1">
      <c r="B56" s="312" t="s">
        <v>81</v>
      </c>
      <c r="C56" s="234"/>
      <c r="D56" s="234" t="s">
        <v>832</v>
      </c>
      <c r="E56" s="234"/>
      <c r="F56" s="886">
        <v>23</v>
      </c>
      <c r="G56" s="886"/>
    </row>
    <row r="57" spans="1:65" ht="14.25" customHeight="1">
      <c r="B57" s="312" t="s">
        <v>82</v>
      </c>
      <c r="C57" s="234"/>
      <c r="D57" s="234" t="s">
        <v>110</v>
      </c>
      <c r="E57" s="234"/>
      <c r="F57" s="886">
        <v>23</v>
      </c>
      <c r="G57" s="886"/>
    </row>
    <row r="58" spans="1:65" ht="14.25" customHeight="1">
      <c r="B58" s="312" t="s">
        <v>83</v>
      </c>
      <c r="C58" s="234"/>
      <c r="D58" s="234" t="s">
        <v>111</v>
      </c>
      <c r="E58" s="234"/>
      <c r="F58" s="886">
        <v>23</v>
      </c>
      <c r="G58" s="886"/>
    </row>
    <row r="59" spans="1:65" ht="14.25" customHeight="1">
      <c r="B59" s="312" t="s">
        <v>84</v>
      </c>
      <c r="C59" s="234"/>
      <c r="D59" s="234" t="s">
        <v>112</v>
      </c>
      <c r="E59" s="234"/>
      <c r="F59" s="886">
        <v>23</v>
      </c>
      <c r="G59" s="886"/>
    </row>
    <row r="60" spans="1:65" ht="14.25" customHeight="1">
      <c r="B60" s="312" t="s">
        <v>85</v>
      </c>
      <c r="C60" s="234"/>
      <c r="D60" s="234" t="s">
        <v>113</v>
      </c>
      <c r="E60" s="234"/>
      <c r="F60" s="886">
        <v>23</v>
      </c>
      <c r="G60" s="886"/>
    </row>
    <row r="61" spans="1:65" ht="14.25" customHeight="1">
      <c r="B61" s="312" t="s">
        <v>86</v>
      </c>
      <c r="C61" s="234"/>
      <c r="D61" s="234" t="s">
        <v>114</v>
      </c>
      <c r="E61" s="234"/>
      <c r="F61" s="886">
        <v>23</v>
      </c>
      <c r="G61" s="886"/>
    </row>
    <row r="62" spans="1:65" ht="14.25" customHeight="1">
      <c r="B62" s="312" t="s">
        <v>87</v>
      </c>
      <c r="C62" s="234"/>
      <c r="D62" s="234" t="s">
        <v>1605</v>
      </c>
      <c r="E62" s="234"/>
      <c r="F62" s="886">
        <v>23</v>
      </c>
      <c r="G62" s="886"/>
    </row>
    <row r="63" spans="1:65" ht="14.25" customHeight="1">
      <c r="B63" s="312" t="s">
        <v>88</v>
      </c>
      <c r="C63" s="234"/>
      <c r="D63" s="234" t="s">
        <v>1606</v>
      </c>
      <c r="E63" s="234"/>
      <c r="F63" s="886">
        <v>23</v>
      </c>
      <c r="G63" s="886"/>
    </row>
    <row r="64" spans="1:65" ht="14.25" customHeight="1">
      <c r="B64" s="312" t="s">
        <v>89</v>
      </c>
      <c r="C64" s="234"/>
      <c r="D64" s="234" t="s">
        <v>1133</v>
      </c>
      <c r="E64" s="234"/>
      <c r="F64" s="886">
        <v>23</v>
      </c>
      <c r="G64" s="886"/>
    </row>
    <row r="65" spans="1:65" ht="9" customHeight="1">
      <c r="A65" s="887"/>
      <c r="B65" s="887"/>
      <c r="C65" s="887"/>
      <c r="D65" s="887"/>
      <c r="E65" s="887"/>
      <c r="F65" s="887"/>
      <c r="G65" s="887"/>
    </row>
    <row r="66" spans="1:65" s="775" customFormat="1" ht="14.25" customHeight="1">
      <c r="A66" s="508" t="s">
        <v>833</v>
      </c>
      <c r="B66" s="509" t="s">
        <v>531</v>
      </c>
      <c r="D66" s="509"/>
      <c r="E66" s="509"/>
      <c r="F66" s="886">
        <v>24</v>
      </c>
      <c r="G66" s="886"/>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509"/>
      <c r="BE66" s="509"/>
      <c r="BF66" s="509"/>
      <c r="BG66" s="509"/>
      <c r="BH66" s="509"/>
      <c r="BI66" s="509"/>
      <c r="BJ66" s="509"/>
      <c r="BK66" s="509"/>
      <c r="BL66" s="509"/>
      <c r="BM66" s="509"/>
    </row>
    <row r="67" spans="1:65" s="775" customFormat="1" ht="9" customHeight="1">
      <c r="A67" s="892"/>
      <c r="B67" s="892"/>
      <c r="C67" s="892"/>
      <c r="D67" s="892"/>
      <c r="E67" s="892"/>
      <c r="F67" s="892"/>
      <c r="G67" s="892"/>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09"/>
      <c r="BD67" s="509"/>
      <c r="BE67" s="509"/>
      <c r="BF67" s="509"/>
      <c r="BG67" s="509"/>
      <c r="BH67" s="509"/>
      <c r="BI67" s="509"/>
      <c r="BJ67" s="509"/>
      <c r="BK67" s="509"/>
      <c r="BL67" s="509"/>
      <c r="BM67" s="509"/>
    </row>
    <row r="68" spans="1:65" s="775" customFormat="1" ht="14.25" customHeight="1">
      <c r="A68" s="508" t="s">
        <v>834</v>
      </c>
      <c r="B68" s="890" t="s">
        <v>873</v>
      </c>
      <c r="C68" s="890"/>
      <c r="D68" s="890"/>
      <c r="E68" s="890"/>
      <c r="F68" s="890"/>
      <c r="G68" s="890"/>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09"/>
      <c r="BD68" s="509"/>
      <c r="BE68" s="509"/>
      <c r="BF68" s="509"/>
      <c r="BG68" s="509"/>
      <c r="BH68" s="509"/>
      <c r="BI68" s="509"/>
      <c r="BJ68" s="509"/>
      <c r="BK68" s="509"/>
      <c r="BL68" s="509"/>
      <c r="BM68" s="509"/>
    </row>
    <row r="69" spans="1:65" ht="14.25" customHeight="1">
      <c r="B69" s="312" t="s">
        <v>81</v>
      </c>
      <c r="C69" s="234"/>
      <c r="D69" s="234" t="s">
        <v>532</v>
      </c>
      <c r="E69" s="234"/>
      <c r="F69" s="886">
        <v>25</v>
      </c>
      <c r="G69" s="886"/>
    </row>
    <row r="70" spans="1:65" ht="14.25" customHeight="1">
      <c r="B70" s="312" t="s">
        <v>82</v>
      </c>
      <c r="C70" s="234"/>
      <c r="D70" s="234" t="s">
        <v>25</v>
      </c>
      <c r="E70" s="234"/>
      <c r="F70" s="886">
        <v>25</v>
      </c>
      <c r="G70" s="886"/>
    </row>
    <row r="71" spans="1:65" ht="14.25" customHeight="1">
      <c r="B71" s="312" t="s">
        <v>83</v>
      </c>
      <c r="C71" s="234"/>
      <c r="D71" s="234" t="s">
        <v>1134</v>
      </c>
      <c r="E71" s="234"/>
      <c r="F71" s="886">
        <v>25</v>
      </c>
      <c r="G71" s="886"/>
    </row>
    <row r="72" spans="1:65" ht="14.25" customHeight="1">
      <c r="B72" s="312" t="s">
        <v>84</v>
      </c>
      <c r="C72" s="234"/>
      <c r="D72" s="234" t="s">
        <v>533</v>
      </c>
      <c r="E72" s="234"/>
      <c r="F72" s="886">
        <v>25</v>
      </c>
      <c r="G72" s="886"/>
    </row>
    <row r="73" spans="1:65" ht="14.25" customHeight="1">
      <c r="B73" s="312" t="s">
        <v>85</v>
      </c>
      <c r="C73" s="234"/>
      <c r="D73" s="234" t="s">
        <v>534</v>
      </c>
      <c r="E73" s="234"/>
      <c r="F73" s="886">
        <v>25</v>
      </c>
      <c r="G73" s="886"/>
    </row>
    <row r="74" spans="1:65" ht="14.25" customHeight="1">
      <c r="B74" s="312" t="s">
        <v>86</v>
      </c>
      <c r="C74" s="234"/>
      <c r="D74" s="234" t="s">
        <v>535</v>
      </c>
      <c r="E74" s="234"/>
      <c r="F74" s="886">
        <v>25</v>
      </c>
      <c r="G74" s="886"/>
    </row>
    <row r="75" spans="1:65" ht="14.25" customHeight="1">
      <c r="B75" s="312" t="s">
        <v>87</v>
      </c>
      <c r="C75" s="234"/>
      <c r="D75" s="234" t="s">
        <v>536</v>
      </c>
      <c r="E75" s="234"/>
      <c r="F75" s="886">
        <v>25</v>
      </c>
      <c r="G75" s="886"/>
    </row>
    <row r="76" spans="1:65" ht="14.25" customHeight="1">
      <c r="B76" s="312" t="s">
        <v>717</v>
      </c>
      <c r="C76" s="234"/>
      <c r="D76" s="234" t="s">
        <v>864</v>
      </c>
      <c r="E76" s="234"/>
      <c r="F76" s="886">
        <v>25</v>
      </c>
      <c r="G76" s="886"/>
    </row>
    <row r="77" spans="1:65" ht="8.25" customHeight="1">
      <c r="A77" s="887"/>
      <c r="B77" s="887"/>
      <c r="C77" s="887"/>
      <c r="D77" s="887"/>
      <c r="E77" s="887"/>
      <c r="F77" s="887"/>
      <c r="G77" s="887"/>
    </row>
    <row r="78" spans="1:65" s="775" customFormat="1" ht="12" customHeight="1">
      <c r="A78" s="508" t="s">
        <v>836</v>
      </c>
      <c r="B78" s="890" t="s">
        <v>1600</v>
      </c>
      <c r="C78" s="890"/>
      <c r="D78" s="890"/>
      <c r="E78" s="890"/>
      <c r="F78" s="886">
        <v>26</v>
      </c>
      <c r="G78" s="886"/>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09"/>
      <c r="BJ78" s="509"/>
      <c r="BK78" s="509"/>
      <c r="BL78" s="509"/>
      <c r="BM78" s="509"/>
    </row>
    <row r="79" spans="1:65" s="775" customFormat="1" ht="6.75" customHeight="1">
      <c r="A79" s="892"/>
      <c r="B79" s="892"/>
      <c r="C79" s="892"/>
      <c r="D79" s="892"/>
      <c r="E79" s="892"/>
      <c r="F79" s="892"/>
      <c r="G79" s="892"/>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row>
    <row r="80" spans="1:65" s="775" customFormat="1" ht="14.25" customHeight="1">
      <c r="A80" s="508" t="s">
        <v>837</v>
      </c>
      <c r="B80" s="890" t="s">
        <v>1615</v>
      </c>
      <c r="C80" s="890"/>
      <c r="D80" s="890"/>
      <c r="E80" s="890"/>
      <c r="F80" s="890"/>
      <c r="G80" s="890"/>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row>
    <row r="81" spans="1:65" ht="14.25" customHeight="1">
      <c r="B81" s="312" t="s">
        <v>81</v>
      </c>
      <c r="C81" s="234"/>
      <c r="D81" s="234" t="s">
        <v>1135</v>
      </c>
      <c r="E81" s="234"/>
      <c r="F81" s="886">
        <v>27</v>
      </c>
      <c r="G81" s="886"/>
    </row>
    <row r="82" spans="1:65" ht="14.25" customHeight="1">
      <c r="B82" s="312" t="s">
        <v>395</v>
      </c>
      <c r="C82" s="234"/>
      <c r="D82" s="234" t="s">
        <v>1691</v>
      </c>
      <c r="E82" s="234"/>
      <c r="F82" s="886">
        <v>27</v>
      </c>
      <c r="G82" s="886"/>
    </row>
    <row r="83" spans="1:65" s="791" customFormat="1" ht="14.25" customHeight="1">
      <c r="A83" s="795"/>
      <c r="B83" s="794" t="s">
        <v>1690</v>
      </c>
      <c r="C83" s="793"/>
      <c r="D83" s="793" t="s">
        <v>1616</v>
      </c>
      <c r="E83" s="793"/>
      <c r="F83" s="893">
        <v>28</v>
      </c>
      <c r="G83" s="893"/>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792"/>
      <c r="BA83" s="792"/>
      <c r="BB83" s="792"/>
      <c r="BC83" s="792"/>
      <c r="BD83" s="792"/>
      <c r="BE83" s="792"/>
      <c r="BF83" s="792"/>
      <c r="BG83" s="792"/>
      <c r="BH83" s="792"/>
      <c r="BI83" s="792"/>
      <c r="BJ83" s="792"/>
      <c r="BK83" s="792"/>
      <c r="BL83" s="792"/>
      <c r="BM83" s="792"/>
    </row>
    <row r="84" spans="1:65" ht="14.25" customHeight="1">
      <c r="B84" s="312" t="s">
        <v>959</v>
      </c>
      <c r="C84" s="234"/>
      <c r="D84" s="234" t="s">
        <v>1617</v>
      </c>
      <c r="E84" s="234"/>
      <c r="F84" s="886">
        <v>28</v>
      </c>
      <c r="G84" s="886"/>
    </row>
    <row r="85" spans="1:65" ht="14.25" customHeight="1">
      <c r="B85" s="312" t="s">
        <v>960</v>
      </c>
      <c r="C85" s="234"/>
      <c r="D85" s="234" t="s">
        <v>1618</v>
      </c>
      <c r="E85" s="234"/>
      <c r="F85" s="886">
        <v>28</v>
      </c>
      <c r="G85" s="886"/>
    </row>
    <row r="86" spans="1:65" ht="14.25" customHeight="1">
      <c r="B86" s="312" t="s">
        <v>961</v>
      </c>
      <c r="C86" s="234"/>
      <c r="D86" s="234" t="s">
        <v>1619</v>
      </c>
      <c r="E86" s="234"/>
      <c r="F86" s="886">
        <v>28</v>
      </c>
      <c r="G86" s="886"/>
    </row>
    <row r="87" spans="1:65" ht="8.25" customHeight="1">
      <c r="A87" s="887"/>
      <c r="B87" s="887"/>
      <c r="C87" s="887"/>
      <c r="D87" s="887"/>
      <c r="E87" s="887"/>
      <c r="F87" s="887"/>
      <c r="G87" s="887"/>
    </row>
    <row r="88" spans="1:65" ht="13.5" customHeight="1">
      <c r="A88" s="508" t="s">
        <v>838</v>
      </c>
      <c r="B88" s="509" t="s">
        <v>874</v>
      </c>
      <c r="D88" s="509"/>
      <c r="E88" s="509"/>
      <c r="F88" s="886">
        <v>29</v>
      </c>
      <c r="G88" s="886"/>
    </row>
    <row r="89" spans="1:65" ht="6.75" customHeight="1">
      <c r="A89" s="892"/>
      <c r="B89" s="892"/>
      <c r="C89" s="892"/>
      <c r="D89" s="892"/>
      <c r="E89" s="892"/>
      <c r="F89" s="892"/>
      <c r="G89" s="892"/>
    </row>
    <row r="90" spans="1:65" ht="14.25" customHeight="1">
      <c r="A90" s="508" t="s">
        <v>883</v>
      </c>
      <c r="B90" s="509" t="s">
        <v>1689</v>
      </c>
      <c r="D90" s="509"/>
      <c r="E90" s="509"/>
      <c r="F90" s="886">
        <v>29</v>
      </c>
      <c r="G90" s="886"/>
    </row>
    <row r="91" spans="1:65" ht="6.75" customHeight="1">
      <c r="A91" s="892"/>
      <c r="B91" s="892"/>
      <c r="C91" s="892"/>
      <c r="D91" s="892"/>
      <c r="E91" s="892"/>
      <c r="F91" s="892"/>
      <c r="G91" s="892"/>
    </row>
    <row r="92" spans="1:65" ht="14.25" customHeight="1">
      <c r="A92" s="508" t="s">
        <v>884</v>
      </c>
      <c r="B92" s="509" t="s">
        <v>24</v>
      </c>
      <c r="D92" s="509"/>
      <c r="E92" s="509"/>
      <c r="F92" s="886">
        <v>30</v>
      </c>
      <c r="G92" s="886"/>
    </row>
    <row r="93" spans="1:65" ht="6" customHeight="1">
      <c r="A93" s="892"/>
      <c r="B93" s="892"/>
      <c r="C93" s="892"/>
      <c r="D93" s="892"/>
      <c r="E93" s="892"/>
      <c r="F93" s="892"/>
      <c r="G93" s="892"/>
    </row>
    <row r="94" spans="1:65" ht="14.25" customHeight="1">
      <c r="A94" s="508" t="s">
        <v>1688</v>
      </c>
      <c r="B94" s="509" t="s">
        <v>26</v>
      </c>
      <c r="D94" s="509"/>
      <c r="E94" s="509"/>
      <c r="F94" s="886">
        <v>31</v>
      </c>
      <c r="G94" s="886"/>
    </row>
    <row r="95" spans="1:65" ht="9" customHeight="1">
      <c r="A95" s="886" t="s">
        <v>865</v>
      </c>
      <c r="B95" s="886"/>
      <c r="C95" s="886"/>
      <c r="D95" s="886"/>
      <c r="E95" s="886"/>
      <c r="F95" s="886"/>
      <c r="G95" s="886"/>
    </row>
    <row r="96" spans="1:65" ht="14.25" customHeight="1">
      <c r="B96" s="774" t="s">
        <v>839</v>
      </c>
      <c r="C96" s="889" t="s">
        <v>840</v>
      </c>
      <c r="D96" s="889"/>
      <c r="E96" s="889"/>
      <c r="F96" s="889"/>
      <c r="G96" s="889"/>
    </row>
    <row r="97" spans="1:7" ht="14.25" customHeight="1">
      <c r="A97" s="889" t="s">
        <v>865</v>
      </c>
      <c r="B97" s="889"/>
      <c r="C97" s="889"/>
      <c r="D97" s="889"/>
      <c r="E97" s="889"/>
      <c r="F97" s="889"/>
      <c r="G97" s="889"/>
    </row>
  </sheetData>
  <mergeCells count="98">
    <mergeCell ref="F92:G92"/>
    <mergeCell ref="A93:G93"/>
    <mergeCell ref="A2:G2"/>
    <mergeCell ref="A36:G36"/>
    <mergeCell ref="A42:G42"/>
    <mergeCell ref="A65:G65"/>
    <mergeCell ref="A67:G67"/>
    <mergeCell ref="A87:G87"/>
    <mergeCell ref="A77:G77"/>
    <mergeCell ref="F83:G83"/>
    <mergeCell ref="F78:G78"/>
    <mergeCell ref="F81:G81"/>
    <mergeCell ref="A79:G79"/>
    <mergeCell ref="F90:G90"/>
    <mergeCell ref="F84:G84"/>
    <mergeCell ref="A24:G24"/>
    <mergeCell ref="F76:G76"/>
    <mergeCell ref="A89:G89"/>
    <mergeCell ref="B78:E78"/>
    <mergeCell ref="A91:G91"/>
    <mergeCell ref="F60:G60"/>
    <mergeCell ref="A97:G97"/>
    <mergeCell ref="F53:G53"/>
    <mergeCell ref="A95:G95"/>
    <mergeCell ref="B80:G80"/>
    <mergeCell ref="F82:G82"/>
    <mergeCell ref="F94:G94"/>
    <mergeCell ref="F71:G71"/>
    <mergeCell ref="F72:G72"/>
    <mergeCell ref="F73:G73"/>
    <mergeCell ref="F85:G85"/>
    <mergeCell ref="F86:G86"/>
    <mergeCell ref="F88:G88"/>
    <mergeCell ref="C96:G96"/>
    <mergeCell ref="B55:G55"/>
    <mergeCell ref="B68:G68"/>
    <mergeCell ref="F74:G74"/>
    <mergeCell ref="F75:G75"/>
    <mergeCell ref="F64:G64"/>
    <mergeCell ref="F66:G66"/>
    <mergeCell ref="F69:G69"/>
    <mergeCell ref="F70:G70"/>
    <mergeCell ref="F51:G51"/>
    <mergeCell ref="F52:G52"/>
    <mergeCell ref="F39:G39"/>
    <mergeCell ref="F35:G35"/>
    <mergeCell ref="F63:G63"/>
    <mergeCell ref="F48:G48"/>
    <mergeCell ref="F61:G61"/>
    <mergeCell ref="F62:G62"/>
    <mergeCell ref="A54:G54"/>
    <mergeCell ref="F56:G56"/>
    <mergeCell ref="F57:G57"/>
    <mergeCell ref="F58:G58"/>
    <mergeCell ref="F45:G45"/>
    <mergeCell ref="F49:G49"/>
    <mergeCell ref="F50:G50"/>
    <mergeCell ref="F59:G59"/>
    <mergeCell ref="F47:G47"/>
    <mergeCell ref="F40:G40"/>
    <mergeCell ref="F41:G41"/>
    <mergeCell ref="F33:G33"/>
    <mergeCell ref="F34:G34"/>
    <mergeCell ref="F44:G44"/>
    <mergeCell ref="F38:G38"/>
    <mergeCell ref="B37:G37"/>
    <mergeCell ref="B43:G43"/>
    <mergeCell ref="A20:G20"/>
    <mergeCell ref="F13:G13"/>
    <mergeCell ref="F14:G14"/>
    <mergeCell ref="F31:G31"/>
    <mergeCell ref="F46:G46"/>
    <mergeCell ref="F19:G19"/>
    <mergeCell ref="F27:G27"/>
    <mergeCell ref="F28:G28"/>
    <mergeCell ref="F29:G29"/>
    <mergeCell ref="F30:G30"/>
    <mergeCell ref="F22:G22"/>
    <mergeCell ref="F23:G23"/>
    <mergeCell ref="F26:G26"/>
    <mergeCell ref="F32:G32"/>
    <mergeCell ref="B21:G21"/>
    <mergeCell ref="B25:G25"/>
    <mergeCell ref="A1:G1"/>
    <mergeCell ref="F15:G15"/>
    <mergeCell ref="F16:G16"/>
    <mergeCell ref="F17:G17"/>
    <mergeCell ref="F18:G18"/>
    <mergeCell ref="F11:G11"/>
    <mergeCell ref="F12:G12"/>
    <mergeCell ref="A6:G6"/>
    <mergeCell ref="F4:G4"/>
    <mergeCell ref="F5:G5"/>
    <mergeCell ref="F8:G8"/>
    <mergeCell ref="F9:G9"/>
    <mergeCell ref="F10:G10"/>
    <mergeCell ref="B3:G3"/>
    <mergeCell ref="B7:G7"/>
  </mergeCells>
  <phoneticPr fontId="2"/>
  <dataValidations count="1">
    <dataValidation imeMode="hiragana" allowBlank="1" showInputMessage="1" showErrorMessage="1" sqref="A96 IW96 SS96 ACO96 AMK96 AWG96 BGC96 BPY96 BZU96 CJQ96 CTM96 DDI96 DNE96 DXA96 EGW96 EQS96 FAO96 FKK96 FUG96 GEC96 GNY96 GXU96 HHQ96 HRM96 IBI96 ILE96 IVA96 JEW96 JOS96 JYO96 KIK96 KSG96 LCC96 LLY96 LVU96 MFQ96 MPM96 MZI96 NJE96 NTA96 OCW96 OMS96 OWO96 PGK96 PQG96 QAC96 QJY96 QTU96 RDQ96 RNM96 RXI96 SHE96 SRA96 TAW96 TKS96 TUO96 UEK96 UOG96 UYC96 VHY96 VRU96 WBQ96 WLM96 WVI96 A65632 IW65632 SS65632 ACO65632 AMK65632 AWG65632 BGC65632 BPY65632 BZU65632 CJQ65632 CTM65632 DDI65632 DNE65632 DXA65632 EGW65632 EQS65632 FAO65632 FKK65632 FUG65632 GEC65632 GNY65632 GXU65632 HHQ65632 HRM65632 IBI65632 ILE65632 IVA65632 JEW65632 JOS65632 JYO65632 KIK65632 KSG65632 LCC65632 LLY65632 LVU65632 MFQ65632 MPM65632 MZI65632 NJE65632 NTA65632 OCW65632 OMS65632 OWO65632 PGK65632 PQG65632 QAC65632 QJY65632 QTU65632 RDQ65632 RNM65632 RXI65632 SHE65632 SRA65632 TAW65632 TKS65632 TUO65632 UEK65632 UOG65632 UYC65632 VHY65632 VRU65632 WBQ65632 WLM65632 WVI65632 A131168 IW131168 SS131168 ACO131168 AMK131168 AWG131168 BGC131168 BPY131168 BZU131168 CJQ131168 CTM131168 DDI131168 DNE131168 DXA131168 EGW131168 EQS131168 FAO131168 FKK131168 FUG131168 GEC131168 GNY131168 GXU131168 HHQ131168 HRM131168 IBI131168 ILE131168 IVA131168 JEW131168 JOS131168 JYO131168 KIK131168 KSG131168 LCC131168 LLY131168 LVU131168 MFQ131168 MPM131168 MZI131168 NJE131168 NTA131168 OCW131168 OMS131168 OWO131168 PGK131168 PQG131168 QAC131168 QJY131168 QTU131168 RDQ131168 RNM131168 RXI131168 SHE131168 SRA131168 TAW131168 TKS131168 TUO131168 UEK131168 UOG131168 UYC131168 VHY131168 VRU131168 WBQ131168 WLM131168 WVI131168 A196704 IW196704 SS196704 ACO196704 AMK196704 AWG196704 BGC196704 BPY196704 BZU196704 CJQ196704 CTM196704 DDI196704 DNE196704 DXA196704 EGW196704 EQS196704 FAO196704 FKK196704 FUG196704 GEC196704 GNY196704 GXU196704 HHQ196704 HRM196704 IBI196704 ILE196704 IVA196704 JEW196704 JOS196704 JYO196704 KIK196704 KSG196704 LCC196704 LLY196704 LVU196704 MFQ196704 MPM196704 MZI196704 NJE196704 NTA196704 OCW196704 OMS196704 OWO196704 PGK196704 PQG196704 QAC196704 QJY196704 QTU196704 RDQ196704 RNM196704 RXI196704 SHE196704 SRA196704 TAW196704 TKS196704 TUO196704 UEK196704 UOG196704 UYC196704 VHY196704 VRU196704 WBQ196704 WLM196704 WVI196704 A262240 IW262240 SS262240 ACO262240 AMK262240 AWG262240 BGC262240 BPY262240 BZU262240 CJQ262240 CTM262240 DDI262240 DNE262240 DXA262240 EGW262240 EQS262240 FAO262240 FKK262240 FUG262240 GEC262240 GNY262240 GXU262240 HHQ262240 HRM262240 IBI262240 ILE262240 IVA262240 JEW262240 JOS262240 JYO262240 KIK262240 KSG262240 LCC262240 LLY262240 LVU262240 MFQ262240 MPM262240 MZI262240 NJE262240 NTA262240 OCW262240 OMS262240 OWO262240 PGK262240 PQG262240 QAC262240 QJY262240 QTU262240 RDQ262240 RNM262240 RXI262240 SHE262240 SRA262240 TAW262240 TKS262240 TUO262240 UEK262240 UOG262240 UYC262240 VHY262240 VRU262240 WBQ262240 WLM262240 WVI262240 A327776 IW327776 SS327776 ACO327776 AMK327776 AWG327776 BGC327776 BPY327776 BZU327776 CJQ327776 CTM327776 DDI327776 DNE327776 DXA327776 EGW327776 EQS327776 FAO327776 FKK327776 FUG327776 GEC327776 GNY327776 GXU327776 HHQ327776 HRM327776 IBI327776 ILE327776 IVA327776 JEW327776 JOS327776 JYO327776 KIK327776 KSG327776 LCC327776 LLY327776 LVU327776 MFQ327776 MPM327776 MZI327776 NJE327776 NTA327776 OCW327776 OMS327776 OWO327776 PGK327776 PQG327776 QAC327776 QJY327776 QTU327776 RDQ327776 RNM327776 RXI327776 SHE327776 SRA327776 TAW327776 TKS327776 TUO327776 UEK327776 UOG327776 UYC327776 VHY327776 VRU327776 WBQ327776 WLM327776 WVI327776 A393312 IW393312 SS393312 ACO393312 AMK393312 AWG393312 BGC393312 BPY393312 BZU393312 CJQ393312 CTM393312 DDI393312 DNE393312 DXA393312 EGW393312 EQS393312 FAO393312 FKK393312 FUG393312 GEC393312 GNY393312 GXU393312 HHQ393312 HRM393312 IBI393312 ILE393312 IVA393312 JEW393312 JOS393312 JYO393312 KIK393312 KSG393312 LCC393312 LLY393312 LVU393312 MFQ393312 MPM393312 MZI393312 NJE393312 NTA393312 OCW393312 OMS393312 OWO393312 PGK393312 PQG393312 QAC393312 QJY393312 QTU393312 RDQ393312 RNM393312 RXI393312 SHE393312 SRA393312 TAW393312 TKS393312 TUO393312 UEK393312 UOG393312 UYC393312 VHY393312 VRU393312 WBQ393312 WLM393312 WVI393312 A458848 IW458848 SS458848 ACO458848 AMK458848 AWG458848 BGC458848 BPY458848 BZU458848 CJQ458848 CTM458848 DDI458848 DNE458848 DXA458848 EGW458848 EQS458848 FAO458848 FKK458848 FUG458848 GEC458848 GNY458848 GXU458848 HHQ458848 HRM458848 IBI458848 ILE458848 IVA458848 JEW458848 JOS458848 JYO458848 KIK458848 KSG458848 LCC458848 LLY458848 LVU458848 MFQ458848 MPM458848 MZI458848 NJE458848 NTA458848 OCW458848 OMS458848 OWO458848 PGK458848 PQG458848 QAC458848 QJY458848 QTU458848 RDQ458848 RNM458848 RXI458848 SHE458848 SRA458848 TAW458848 TKS458848 TUO458848 UEK458848 UOG458848 UYC458848 VHY458848 VRU458848 WBQ458848 WLM458848 WVI458848 A524384 IW524384 SS524384 ACO524384 AMK524384 AWG524384 BGC524384 BPY524384 BZU524384 CJQ524384 CTM524384 DDI524384 DNE524384 DXA524384 EGW524384 EQS524384 FAO524384 FKK524384 FUG524384 GEC524384 GNY524384 GXU524384 HHQ524384 HRM524384 IBI524384 ILE524384 IVA524384 JEW524384 JOS524384 JYO524384 KIK524384 KSG524384 LCC524384 LLY524384 LVU524384 MFQ524384 MPM524384 MZI524384 NJE524384 NTA524384 OCW524384 OMS524384 OWO524384 PGK524384 PQG524384 QAC524384 QJY524384 QTU524384 RDQ524384 RNM524384 RXI524384 SHE524384 SRA524384 TAW524384 TKS524384 TUO524384 UEK524384 UOG524384 UYC524384 VHY524384 VRU524384 WBQ524384 WLM524384 WVI524384 A589920 IW589920 SS589920 ACO589920 AMK589920 AWG589920 BGC589920 BPY589920 BZU589920 CJQ589920 CTM589920 DDI589920 DNE589920 DXA589920 EGW589920 EQS589920 FAO589920 FKK589920 FUG589920 GEC589920 GNY589920 GXU589920 HHQ589920 HRM589920 IBI589920 ILE589920 IVA589920 JEW589920 JOS589920 JYO589920 KIK589920 KSG589920 LCC589920 LLY589920 LVU589920 MFQ589920 MPM589920 MZI589920 NJE589920 NTA589920 OCW589920 OMS589920 OWO589920 PGK589920 PQG589920 QAC589920 QJY589920 QTU589920 RDQ589920 RNM589920 RXI589920 SHE589920 SRA589920 TAW589920 TKS589920 TUO589920 UEK589920 UOG589920 UYC589920 VHY589920 VRU589920 WBQ589920 WLM589920 WVI589920 A655456 IW655456 SS655456 ACO655456 AMK655456 AWG655456 BGC655456 BPY655456 BZU655456 CJQ655456 CTM655456 DDI655456 DNE655456 DXA655456 EGW655456 EQS655456 FAO655456 FKK655456 FUG655456 GEC655456 GNY655456 GXU655456 HHQ655456 HRM655456 IBI655456 ILE655456 IVA655456 JEW655456 JOS655456 JYO655456 KIK655456 KSG655456 LCC655456 LLY655456 LVU655456 MFQ655456 MPM655456 MZI655456 NJE655456 NTA655456 OCW655456 OMS655456 OWO655456 PGK655456 PQG655456 QAC655456 QJY655456 QTU655456 RDQ655456 RNM655456 RXI655456 SHE655456 SRA655456 TAW655456 TKS655456 TUO655456 UEK655456 UOG655456 UYC655456 VHY655456 VRU655456 WBQ655456 WLM655456 WVI655456 A720992 IW720992 SS720992 ACO720992 AMK720992 AWG720992 BGC720992 BPY720992 BZU720992 CJQ720992 CTM720992 DDI720992 DNE720992 DXA720992 EGW720992 EQS720992 FAO720992 FKK720992 FUG720992 GEC720992 GNY720992 GXU720992 HHQ720992 HRM720992 IBI720992 ILE720992 IVA720992 JEW720992 JOS720992 JYO720992 KIK720992 KSG720992 LCC720992 LLY720992 LVU720992 MFQ720992 MPM720992 MZI720992 NJE720992 NTA720992 OCW720992 OMS720992 OWO720992 PGK720992 PQG720992 QAC720992 QJY720992 QTU720992 RDQ720992 RNM720992 RXI720992 SHE720992 SRA720992 TAW720992 TKS720992 TUO720992 UEK720992 UOG720992 UYC720992 VHY720992 VRU720992 WBQ720992 WLM720992 WVI720992 A786528 IW786528 SS786528 ACO786528 AMK786528 AWG786528 BGC786528 BPY786528 BZU786528 CJQ786528 CTM786528 DDI786528 DNE786528 DXA786528 EGW786528 EQS786528 FAO786528 FKK786528 FUG786528 GEC786528 GNY786528 GXU786528 HHQ786528 HRM786528 IBI786528 ILE786528 IVA786528 JEW786528 JOS786528 JYO786528 KIK786528 KSG786528 LCC786528 LLY786528 LVU786528 MFQ786528 MPM786528 MZI786528 NJE786528 NTA786528 OCW786528 OMS786528 OWO786528 PGK786528 PQG786528 QAC786528 QJY786528 QTU786528 RDQ786528 RNM786528 RXI786528 SHE786528 SRA786528 TAW786528 TKS786528 TUO786528 UEK786528 UOG786528 UYC786528 VHY786528 VRU786528 WBQ786528 WLM786528 WVI786528 A852064 IW852064 SS852064 ACO852064 AMK852064 AWG852064 BGC852064 BPY852064 BZU852064 CJQ852064 CTM852064 DDI852064 DNE852064 DXA852064 EGW852064 EQS852064 FAO852064 FKK852064 FUG852064 GEC852064 GNY852064 GXU852064 HHQ852064 HRM852064 IBI852064 ILE852064 IVA852064 JEW852064 JOS852064 JYO852064 KIK852064 KSG852064 LCC852064 LLY852064 LVU852064 MFQ852064 MPM852064 MZI852064 NJE852064 NTA852064 OCW852064 OMS852064 OWO852064 PGK852064 PQG852064 QAC852064 QJY852064 QTU852064 RDQ852064 RNM852064 RXI852064 SHE852064 SRA852064 TAW852064 TKS852064 TUO852064 UEK852064 UOG852064 UYC852064 VHY852064 VRU852064 WBQ852064 WLM852064 WVI852064 A917600 IW917600 SS917600 ACO917600 AMK917600 AWG917600 BGC917600 BPY917600 BZU917600 CJQ917600 CTM917600 DDI917600 DNE917600 DXA917600 EGW917600 EQS917600 FAO917600 FKK917600 FUG917600 GEC917600 GNY917600 GXU917600 HHQ917600 HRM917600 IBI917600 ILE917600 IVA917600 JEW917600 JOS917600 JYO917600 KIK917600 KSG917600 LCC917600 LLY917600 LVU917600 MFQ917600 MPM917600 MZI917600 NJE917600 NTA917600 OCW917600 OMS917600 OWO917600 PGK917600 PQG917600 QAC917600 QJY917600 QTU917600 RDQ917600 RNM917600 RXI917600 SHE917600 SRA917600 TAW917600 TKS917600 TUO917600 UEK917600 UOG917600 UYC917600 VHY917600 VRU917600 WBQ917600 WLM917600 WVI917600 A983136 IW983136 SS983136 ACO983136 AMK983136 AWG983136 BGC983136 BPY983136 BZU983136 CJQ983136 CTM983136 DDI983136 DNE983136 DXA983136 EGW983136 EQS983136 FAO983136 FKK983136 FUG983136 GEC983136 GNY983136 GXU983136 HHQ983136 HRM983136 IBI983136 ILE983136 IVA983136 JEW983136 JOS983136 JYO983136 KIK983136 KSG983136 LCC983136 LLY983136 LVU983136 MFQ983136 MPM983136 MZI983136 NJE983136 NTA983136 OCW983136 OMS983136 OWO983136 PGK983136 PQG983136 QAC983136 QJY983136 QTU983136 RDQ983136 RNM983136 RXI983136 SHE983136 SRA983136 TAW983136 TKS983136 TUO983136 UEK983136 UOG983136 UYC983136 VHY983136 VRU983136 WBQ983136 WLM983136 WVI983136 A98:A65508 IW98:IW65508 SS98:SS65508 ACO98:ACO65508 AMK98:AMK65508 AWG98:AWG65508 BGC98:BGC65508 BPY98:BPY65508 BZU98:BZU65508 CJQ98:CJQ65508 CTM98:CTM65508 DDI98:DDI65508 DNE98:DNE65508 DXA98:DXA65508 EGW98:EGW65508 EQS98:EQS65508 FAO98:FAO65508 FKK98:FKK65508 FUG98:FUG65508 GEC98:GEC65508 GNY98:GNY65508 GXU98:GXU65508 HHQ98:HHQ65508 HRM98:HRM65508 IBI98:IBI65508 ILE98:ILE65508 IVA98:IVA65508 JEW98:JEW65508 JOS98:JOS65508 JYO98:JYO65508 KIK98:KIK65508 KSG98:KSG65508 LCC98:LCC65508 LLY98:LLY65508 LVU98:LVU65508 MFQ98:MFQ65508 MPM98:MPM65508 MZI98:MZI65508 NJE98:NJE65508 NTA98:NTA65508 OCW98:OCW65508 OMS98:OMS65508 OWO98:OWO65508 PGK98:PGK65508 PQG98:PQG65508 QAC98:QAC65508 QJY98:QJY65508 QTU98:QTU65508 RDQ98:RDQ65508 RNM98:RNM65508 RXI98:RXI65508 SHE98:SHE65508 SRA98:SRA65508 TAW98:TAW65508 TKS98:TKS65508 TUO98:TUO65508 UEK98:UEK65508 UOG98:UOG65508 UYC98:UYC65508 VHY98:VHY65508 VRU98:VRU65508 WBQ98:WBQ65508 WLM98:WLM65508 WVI98:WVI65508 A65634:A131044 IW65634:IW131044 SS65634:SS131044 ACO65634:ACO131044 AMK65634:AMK131044 AWG65634:AWG131044 BGC65634:BGC131044 BPY65634:BPY131044 BZU65634:BZU131044 CJQ65634:CJQ131044 CTM65634:CTM131044 DDI65634:DDI131044 DNE65634:DNE131044 DXA65634:DXA131044 EGW65634:EGW131044 EQS65634:EQS131044 FAO65634:FAO131044 FKK65634:FKK131044 FUG65634:FUG131044 GEC65634:GEC131044 GNY65634:GNY131044 GXU65634:GXU131044 HHQ65634:HHQ131044 HRM65634:HRM131044 IBI65634:IBI131044 ILE65634:ILE131044 IVA65634:IVA131044 JEW65634:JEW131044 JOS65634:JOS131044 JYO65634:JYO131044 KIK65634:KIK131044 KSG65634:KSG131044 LCC65634:LCC131044 LLY65634:LLY131044 LVU65634:LVU131044 MFQ65634:MFQ131044 MPM65634:MPM131044 MZI65634:MZI131044 NJE65634:NJE131044 NTA65634:NTA131044 OCW65634:OCW131044 OMS65634:OMS131044 OWO65634:OWO131044 PGK65634:PGK131044 PQG65634:PQG131044 QAC65634:QAC131044 QJY65634:QJY131044 QTU65634:QTU131044 RDQ65634:RDQ131044 RNM65634:RNM131044 RXI65634:RXI131044 SHE65634:SHE131044 SRA65634:SRA131044 TAW65634:TAW131044 TKS65634:TKS131044 TUO65634:TUO131044 UEK65634:UEK131044 UOG65634:UOG131044 UYC65634:UYC131044 VHY65634:VHY131044 VRU65634:VRU131044 WBQ65634:WBQ131044 WLM65634:WLM131044 WVI65634:WVI131044 A131170:A196580 IW131170:IW196580 SS131170:SS196580 ACO131170:ACO196580 AMK131170:AMK196580 AWG131170:AWG196580 BGC131170:BGC196580 BPY131170:BPY196580 BZU131170:BZU196580 CJQ131170:CJQ196580 CTM131170:CTM196580 DDI131170:DDI196580 DNE131170:DNE196580 DXA131170:DXA196580 EGW131170:EGW196580 EQS131170:EQS196580 FAO131170:FAO196580 FKK131170:FKK196580 FUG131170:FUG196580 GEC131170:GEC196580 GNY131170:GNY196580 GXU131170:GXU196580 HHQ131170:HHQ196580 HRM131170:HRM196580 IBI131170:IBI196580 ILE131170:ILE196580 IVA131170:IVA196580 JEW131170:JEW196580 JOS131170:JOS196580 JYO131170:JYO196580 KIK131170:KIK196580 KSG131170:KSG196580 LCC131170:LCC196580 LLY131170:LLY196580 LVU131170:LVU196580 MFQ131170:MFQ196580 MPM131170:MPM196580 MZI131170:MZI196580 NJE131170:NJE196580 NTA131170:NTA196580 OCW131170:OCW196580 OMS131170:OMS196580 OWO131170:OWO196580 PGK131170:PGK196580 PQG131170:PQG196580 QAC131170:QAC196580 QJY131170:QJY196580 QTU131170:QTU196580 RDQ131170:RDQ196580 RNM131170:RNM196580 RXI131170:RXI196580 SHE131170:SHE196580 SRA131170:SRA196580 TAW131170:TAW196580 TKS131170:TKS196580 TUO131170:TUO196580 UEK131170:UEK196580 UOG131170:UOG196580 UYC131170:UYC196580 VHY131170:VHY196580 VRU131170:VRU196580 WBQ131170:WBQ196580 WLM131170:WLM196580 WVI131170:WVI196580 A196706:A262116 IW196706:IW262116 SS196706:SS262116 ACO196706:ACO262116 AMK196706:AMK262116 AWG196706:AWG262116 BGC196706:BGC262116 BPY196706:BPY262116 BZU196706:BZU262116 CJQ196706:CJQ262116 CTM196706:CTM262116 DDI196706:DDI262116 DNE196706:DNE262116 DXA196706:DXA262116 EGW196706:EGW262116 EQS196706:EQS262116 FAO196706:FAO262116 FKK196706:FKK262116 FUG196706:FUG262116 GEC196706:GEC262116 GNY196706:GNY262116 GXU196706:GXU262116 HHQ196706:HHQ262116 HRM196706:HRM262116 IBI196706:IBI262116 ILE196706:ILE262116 IVA196706:IVA262116 JEW196706:JEW262116 JOS196706:JOS262116 JYO196706:JYO262116 KIK196706:KIK262116 KSG196706:KSG262116 LCC196706:LCC262116 LLY196706:LLY262116 LVU196706:LVU262116 MFQ196706:MFQ262116 MPM196706:MPM262116 MZI196706:MZI262116 NJE196706:NJE262116 NTA196706:NTA262116 OCW196706:OCW262116 OMS196706:OMS262116 OWO196706:OWO262116 PGK196706:PGK262116 PQG196706:PQG262116 QAC196706:QAC262116 QJY196706:QJY262116 QTU196706:QTU262116 RDQ196706:RDQ262116 RNM196706:RNM262116 RXI196706:RXI262116 SHE196706:SHE262116 SRA196706:SRA262116 TAW196706:TAW262116 TKS196706:TKS262116 TUO196706:TUO262116 UEK196706:UEK262116 UOG196706:UOG262116 UYC196706:UYC262116 VHY196706:VHY262116 VRU196706:VRU262116 WBQ196706:WBQ262116 WLM196706:WLM262116 WVI196706:WVI262116 A262242:A327652 IW262242:IW327652 SS262242:SS327652 ACO262242:ACO327652 AMK262242:AMK327652 AWG262242:AWG327652 BGC262242:BGC327652 BPY262242:BPY327652 BZU262242:BZU327652 CJQ262242:CJQ327652 CTM262242:CTM327652 DDI262242:DDI327652 DNE262242:DNE327652 DXA262242:DXA327652 EGW262242:EGW327652 EQS262242:EQS327652 FAO262242:FAO327652 FKK262242:FKK327652 FUG262242:FUG327652 GEC262242:GEC327652 GNY262242:GNY327652 GXU262242:GXU327652 HHQ262242:HHQ327652 HRM262242:HRM327652 IBI262242:IBI327652 ILE262242:ILE327652 IVA262242:IVA327652 JEW262242:JEW327652 JOS262242:JOS327652 JYO262242:JYO327652 KIK262242:KIK327652 KSG262242:KSG327652 LCC262242:LCC327652 LLY262242:LLY327652 LVU262242:LVU327652 MFQ262242:MFQ327652 MPM262242:MPM327652 MZI262242:MZI327652 NJE262242:NJE327652 NTA262242:NTA327652 OCW262242:OCW327652 OMS262242:OMS327652 OWO262242:OWO327652 PGK262242:PGK327652 PQG262242:PQG327652 QAC262242:QAC327652 QJY262242:QJY327652 QTU262242:QTU327652 RDQ262242:RDQ327652 RNM262242:RNM327652 RXI262242:RXI327652 SHE262242:SHE327652 SRA262242:SRA327652 TAW262242:TAW327652 TKS262242:TKS327652 TUO262242:TUO327652 UEK262242:UEK327652 UOG262242:UOG327652 UYC262242:UYC327652 VHY262242:VHY327652 VRU262242:VRU327652 WBQ262242:WBQ327652 WLM262242:WLM327652 WVI262242:WVI327652 A327778:A393188 IW327778:IW393188 SS327778:SS393188 ACO327778:ACO393188 AMK327778:AMK393188 AWG327778:AWG393188 BGC327778:BGC393188 BPY327778:BPY393188 BZU327778:BZU393188 CJQ327778:CJQ393188 CTM327778:CTM393188 DDI327778:DDI393188 DNE327778:DNE393188 DXA327778:DXA393188 EGW327778:EGW393188 EQS327778:EQS393188 FAO327778:FAO393188 FKK327778:FKK393188 FUG327778:FUG393188 GEC327778:GEC393188 GNY327778:GNY393188 GXU327778:GXU393188 HHQ327778:HHQ393188 HRM327778:HRM393188 IBI327778:IBI393188 ILE327778:ILE393188 IVA327778:IVA393188 JEW327778:JEW393188 JOS327778:JOS393188 JYO327778:JYO393188 KIK327778:KIK393188 KSG327778:KSG393188 LCC327778:LCC393188 LLY327778:LLY393188 LVU327778:LVU393188 MFQ327778:MFQ393188 MPM327778:MPM393188 MZI327778:MZI393188 NJE327778:NJE393188 NTA327778:NTA393188 OCW327778:OCW393188 OMS327778:OMS393188 OWO327778:OWO393188 PGK327778:PGK393188 PQG327778:PQG393188 QAC327778:QAC393188 QJY327778:QJY393188 QTU327778:QTU393188 RDQ327778:RDQ393188 RNM327778:RNM393188 RXI327778:RXI393188 SHE327778:SHE393188 SRA327778:SRA393188 TAW327778:TAW393188 TKS327778:TKS393188 TUO327778:TUO393188 UEK327778:UEK393188 UOG327778:UOG393188 UYC327778:UYC393188 VHY327778:VHY393188 VRU327778:VRU393188 WBQ327778:WBQ393188 WLM327778:WLM393188 WVI327778:WVI393188 A393314:A458724 IW393314:IW458724 SS393314:SS458724 ACO393314:ACO458724 AMK393314:AMK458724 AWG393314:AWG458724 BGC393314:BGC458724 BPY393314:BPY458724 BZU393314:BZU458724 CJQ393314:CJQ458724 CTM393314:CTM458724 DDI393314:DDI458724 DNE393314:DNE458724 DXA393314:DXA458724 EGW393314:EGW458724 EQS393314:EQS458724 FAO393314:FAO458724 FKK393314:FKK458724 FUG393314:FUG458724 GEC393314:GEC458724 GNY393314:GNY458724 GXU393314:GXU458724 HHQ393314:HHQ458724 HRM393314:HRM458724 IBI393314:IBI458724 ILE393314:ILE458724 IVA393314:IVA458724 JEW393314:JEW458724 JOS393314:JOS458724 JYO393314:JYO458724 KIK393314:KIK458724 KSG393314:KSG458724 LCC393314:LCC458724 LLY393314:LLY458724 LVU393314:LVU458724 MFQ393314:MFQ458724 MPM393314:MPM458724 MZI393314:MZI458724 NJE393314:NJE458724 NTA393314:NTA458724 OCW393314:OCW458724 OMS393314:OMS458724 OWO393314:OWO458724 PGK393314:PGK458724 PQG393314:PQG458724 QAC393314:QAC458724 QJY393314:QJY458724 QTU393314:QTU458724 RDQ393314:RDQ458724 RNM393314:RNM458724 RXI393314:RXI458724 SHE393314:SHE458724 SRA393314:SRA458724 TAW393314:TAW458724 TKS393314:TKS458724 TUO393314:TUO458724 UEK393314:UEK458724 UOG393314:UOG458724 UYC393314:UYC458724 VHY393314:VHY458724 VRU393314:VRU458724 WBQ393314:WBQ458724 WLM393314:WLM458724 WVI393314:WVI458724 A458850:A524260 IW458850:IW524260 SS458850:SS524260 ACO458850:ACO524260 AMK458850:AMK524260 AWG458850:AWG524260 BGC458850:BGC524260 BPY458850:BPY524260 BZU458850:BZU524260 CJQ458850:CJQ524260 CTM458850:CTM524260 DDI458850:DDI524260 DNE458850:DNE524260 DXA458850:DXA524260 EGW458850:EGW524260 EQS458850:EQS524260 FAO458850:FAO524260 FKK458850:FKK524260 FUG458850:FUG524260 GEC458850:GEC524260 GNY458850:GNY524260 GXU458850:GXU524260 HHQ458850:HHQ524260 HRM458850:HRM524260 IBI458850:IBI524260 ILE458850:ILE524260 IVA458850:IVA524260 JEW458850:JEW524260 JOS458850:JOS524260 JYO458850:JYO524260 KIK458850:KIK524260 KSG458850:KSG524260 LCC458850:LCC524260 LLY458850:LLY524260 LVU458850:LVU524260 MFQ458850:MFQ524260 MPM458850:MPM524260 MZI458850:MZI524260 NJE458850:NJE524260 NTA458850:NTA524260 OCW458850:OCW524260 OMS458850:OMS524260 OWO458850:OWO524260 PGK458850:PGK524260 PQG458850:PQG524260 QAC458850:QAC524260 QJY458850:QJY524260 QTU458850:QTU524260 RDQ458850:RDQ524260 RNM458850:RNM524260 RXI458850:RXI524260 SHE458850:SHE524260 SRA458850:SRA524260 TAW458850:TAW524260 TKS458850:TKS524260 TUO458850:TUO524260 UEK458850:UEK524260 UOG458850:UOG524260 UYC458850:UYC524260 VHY458850:VHY524260 VRU458850:VRU524260 WBQ458850:WBQ524260 WLM458850:WLM524260 WVI458850:WVI524260 A524386:A589796 IW524386:IW589796 SS524386:SS589796 ACO524386:ACO589796 AMK524386:AMK589796 AWG524386:AWG589796 BGC524386:BGC589796 BPY524386:BPY589796 BZU524386:BZU589796 CJQ524386:CJQ589796 CTM524386:CTM589796 DDI524386:DDI589796 DNE524386:DNE589796 DXA524386:DXA589796 EGW524386:EGW589796 EQS524386:EQS589796 FAO524386:FAO589796 FKK524386:FKK589796 FUG524386:FUG589796 GEC524386:GEC589796 GNY524386:GNY589796 GXU524386:GXU589796 HHQ524386:HHQ589796 HRM524386:HRM589796 IBI524386:IBI589796 ILE524386:ILE589796 IVA524386:IVA589796 JEW524386:JEW589796 JOS524386:JOS589796 JYO524386:JYO589796 KIK524386:KIK589796 KSG524386:KSG589796 LCC524386:LCC589796 LLY524386:LLY589796 LVU524386:LVU589796 MFQ524386:MFQ589796 MPM524386:MPM589796 MZI524386:MZI589796 NJE524386:NJE589796 NTA524386:NTA589796 OCW524386:OCW589796 OMS524386:OMS589796 OWO524386:OWO589796 PGK524386:PGK589796 PQG524386:PQG589796 QAC524386:QAC589796 QJY524386:QJY589796 QTU524386:QTU589796 RDQ524386:RDQ589796 RNM524386:RNM589796 RXI524386:RXI589796 SHE524386:SHE589796 SRA524386:SRA589796 TAW524386:TAW589796 TKS524386:TKS589796 TUO524386:TUO589796 UEK524386:UEK589796 UOG524386:UOG589796 UYC524386:UYC589796 VHY524386:VHY589796 VRU524386:VRU589796 WBQ524386:WBQ589796 WLM524386:WLM589796 WVI524386:WVI589796 A589922:A655332 IW589922:IW655332 SS589922:SS655332 ACO589922:ACO655332 AMK589922:AMK655332 AWG589922:AWG655332 BGC589922:BGC655332 BPY589922:BPY655332 BZU589922:BZU655332 CJQ589922:CJQ655332 CTM589922:CTM655332 DDI589922:DDI655332 DNE589922:DNE655332 DXA589922:DXA655332 EGW589922:EGW655332 EQS589922:EQS655332 FAO589922:FAO655332 FKK589922:FKK655332 FUG589922:FUG655332 GEC589922:GEC655332 GNY589922:GNY655332 GXU589922:GXU655332 HHQ589922:HHQ655332 HRM589922:HRM655332 IBI589922:IBI655332 ILE589922:ILE655332 IVA589922:IVA655332 JEW589922:JEW655332 JOS589922:JOS655332 JYO589922:JYO655332 KIK589922:KIK655332 KSG589922:KSG655332 LCC589922:LCC655332 LLY589922:LLY655332 LVU589922:LVU655332 MFQ589922:MFQ655332 MPM589922:MPM655332 MZI589922:MZI655332 NJE589922:NJE655332 NTA589922:NTA655332 OCW589922:OCW655332 OMS589922:OMS655332 OWO589922:OWO655332 PGK589922:PGK655332 PQG589922:PQG655332 QAC589922:QAC655332 QJY589922:QJY655332 QTU589922:QTU655332 RDQ589922:RDQ655332 RNM589922:RNM655332 RXI589922:RXI655332 SHE589922:SHE655332 SRA589922:SRA655332 TAW589922:TAW655332 TKS589922:TKS655332 TUO589922:TUO655332 UEK589922:UEK655332 UOG589922:UOG655332 UYC589922:UYC655332 VHY589922:VHY655332 VRU589922:VRU655332 WBQ589922:WBQ655332 WLM589922:WLM655332 WVI589922:WVI655332 A655458:A720868 IW655458:IW720868 SS655458:SS720868 ACO655458:ACO720868 AMK655458:AMK720868 AWG655458:AWG720868 BGC655458:BGC720868 BPY655458:BPY720868 BZU655458:BZU720868 CJQ655458:CJQ720868 CTM655458:CTM720868 DDI655458:DDI720868 DNE655458:DNE720868 DXA655458:DXA720868 EGW655458:EGW720868 EQS655458:EQS720868 FAO655458:FAO720868 FKK655458:FKK720868 FUG655458:FUG720868 GEC655458:GEC720868 GNY655458:GNY720868 GXU655458:GXU720868 HHQ655458:HHQ720868 HRM655458:HRM720868 IBI655458:IBI720868 ILE655458:ILE720868 IVA655458:IVA720868 JEW655458:JEW720868 JOS655458:JOS720868 JYO655458:JYO720868 KIK655458:KIK720868 KSG655458:KSG720868 LCC655458:LCC720868 LLY655458:LLY720868 LVU655458:LVU720868 MFQ655458:MFQ720868 MPM655458:MPM720868 MZI655458:MZI720868 NJE655458:NJE720868 NTA655458:NTA720868 OCW655458:OCW720868 OMS655458:OMS720868 OWO655458:OWO720868 PGK655458:PGK720868 PQG655458:PQG720868 QAC655458:QAC720868 QJY655458:QJY720868 QTU655458:QTU720868 RDQ655458:RDQ720868 RNM655458:RNM720868 RXI655458:RXI720868 SHE655458:SHE720868 SRA655458:SRA720868 TAW655458:TAW720868 TKS655458:TKS720868 TUO655458:TUO720868 UEK655458:UEK720868 UOG655458:UOG720868 UYC655458:UYC720868 VHY655458:VHY720868 VRU655458:VRU720868 WBQ655458:WBQ720868 WLM655458:WLM720868 WVI655458:WVI720868 A720994:A786404 IW720994:IW786404 SS720994:SS786404 ACO720994:ACO786404 AMK720994:AMK786404 AWG720994:AWG786404 BGC720994:BGC786404 BPY720994:BPY786404 BZU720994:BZU786404 CJQ720994:CJQ786404 CTM720994:CTM786404 DDI720994:DDI786404 DNE720994:DNE786404 DXA720994:DXA786404 EGW720994:EGW786404 EQS720994:EQS786404 FAO720994:FAO786404 FKK720994:FKK786404 FUG720994:FUG786404 GEC720994:GEC786404 GNY720994:GNY786404 GXU720994:GXU786404 HHQ720994:HHQ786404 HRM720994:HRM786404 IBI720994:IBI786404 ILE720994:ILE786404 IVA720994:IVA786404 JEW720994:JEW786404 JOS720994:JOS786404 JYO720994:JYO786404 KIK720994:KIK786404 KSG720994:KSG786404 LCC720994:LCC786404 LLY720994:LLY786404 LVU720994:LVU786404 MFQ720994:MFQ786404 MPM720994:MPM786404 MZI720994:MZI786404 NJE720994:NJE786404 NTA720994:NTA786404 OCW720994:OCW786404 OMS720994:OMS786404 OWO720994:OWO786404 PGK720994:PGK786404 PQG720994:PQG786404 QAC720994:QAC786404 QJY720994:QJY786404 QTU720994:QTU786404 RDQ720994:RDQ786404 RNM720994:RNM786404 RXI720994:RXI786404 SHE720994:SHE786404 SRA720994:SRA786404 TAW720994:TAW786404 TKS720994:TKS786404 TUO720994:TUO786404 UEK720994:UEK786404 UOG720994:UOG786404 UYC720994:UYC786404 VHY720994:VHY786404 VRU720994:VRU786404 WBQ720994:WBQ786404 WLM720994:WLM786404 WVI720994:WVI786404 A786530:A851940 IW786530:IW851940 SS786530:SS851940 ACO786530:ACO851940 AMK786530:AMK851940 AWG786530:AWG851940 BGC786530:BGC851940 BPY786530:BPY851940 BZU786530:BZU851940 CJQ786530:CJQ851940 CTM786530:CTM851940 DDI786530:DDI851940 DNE786530:DNE851940 DXA786530:DXA851940 EGW786530:EGW851940 EQS786530:EQS851940 FAO786530:FAO851940 FKK786530:FKK851940 FUG786530:FUG851940 GEC786530:GEC851940 GNY786530:GNY851940 GXU786530:GXU851940 HHQ786530:HHQ851940 HRM786530:HRM851940 IBI786530:IBI851940 ILE786530:ILE851940 IVA786530:IVA851940 JEW786530:JEW851940 JOS786530:JOS851940 JYO786530:JYO851940 KIK786530:KIK851940 KSG786530:KSG851940 LCC786530:LCC851940 LLY786530:LLY851940 LVU786530:LVU851940 MFQ786530:MFQ851940 MPM786530:MPM851940 MZI786530:MZI851940 NJE786530:NJE851940 NTA786530:NTA851940 OCW786530:OCW851940 OMS786530:OMS851940 OWO786530:OWO851940 PGK786530:PGK851940 PQG786530:PQG851940 QAC786530:QAC851940 QJY786530:QJY851940 QTU786530:QTU851940 RDQ786530:RDQ851940 RNM786530:RNM851940 RXI786530:RXI851940 SHE786530:SHE851940 SRA786530:SRA851940 TAW786530:TAW851940 TKS786530:TKS851940 TUO786530:TUO851940 UEK786530:UEK851940 UOG786530:UOG851940 UYC786530:UYC851940 VHY786530:VHY851940 VRU786530:VRU851940 WBQ786530:WBQ851940 WLM786530:WLM851940 WVI786530:WVI851940 A852066:A917476 IW852066:IW917476 SS852066:SS917476 ACO852066:ACO917476 AMK852066:AMK917476 AWG852066:AWG917476 BGC852066:BGC917476 BPY852066:BPY917476 BZU852066:BZU917476 CJQ852066:CJQ917476 CTM852066:CTM917476 DDI852066:DDI917476 DNE852066:DNE917476 DXA852066:DXA917476 EGW852066:EGW917476 EQS852066:EQS917476 FAO852066:FAO917476 FKK852066:FKK917476 FUG852066:FUG917476 GEC852066:GEC917476 GNY852066:GNY917476 GXU852066:GXU917476 HHQ852066:HHQ917476 HRM852066:HRM917476 IBI852066:IBI917476 ILE852066:ILE917476 IVA852066:IVA917476 JEW852066:JEW917476 JOS852066:JOS917476 JYO852066:JYO917476 KIK852066:KIK917476 KSG852066:KSG917476 LCC852066:LCC917476 LLY852066:LLY917476 LVU852066:LVU917476 MFQ852066:MFQ917476 MPM852066:MPM917476 MZI852066:MZI917476 NJE852066:NJE917476 NTA852066:NTA917476 OCW852066:OCW917476 OMS852066:OMS917476 OWO852066:OWO917476 PGK852066:PGK917476 PQG852066:PQG917476 QAC852066:QAC917476 QJY852066:QJY917476 QTU852066:QTU917476 RDQ852066:RDQ917476 RNM852066:RNM917476 RXI852066:RXI917476 SHE852066:SHE917476 SRA852066:SRA917476 TAW852066:TAW917476 TKS852066:TKS917476 TUO852066:TUO917476 UEK852066:UEK917476 UOG852066:UOG917476 UYC852066:UYC917476 VHY852066:VHY917476 VRU852066:VRU917476 WBQ852066:WBQ917476 WLM852066:WLM917476 WVI852066:WVI917476 A917602:A983012 IW917602:IW983012 SS917602:SS983012 ACO917602:ACO983012 AMK917602:AMK983012 AWG917602:AWG983012 BGC917602:BGC983012 BPY917602:BPY983012 BZU917602:BZU983012 CJQ917602:CJQ983012 CTM917602:CTM983012 DDI917602:DDI983012 DNE917602:DNE983012 DXA917602:DXA983012 EGW917602:EGW983012 EQS917602:EQS983012 FAO917602:FAO983012 FKK917602:FKK983012 FUG917602:FUG983012 GEC917602:GEC983012 GNY917602:GNY983012 GXU917602:GXU983012 HHQ917602:HHQ983012 HRM917602:HRM983012 IBI917602:IBI983012 ILE917602:ILE983012 IVA917602:IVA983012 JEW917602:JEW983012 JOS917602:JOS983012 JYO917602:JYO983012 KIK917602:KIK983012 KSG917602:KSG983012 LCC917602:LCC983012 LLY917602:LLY983012 LVU917602:LVU983012 MFQ917602:MFQ983012 MPM917602:MPM983012 MZI917602:MZI983012 NJE917602:NJE983012 NTA917602:NTA983012 OCW917602:OCW983012 OMS917602:OMS983012 OWO917602:OWO983012 PGK917602:PGK983012 PQG917602:PQG983012 QAC917602:QAC983012 QJY917602:QJY983012 QTU917602:QTU983012 RDQ917602:RDQ983012 RNM917602:RNM983012 RXI917602:RXI983012 SHE917602:SHE983012 SRA917602:SRA983012 TAW917602:TAW983012 TKS917602:TKS983012 TUO917602:TUO983012 UEK917602:UEK983012 UOG917602:UOG983012 UYC917602:UYC983012 VHY917602:VHY983012 VRU917602:VRU983012 WBQ917602:WBQ983012 WLM917602:WLM983012 WVI917602:WVI983012 A983138:A1048548 IW983138:IW1048548 SS983138:SS1048548 ACO983138:ACO1048548 AMK983138:AMK1048548 AWG983138:AWG1048548 BGC983138:BGC1048548 BPY983138:BPY1048548 BZU983138:BZU1048548 CJQ983138:CJQ1048548 CTM983138:CTM1048548 DDI983138:DDI1048548 DNE983138:DNE1048548 DXA983138:DXA1048548 EGW983138:EGW1048548 EQS983138:EQS1048548 FAO983138:FAO1048548 FKK983138:FKK1048548 FUG983138:FUG1048548 GEC983138:GEC1048548 GNY983138:GNY1048548 GXU983138:GXU1048548 HHQ983138:HHQ1048548 HRM983138:HRM1048548 IBI983138:IBI1048548 ILE983138:ILE1048548 IVA983138:IVA1048548 JEW983138:JEW1048548 JOS983138:JOS1048548 JYO983138:JYO1048548 KIK983138:KIK1048548 KSG983138:KSG1048548 LCC983138:LCC1048548 LLY983138:LLY1048548 LVU983138:LVU1048548 MFQ983138:MFQ1048548 MPM983138:MPM1048548 MZI983138:MZI1048548 NJE983138:NJE1048548 NTA983138:NTA1048548 OCW983138:OCW1048548 OMS983138:OMS1048548 OWO983138:OWO1048548 PGK983138:PGK1048548 PQG983138:PQG1048548 QAC983138:QAC1048548 QJY983138:QJY1048548 QTU983138:QTU1048548 RDQ983138:RDQ1048548 RNM983138:RNM1048548 RXI983138:RXI1048548 SHE983138:SHE1048548 SRA983138:SRA1048548 TAW983138:TAW1048548 TKS983138:TKS1048548 TUO983138:TUO1048548 UEK983138:UEK1048548 UOG983138:UOG1048548 UYC983138:UYC1048548 VHY983138:VHY1048548 VRU983138:VRU1048548 WBQ983138:WBQ1048548 WLM983138:WLM1048548 WVI983138:WVI1048548 A3:A94 IW3:IW94 SS3:SS94 ACO3:ACO94 AMK3:AMK94 AWG3:AWG94 BGC3:BGC94 BPY3:BPY94 BZU3:BZU94 CJQ3:CJQ94 CTM3:CTM94 DDI3:DDI94 DNE3:DNE94 DXA3:DXA94 EGW3:EGW94 EQS3:EQS94 FAO3:FAO94 FKK3:FKK94 FUG3:FUG94 GEC3:GEC94 GNY3:GNY94 GXU3:GXU94 HHQ3:HHQ94 HRM3:HRM94 IBI3:IBI94 ILE3:ILE94 IVA3:IVA94 JEW3:JEW94 JOS3:JOS94 JYO3:JYO94 KIK3:KIK94 KSG3:KSG94 LCC3:LCC94 LLY3:LLY94 LVU3:LVU94 MFQ3:MFQ94 MPM3:MPM94 MZI3:MZI94 NJE3:NJE94 NTA3:NTA94 OCW3:OCW94 OMS3:OMS94 OWO3:OWO94 PGK3:PGK94 PQG3:PQG94 QAC3:QAC94 QJY3:QJY94 QTU3:QTU94 RDQ3:RDQ94 RNM3:RNM94 RXI3:RXI94 SHE3:SHE94 SRA3:SRA94 TAW3:TAW94 TKS3:TKS94 TUO3:TUO94 UEK3:UEK94 UOG3:UOG94 UYC3:UYC94 VHY3:VHY94 VRU3:VRU94 WBQ3:WBQ94 WLM3:WLM94 WVI3:WVI94 A65539:A65630 IW65539:IW65630 SS65539:SS65630 ACO65539:ACO65630 AMK65539:AMK65630 AWG65539:AWG65630 BGC65539:BGC65630 BPY65539:BPY65630 BZU65539:BZU65630 CJQ65539:CJQ65630 CTM65539:CTM65630 DDI65539:DDI65630 DNE65539:DNE65630 DXA65539:DXA65630 EGW65539:EGW65630 EQS65539:EQS65630 FAO65539:FAO65630 FKK65539:FKK65630 FUG65539:FUG65630 GEC65539:GEC65630 GNY65539:GNY65630 GXU65539:GXU65630 HHQ65539:HHQ65630 HRM65539:HRM65630 IBI65539:IBI65630 ILE65539:ILE65630 IVA65539:IVA65630 JEW65539:JEW65630 JOS65539:JOS65630 JYO65539:JYO65630 KIK65539:KIK65630 KSG65539:KSG65630 LCC65539:LCC65630 LLY65539:LLY65630 LVU65539:LVU65630 MFQ65539:MFQ65630 MPM65539:MPM65630 MZI65539:MZI65630 NJE65539:NJE65630 NTA65539:NTA65630 OCW65539:OCW65630 OMS65539:OMS65630 OWO65539:OWO65630 PGK65539:PGK65630 PQG65539:PQG65630 QAC65539:QAC65630 QJY65539:QJY65630 QTU65539:QTU65630 RDQ65539:RDQ65630 RNM65539:RNM65630 RXI65539:RXI65630 SHE65539:SHE65630 SRA65539:SRA65630 TAW65539:TAW65630 TKS65539:TKS65630 TUO65539:TUO65630 UEK65539:UEK65630 UOG65539:UOG65630 UYC65539:UYC65630 VHY65539:VHY65630 VRU65539:VRU65630 WBQ65539:WBQ65630 WLM65539:WLM65630 WVI65539:WVI65630 A131075:A131166 IW131075:IW131166 SS131075:SS131166 ACO131075:ACO131166 AMK131075:AMK131166 AWG131075:AWG131166 BGC131075:BGC131166 BPY131075:BPY131166 BZU131075:BZU131166 CJQ131075:CJQ131166 CTM131075:CTM131166 DDI131075:DDI131166 DNE131075:DNE131166 DXA131075:DXA131166 EGW131075:EGW131166 EQS131075:EQS131166 FAO131075:FAO131166 FKK131075:FKK131166 FUG131075:FUG131166 GEC131075:GEC131166 GNY131075:GNY131166 GXU131075:GXU131166 HHQ131075:HHQ131166 HRM131075:HRM131166 IBI131075:IBI131166 ILE131075:ILE131166 IVA131075:IVA131166 JEW131075:JEW131166 JOS131075:JOS131166 JYO131075:JYO131166 KIK131075:KIK131166 KSG131075:KSG131166 LCC131075:LCC131166 LLY131075:LLY131166 LVU131075:LVU131166 MFQ131075:MFQ131166 MPM131075:MPM131166 MZI131075:MZI131166 NJE131075:NJE131166 NTA131075:NTA131166 OCW131075:OCW131166 OMS131075:OMS131166 OWO131075:OWO131166 PGK131075:PGK131166 PQG131075:PQG131166 QAC131075:QAC131166 QJY131075:QJY131166 QTU131075:QTU131166 RDQ131075:RDQ131166 RNM131075:RNM131166 RXI131075:RXI131166 SHE131075:SHE131166 SRA131075:SRA131166 TAW131075:TAW131166 TKS131075:TKS131166 TUO131075:TUO131166 UEK131075:UEK131166 UOG131075:UOG131166 UYC131075:UYC131166 VHY131075:VHY131166 VRU131075:VRU131166 WBQ131075:WBQ131166 WLM131075:WLM131166 WVI131075:WVI131166 A196611:A196702 IW196611:IW196702 SS196611:SS196702 ACO196611:ACO196702 AMK196611:AMK196702 AWG196611:AWG196702 BGC196611:BGC196702 BPY196611:BPY196702 BZU196611:BZU196702 CJQ196611:CJQ196702 CTM196611:CTM196702 DDI196611:DDI196702 DNE196611:DNE196702 DXA196611:DXA196702 EGW196611:EGW196702 EQS196611:EQS196702 FAO196611:FAO196702 FKK196611:FKK196702 FUG196611:FUG196702 GEC196611:GEC196702 GNY196611:GNY196702 GXU196611:GXU196702 HHQ196611:HHQ196702 HRM196611:HRM196702 IBI196611:IBI196702 ILE196611:ILE196702 IVA196611:IVA196702 JEW196611:JEW196702 JOS196611:JOS196702 JYO196611:JYO196702 KIK196611:KIK196702 KSG196611:KSG196702 LCC196611:LCC196702 LLY196611:LLY196702 LVU196611:LVU196702 MFQ196611:MFQ196702 MPM196611:MPM196702 MZI196611:MZI196702 NJE196611:NJE196702 NTA196611:NTA196702 OCW196611:OCW196702 OMS196611:OMS196702 OWO196611:OWO196702 PGK196611:PGK196702 PQG196611:PQG196702 QAC196611:QAC196702 QJY196611:QJY196702 QTU196611:QTU196702 RDQ196611:RDQ196702 RNM196611:RNM196702 RXI196611:RXI196702 SHE196611:SHE196702 SRA196611:SRA196702 TAW196611:TAW196702 TKS196611:TKS196702 TUO196611:TUO196702 UEK196611:UEK196702 UOG196611:UOG196702 UYC196611:UYC196702 VHY196611:VHY196702 VRU196611:VRU196702 WBQ196611:WBQ196702 WLM196611:WLM196702 WVI196611:WVI196702 A262147:A262238 IW262147:IW262238 SS262147:SS262238 ACO262147:ACO262238 AMK262147:AMK262238 AWG262147:AWG262238 BGC262147:BGC262238 BPY262147:BPY262238 BZU262147:BZU262238 CJQ262147:CJQ262238 CTM262147:CTM262238 DDI262147:DDI262238 DNE262147:DNE262238 DXA262147:DXA262238 EGW262147:EGW262238 EQS262147:EQS262238 FAO262147:FAO262238 FKK262147:FKK262238 FUG262147:FUG262238 GEC262147:GEC262238 GNY262147:GNY262238 GXU262147:GXU262238 HHQ262147:HHQ262238 HRM262147:HRM262238 IBI262147:IBI262238 ILE262147:ILE262238 IVA262147:IVA262238 JEW262147:JEW262238 JOS262147:JOS262238 JYO262147:JYO262238 KIK262147:KIK262238 KSG262147:KSG262238 LCC262147:LCC262238 LLY262147:LLY262238 LVU262147:LVU262238 MFQ262147:MFQ262238 MPM262147:MPM262238 MZI262147:MZI262238 NJE262147:NJE262238 NTA262147:NTA262238 OCW262147:OCW262238 OMS262147:OMS262238 OWO262147:OWO262238 PGK262147:PGK262238 PQG262147:PQG262238 QAC262147:QAC262238 QJY262147:QJY262238 QTU262147:QTU262238 RDQ262147:RDQ262238 RNM262147:RNM262238 RXI262147:RXI262238 SHE262147:SHE262238 SRA262147:SRA262238 TAW262147:TAW262238 TKS262147:TKS262238 TUO262147:TUO262238 UEK262147:UEK262238 UOG262147:UOG262238 UYC262147:UYC262238 VHY262147:VHY262238 VRU262147:VRU262238 WBQ262147:WBQ262238 WLM262147:WLM262238 WVI262147:WVI262238 A327683:A327774 IW327683:IW327774 SS327683:SS327774 ACO327683:ACO327774 AMK327683:AMK327774 AWG327683:AWG327774 BGC327683:BGC327774 BPY327683:BPY327774 BZU327683:BZU327774 CJQ327683:CJQ327774 CTM327683:CTM327774 DDI327683:DDI327774 DNE327683:DNE327774 DXA327683:DXA327774 EGW327683:EGW327774 EQS327683:EQS327774 FAO327683:FAO327774 FKK327683:FKK327774 FUG327683:FUG327774 GEC327683:GEC327774 GNY327683:GNY327774 GXU327683:GXU327774 HHQ327683:HHQ327774 HRM327683:HRM327774 IBI327683:IBI327774 ILE327683:ILE327774 IVA327683:IVA327774 JEW327683:JEW327774 JOS327683:JOS327774 JYO327683:JYO327774 KIK327683:KIK327774 KSG327683:KSG327774 LCC327683:LCC327774 LLY327683:LLY327774 LVU327683:LVU327774 MFQ327683:MFQ327774 MPM327683:MPM327774 MZI327683:MZI327774 NJE327683:NJE327774 NTA327683:NTA327774 OCW327683:OCW327774 OMS327683:OMS327774 OWO327683:OWO327774 PGK327683:PGK327774 PQG327683:PQG327774 QAC327683:QAC327774 QJY327683:QJY327774 QTU327683:QTU327774 RDQ327683:RDQ327774 RNM327683:RNM327774 RXI327683:RXI327774 SHE327683:SHE327774 SRA327683:SRA327774 TAW327683:TAW327774 TKS327683:TKS327774 TUO327683:TUO327774 UEK327683:UEK327774 UOG327683:UOG327774 UYC327683:UYC327774 VHY327683:VHY327774 VRU327683:VRU327774 WBQ327683:WBQ327774 WLM327683:WLM327774 WVI327683:WVI327774 A393219:A393310 IW393219:IW393310 SS393219:SS393310 ACO393219:ACO393310 AMK393219:AMK393310 AWG393219:AWG393310 BGC393219:BGC393310 BPY393219:BPY393310 BZU393219:BZU393310 CJQ393219:CJQ393310 CTM393219:CTM393310 DDI393219:DDI393310 DNE393219:DNE393310 DXA393219:DXA393310 EGW393219:EGW393310 EQS393219:EQS393310 FAO393219:FAO393310 FKK393219:FKK393310 FUG393219:FUG393310 GEC393219:GEC393310 GNY393219:GNY393310 GXU393219:GXU393310 HHQ393219:HHQ393310 HRM393219:HRM393310 IBI393219:IBI393310 ILE393219:ILE393310 IVA393219:IVA393310 JEW393219:JEW393310 JOS393219:JOS393310 JYO393219:JYO393310 KIK393219:KIK393310 KSG393219:KSG393310 LCC393219:LCC393310 LLY393219:LLY393310 LVU393219:LVU393310 MFQ393219:MFQ393310 MPM393219:MPM393310 MZI393219:MZI393310 NJE393219:NJE393310 NTA393219:NTA393310 OCW393219:OCW393310 OMS393219:OMS393310 OWO393219:OWO393310 PGK393219:PGK393310 PQG393219:PQG393310 QAC393219:QAC393310 QJY393219:QJY393310 QTU393219:QTU393310 RDQ393219:RDQ393310 RNM393219:RNM393310 RXI393219:RXI393310 SHE393219:SHE393310 SRA393219:SRA393310 TAW393219:TAW393310 TKS393219:TKS393310 TUO393219:TUO393310 UEK393219:UEK393310 UOG393219:UOG393310 UYC393219:UYC393310 VHY393219:VHY393310 VRU393219:VRU393310 WBQ393219:WBQ393310 WLM393219:WLM393310 WVI393219:WVI393310 A458755:A458846 IW458755:IW458846 SS458755:SS458846 ACO458755:ACO458846 AMK458755:AMK458846 AWG458755:AWG458846 BGC458755:BGC458846 BPY458755:BPY458846 BZU458755:BZU458846 CJQ458755:CJQ458846 CTM458755:CTM458846 DDI458755:DDI458846 DNE458755:DNE458846 DXA458755:DXA458846 EGW458755:EGW458846 EQS458755:EQS458846 FAO458755:FAO458846 FKK458755:FKK458846 FUG458755:FUG458846 GEC458755:GEC458846 GNY458755:GNY458846 GXU458755:GXU458846 HHQ458755:HHQ458846 HRM458755:HRM458846 IBI458755:IBI458846 ILE458755:ILE458846 IVA458755:IVA458846 JEW458755:JEW458846 JOS458755:JOS458846 JYO458755:JYO458846 KIK458755:KIK458846 KSG458755:KSG458846 LCC458755:LCC458846 LLY458755:LLY458846 LVU458755:LVU458846 MFQ458755:MFQ458846 MPM458755:MPM458846 MZI458755:MZI458846 NJE458755:NJE458846 NTA458755:NTA458846 OCW458755:OCW458846 OMS458755:OMS458846 OWO458755:OWO458846 PGK458755:PGK458846 PQG458755:PQG458846 QAC458755:QAC458846 QJY458755:QJY458846 QTU458755:QTU458846 RDQ458755:RDQ458846 RNM458755:RNM458846 RXI458755:RXI458846 SHE458755:SHE458846 SRA458755:SRA458846 TAW458755:TAW458846 TKS458755:TKS458846 TUO458755:TUO458846 UEK458755:UEK458846 UOG458755:UOG458846 UYC458755:UYC458846 VHY458755:VHY458846 VRU458755:VRU458846 WBQ458755:WBQ458846 WLM458755:WLM458846 WVI458755:WVI458846 A524291:A524382 IW524291:IW524382 SS524291:SS524382 ACO524291:ACO524382 AMK524291:AMK524382 AWG524291:AWG524382 BGC524291:BGC524382 BPY524291:BPY524382 BZU524291:BZU524382 CJQ524291:CJQ524382 CTM524291:CTM524382 DDI524291:DDI524382 DNE524291:DNE524382 DXA524291:DXA524382 EGW524291:EGW524382 EQS524291:EQS524382 FAO524291:FAO524382 FKK524291:FKK524382 FUG524291:FUG524382 GEC524291:GEC524382 GNY524291:GNY524382 GXU524291:GXU524382 HHQ524291:HHQ524382 HRM524291:HRM524382 IBI524291:IBI524382 ILE524291:ILE524382 IVA524291:IVA524382 JEW524291:JEW524382 JOS524291:JOS524382 JYO524291:JYO524382 KIK524291:KIK524382 KSG524291:KSG524382 LCC524291:LCC524382 LLY524291:LLY524382 LVU524291:LVU524382 MFQ524291:MFQ524382 MPM524291:MPM524382 MZI524291:MZI524382 NJE524291:NJE524382 NTA524291:NTA524382 OCW524291:OCW524382 OMS524291:OMS524382 OWO524291:OWO524382 PGK524291:PGK524382 PQG524291:PQG524382 QAC524291:QAC524382 QJY524291:QJY524382 QTU524291:QTU524382 RDQ524291:RDQ524382 RNM524291:RNM524382 RXI524291:RXI524382 SHE524291:SHE524382 SRA524291:SRA524382 TAW524291:TAW524382 TKS524291:TKS524382 TUO524291:TUO524382 UEK524291:UEK524382 UOG524291:UOG524382 UYC524291:UYC524382 VHY524291:VHY524382 VRU524291:VRU524382 WBQ524291:WBQ524382 WLM524291:WLM524382 WVI524291:WVI524382 A589827:A589918 IW589827:IW589918 SS589827:SS589918 ACO589827:ACO589918 AMK589827:AMK589918 AWG589827:AWG589918 BGC589827:BGC589918 BPY589827:BPY589918 BZU589827:BZU589918 CJQ589827:CJQ589918 CTM589827:CTM589918 DDI589827:DDI589918 DNE589827:DNE589918 DXA589827:DXA589918 EGW589827:EGW589918 EQS589827:EQS589918 FAO589827:FAO589918 FKK589827:FKK589918 FUG589827:FUG589918 GEC589827:GEC589918 GNY589827:GNY589918 GXU589827:GXU589918 HHQ589827:HHQ589918 HRM589827:HRM589918 IBI589827:IBI589918 ILE589827:ILE589918 IVA589827:IVA589918 JEW589827:JEW589918 JOS589827:JOS589918 JYO589827:JYO589918 KIK589827:KIK589918 KSG589827:KSG589918 LCC589827:LCC589918 LLY589827:LLY589918 LVU589827:LVU589918 MFQ589827:MFQ589918 MPM589827:MPM589918 MZI589827:MZI589918 NJE589827:NJE589918 NTA589827:NTA589918 OCW589827:OCW589918 OMS589827:OMS589918 OWO589827:OWO589918 PGK589827:PGK589918 PQG589827:PQG589918 QAC589827:QAC589918 QJY589827:QJY589918 QTU589827:QTU589918 RDQ589827:RDQ589918 RNM589827:RNM589918 RXI589827:RXI589918 SHE589827:SHE589918 SRA589827:SRA589918 TAW589827:TAW589918 TKS589827:TKS589918 TUO589827:TUO589918 UEK589827:UEK589918 UOG589827:UOG589918 UYC589827:UYC589918 VHY589827:VHY589918 VRU589827:VRU589918 WBQ589827:WBQ589918 WLM589827:WLM589918 WVI589827:WVI589918 A655363:A655454 IW655363:IW655454 SS655363:SS655454 ACO655363:ACO655454 AMK655363:AMK655454 AWG655363:AWG655454 BGC655363:BGC655454 BPY655363:BPY655454 BZU655363:BZU655454 CJQ655363:CJQ655454 CTM655363:CTM655454 DDI655363:DDI655454 DNE655363:DNE655454 DXA655363:DXA655454 EGW655363:EGW655454 EQS655363:EQS655454 FAO655363:FAO655454 FKK655363:FKK655454 FUG655363:FUG655454 GEC655363:GEC655454 GNY655363:GNY655454 GXU655363:GXU655454 HHQ655363:HHQ655454 HRM655363:HRM655454 IBI655363:IBI655454 ILE655363:ILE655454 IVA655363:IVA655454 JEW655363:JEW655454 JOS655363:JOS655454 JYO655363:JYO655454 KIK655363:KIK655454 KSG655363:KSG655454 LCC655363:LCC655454 LLY655363:LLY655454 LVU655363:LVU655454 MFQ655363:MFQ655454 MPM655363:MPM655454 MZI655363:MZI655454 NJE655363:NJE655454 NTA655363:NTA655454 OCW655363:OCW655454 OMS655363:OMS655454 OWO655363:OWO655454 PGK655363:PGK655454 PQG655363:PQG655454 QAC655363:QAC655454 QJY655363:QJY655454 QTU655363:QTU655454 RDQ655363:RDQ655454 RNM655363:RNM655454 RXI655363:RXI655454 SHE655363:SHE655454 SRA655363:SRA655454 TAW655363:TAW655454 TKS655363:TKS655454 TUO655363:TUO655454 UEK655363:UEK655454 UOG655363:UOG655454 UYC655363:UYC655454 VHY655363:VHY655454 VRU655363:VRU655454 WBQ655363:WBQ655454 WLM655363:WLM655454 WVI655363:WVI655454 A720899:A720990 IW720899:IW720990 SS720899:SS720990 ACO720899:ACO720990 AMK720899:AMK720990 AWG720899:AWG720990 BGC720899:BGC720990 BPY720899:BPY720990 BZU720899:BZU720990 CJQ720899:CJQ720990 CTM720899:CTM720990 DDI720899:DDI720990 DNE720899:DNE720990 DXA720899:DXA720990 EGW720899:EGW720990 EQS720899:EQS720990 FAO720899:FAO720990 FKK720899:FKK720990 FUG720899:FUG720990 GEC720899:GEC720990 GNY720899:GNY720990 GXU720899:GXU720990 HHQ720899:HHQ720990 HRM720899:HRM720990 IBI720899:IBI720990 ILE720899:ILE720990 IVA720899:IVA720990 JEW720899:JEW720990 JOS720899:JOS720990 JYO720899:JYO720990 KIK720899:KIK720990 KSG720899:KSG720990 LCC720899:LCC720990 LLY720899:LLY720990 LVU720899:LVU720990 MFQ720899:MFQ720990 MPM720899:MPM720990 MZI720899:MZI720990 NJE720899:NJE720990 NTA720899:NTA720990 OCW720899:OCW720990 OMS720899:OMS720990 OWO720899:OWO720990 PGK720899:PGK720990 PQG720899:PQG720990 QAC720899:QAC720990 QJY720899:QJY720990 QTU720899:QTU720990 RDQ720899:RDQ720990 RNM720899:RNM720990 RXI720899:RXI720990 SHE720899:SHE720990 SRA720899:SRA720990 TAW720899:TAW720990 TKS720899:TKS720990 TUO720899:TUO720990 UEK720899:UEK720990 UOG720899:UOG720990 UYC720899:UYC720990 VHY720899:VHY720990 VRU720899:VRU720990 WBQ720899:WBQ720990 WLM720899:WLM720990 WVI720899:WVI720990 A786435:A786526 IW786435:IW786526 SS786435:SS786526 ACO786435:ACO786526 AMK786435:AMK786526 AWG786435:AWG786526 BGC786435:BGC786526 BPY786435:BPY786526 BZU786435:BZU786526 CJQ786435:CJQ786526 CTM786435:CTM786526 DDI786435:DDI786526 DNE786435:DNE786526 DXA786435:DXA786526 EGW786435:EGW786526 EQS786435:EQS786526 FAO786435:FAO786526 FKK786435:FKK786526 FUG786435:FUG786526 GEC786435:GEC786526 GNY786435:GNY786526 GXU786435:GXU786526 HHQ786435:HHQ786526 HRM786435:HRM786526 IBI786435:IBI786526 ILE786435:ILE786526 IVA786435:IVA786526 JEW786435:JEW786526 JOS786435:JOS786526 JYO786435:JYO786526 KIK786435:KIK786526 KSG786435:KSG786526 LCC786435:LCC786526 LLY786435:LLY786526 LVU786435:LVU786526 MFQ786435:MFQ786526 MPM786435:MPM786526 MZI786435:MZI786526 NJE786435:NJE786526 NTA786435:NTA786526 OCW786435:OCW786526 OMS786435:OMS786526 OWO786435:OWO786526 PGK786435:PGK786526 PQG786435:PQG786526 QAC786435:QAC786526 QJY786435:QJY786526 QTU786435:QTU786526 RDQ786435:RDQ786526 RNM786435:RNM786526 RXI786435:RXI786526 SHE786435:SHE786526 SRA786435:SRA786526 TAW786435:TAW786526 TKS786435:TKS786526 TUO786435:TUO786526 UEK786435:UEK786526 UOG786435:UOG786526 UYC786435:UYC786526 VHY786435:VHY786526 VRU786435:VRU786526 WBQ786435:WBQ786526 WLM786435:WLM786526 WVI786435:WVI786526 A851971:A852062 IW851971:IW852062 SS851971:SS852062 ACO851971:ACO852062 AMK851971:AMK852062 AWG851971:AWG852062 BGC851971:BGC852062 BPY851971:BPY852062 BZU851971:BZU852062 CJQ851971:CJQ852062 CTM851971:CTM852062 DDI851971:DDI852062 DNE851971:DNE852062 DXA851971:DXA852062 EGW851971:EGW852062 EQS851971:EQS852062 FAO851971:FAO852062 FKK851971:FKK852062 FUG851971:FUG852062 GEC851971:GEC852062 GNY851971:GNY852062 GXU851971:GXU852062 HHQ851971:HHQ852062 HRM851971:HRM852062 IBI851971:IBI852062 ILE851971:ILE852062 IVA851971:IVA852062 JEW851971:JEW852062 JOS851971:JOS852062 JYO851971:JYO852062 KIK851971:KIK852062 KSG851971:KSG852062 LCC851971:LCC852062 LLY851971:LLY852062 LVU851971:LVU852062 MFQ851971:MFQ852062 MPM851971:MPM852062 MZI851971:MZI852062 NJE851971:NJE852062 NTA851971:NTA852062 OCW851971:OCW852062 OMS851971:OMS852062 OWO851971:OWO852062 PGK851971:PGK852062 PQG851971:PQG852062 QAC851971:QAC852062 QJY851971:QJY852062 QTU851971:QTU852062 RDQ851971:RDQ852062 RNM851971:RNM852062 RXI851971:RXI852062 SHE851971:SHE852062 SRA851971:SRA852062 TAW851971:TAW852062 TKS851971:TKS852062 TUO851971:TUO852062 UEK851971:UEK852062 UOG851971:UOG852062 UYC851971:UYC852062 VHY851971:VHY852062 VRU851971:VRU852062 WBQ851971:WBQ852062 WLM851971:WLM852062 WVI851971:WVI852062 A917507:A917598 IW917507:IW917598 SS917507:SS917598 ACO917507:ACO917598 AMK917507:AMK917598 AWG917507:AWG917598 BGC917507:BGC917598 BPY917507:BPY917598 BZU917507:BZU917598 CJQ917507:CJQ917598 CTM917507:CTM917598 DDI917507:DDI917598 DNE917507:DNE917598 DXA917507:DXA917598 EGW917507:EGW917598 EQS917507:EQS917598 FAO917507:FAO917598 FKK917507:FKK917598 FUG917507:FUG917598 GEC917507:GEC917598 GNY917507:GNY917598 GXU917507:GXU917598 HHQ917507:HHQ917598 HRM917507:HRM917598 IBI917507:IBI917598 ILE917507:ILE917598 IVA917507:IVA917598 JEW917507:JEW917598 JOS917507:JOS917598 JYO917507:JYO917598 KIK917507:KIK917598 KSG917507:KSG917598 LCC917507:LCC917598 LLY917507:LLY917598 LVU917507:LVU917598 MFQ917507:MFQ917598 MPM917507:MPM917598 MZI917507:MZI917598 NJE917507:NJE917598 NTA917507:NTA917598 OCW917507:OCW917598 OMS917507:OMS917598 OWO917507:OWO917598 PGK917507:PGK917598 PQG917507:PQG917598 QAC917507:QAC917598 QJY917507:QJY917598 QTU917507:QTU917598 RDQ917507:RDQ917598 RNM917507:RNM917598 RXI917507:RXI917598 SHE917507:SHE917598 SRA917507:SRA917598 TAW917507:TAW917598 TKS917507:TKS917598 TUO917507:TUO917598 UEK917507:UEK917598 UOG917507:UOG917598 UYC917507:UYC917598 VHY917507:VHY917598 VRU917507:VRU917598 WBQ917507:WBQ917598 WLM917507:WLM917598 WVI917507:WVI917598 A983043:A983134 IW983043:IW983134 SS983043:SS983134 ACO983043:ACO983134 AMK983043:AMK983134 AWG983043:AWG983134 BGC983043:BGC983134 BPY983043:BPY983134 BZU983043:BZU983134 CJQ983043:CJQ983134 CTM983043:CTM983134 DDI983043:DDI983134 DNE983043:DNE983134 DXA983043:DXA983134 EGW983043:EGW983134 EQS983043:EQS983134 FAO983043:FAO983134 FKK983043:FKK983134 FUG983043:FUG983134 GEC983043:GEC983134 GNY983043:GNY983134 GXU983043:GXU983134 HHQ983043:HHQ983134 HRM983043:HRM983134 IBI983043:IBI983134 ILE983043:ILE983134 IVA983043:IVA983134 JEW983043:JEW983134 JOS983043:JOS983134 JYO983043:JYO983134 KIK983043:KIK983134 KSG983043:KSG983134 LCC983043:LCC983134 LLY983043:LLY983134 LVU983043:LVU983134 MFQ983043:MFQ983134 MPM983043:MPM983134 MZI983043:MZI983134 NJE983043:NJE983134 NTA983043:NTA983134 OCW983043:OCW983134 OMS983043:OMS983134 OWO983043:OWO983134 PGK983043:PGK983134 PQG983043:PQG983134 QAC983043:QAC983134 QJY983043:QJY983134 QTU983043:QTU983134 RDQ983043:RDQ983134 RNM983043:RNM983134 RXI983043:RXI983134 SHE983043:SHE983134 SRA983043:SRA983134 TAW983043:TAW983134 TKS983043:TKS983134 TUO983043:TUO983134 UEK983043:UEK983134 UOG983043:UOG983134 UYC983043:UYC983134 VHY983043:VHY983134 VRU983043:VRU983134 WBQ983043:WBQ983134 WLM983043:WLM983134 WVI983043:WVI983134"/>
  </dataValidations>
  <pageMargins left="0.78700000000000003" right="0.78700000000000003" top="0.98399999999999999" bottom="0.98399999999999999" header="0.51200000000000001" footer="0.51200000000000001"/>
  <pageSetup paperSize="9" orientation="portrait" r:id="rId1"/>
  <headerFooter alignWithMargins="0"/>
  <rowBreaks count="1" manualBreakCount="1">
    <brk id="42" max="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501"/>
  <sheetViews>
    <sheetView view="pageBreakPreview" zoomScaleNormal="100" zoomScaleSheetLayoutView="100" workbookViewId="0">
      <selection activeCell="A2" sqref="A2"/>
    </sheetView>
  </sheetViews>
  <sheetFormatPr defaultColWidth="10.28515625" defaultRowHeight="13.5"/>
  <cols>
    <col min="1" max="1" width="2.28515625" style="114" customWidth="1"/>
    <col min="2" max="29" width="3.85546875" style="114" customWidth="1"/>
    <col min="30" max="16384" width="10.28515625" style="114"/>
  </cols>
  <sheetData>
    <row r="1" spans="1:26" s="583" customFormat="1" ht="18.75" customHeight="1">
      <c r="A1" s="1825" t="s">
        <v>1573</v>
      </c>
      <c r="B1" s="1825"/>
      <c r="C1" s="1825"/>
      <c r="D1" s="1825"/>
      <c r="E1" s="1825"/>
      <c r="F1" s="1825"/>
      <c r="G1" s="1825"/>
      <c r="H1" s="1825"/>
      <c r="I1" s="1825"/>
      <c r="J1" s="1825"/>
      <c r="K1" s="1825"/>
      <c r="L1" s="1825"/>
      <c r="M1" s="1825"/>
      <c r="N1" s="1825"/>
      <c r="O1" s="1825"/>
      <c r="P1" s="1825"/>
      <c r="Q1" s="1825"/>
      <c r="R1" s="1825"/>
      <c r="S1" s="1825"/>
      <c r="T1" s="1825"/>
      <c r="U1" s="1825"/>
      <c r="V1" s="1825"/>
      <c r="W1" s="1825"/>
      <c r="X1" s="1825"/>
      <c r="Y1" s="1825"/>
      <c r="Z1" s="1825"/>
    </row>
    <row r="2" spans="1:26" ht="18" customHeight="1">
      <c r="A2" s="303"/>
      <c r="B2" s="1859" t="s">
        <v>787</v>
      </c>
      <c r="C2" s="1859"/>
      <c r="D2" s="1859"/>
      <c r="E2" s="1859"/>
      <c r="F2" s="1859"/>
      <c r="G2" s="1859"/>
      <c r="H2" s="1859"/>
      <c r="I2" s="1859"/>
      <c r="J2" s="1859"/>
      <c r="K2" s="1859"/>
      <c r="L2" s="1859"/>
      <c r="M2" s="1859"/>
      <c r="N2" s="1859"/>
      <c r="O2" s="1859"/>
      <c r="P2" s="1859"/>
      <c r="Q2" s="1859"/>
      <c r="R2" s="1859"/>
      <c r="S2" s="1859"/>
      <c r="T2" s="1859"/>
      <c r="U2" s="1859"/>
      <c r="V2" s="1859"/>
      <c r="W2" s="1859"/>
      <c r="X2" s="1859"/>
      <c r="Y2" s="1859"/>
      <c r="Z2" s="1859"/>
    </row>
    <row r="3" spans="1:26" s="119" customFormat="1" ht="26.25" customHeight="1">
      <c r="A3" s="1877"/>
      <c r="B3" s="1849" t="s">
        <v>1357</v>
      </c>
      <c r="C3" s="1850"/>
      <c r="D3" s="1850"/>
      <c r="E3" s="1850"/>
      <c r="F3" s="1850"/>
      <c r="G3" s="1851"/>
      <c r="H3" s="1849" t="s">
        <v>1358</v>
      </c>
      <c r="I3" s="1850"/>
      <c r="J3" s="1850"/>
      <c r="K3" s="1851"/>
      <c r="L3" s="1849" t="s">
        <v>1359</v>
      </c>
      <c r="M3" s="1850"/>
      <c r="N3" s="1850"/>
      <c r="O3" s="1851"/>
      <c r="P3" s="1872" t="s">
        <v>1360</v>
      </c>
      <c r="Q3" s="1873"/>
      <c r="R3" s="1873"/>
      <c r="S3" s="1874"/>
      <c r="T3" s="1849" t="s">
        <v>1361</v>
      </c>
      <c r="U3" s="1850"/>
      <c r="V3" s="1850"/>
      <c r="W3" s="1850"/>
      <c r="X3" s="1851"/>
      <c r="Y3" s="1834"/>
      <c r="Z3" s="1814"/>
    </row>
    <row r="4" spans="1:26" s="119" customFormat="1" ht="36" customHeight="1">
      <c r="A4" s="1877"/>
      <c r="B4" s="1875"/>
      <c r="C4" s="1875"/>
      <c r="D4" s="1875"/>
      <c r="E4" s="1875"/>
      <c r="F4" s="1875"/>
      <c r="G4" s="1875"/>
      <c r="H4" s="1876" t="s">
        <v>440</v>
      </c>
      <c r="I4" s="1876"/>
      <c r="J4" s="1876"/>
      <c r="K4" s="1876"/>
      <c r="L4" s="1869"/>
      <c r="M4" s="1869"/>
      <c r="N4" s="1869"/>
      <c r="O4" s="1869"/>
      <c r="P4" s="1882"/>
      <c r="Q4" s="1882"/>
      <c r="R4" s="1883"/>
      <c r="S4" s="440" t="s">
        <v>239</v>
      </c>
      <c r="T4" s="1869"/>
      <c r="U4" s="1869"/>
      <c r="V4" s="1869"/>
      <c r="W4" s="1869"/>
      <c r="X4" s="1869"/>
      <c r="Y4" s="1834"/>
      <c r="Z4" s="1814"/>
    </row>
    <row r="5" spans="1:26" s="119" customFormat="1" ht="36" customHeight="1">
      <c r="A5" s="1877"/>
      <c r="B5" s="1875"/>
      <c r="C5" s="1875"/>
      <c r="D5" s="1875"/>
      <c r="E5" s="1875"/>
      <c r="F5" s="1875"/>
      <c r="G5" s="1875"/>
      <c r="H5" s="1876" t="s">
        <v>440</v>
      </c>
      <c r="I5" s="1876"/>
      <c r="J5" s="1876"/>
      <c r="K5" s="1876"/>
      <c r="L5" s="1869"/>
      <c r="M5" s="1869"/>
      <c r="N5" s="1869"/>
      <c r="O5" s="1869"/>
      <c r="P5" s="1882"/>
      <c r="Q5" s="1882"/>
      <c r="R5" s="1883"/>
      <c r="S5" s="440" t="s">
        <v>239</v>
      </c>
      <c r="T5" s="1869"/>
      <c r="U5" s="1869"/>
      <c r="V5" s="1869"/>
      <c r="W5" s="1869"/>
      <c r="X5" s="1869"/>
      <c r="Y5" s="1834"/>
      <c r="Z5" s="1814"/>
    </row>
    <row r="6" spans="1:26">
      <c r="B6" s="122" t="s">
        <v>839</v>
      </c>
      <c r="C6" s="119">
        <v>1</v>
      </c>
      <c r="D6" s="1854" t="s">
        <v>1378</v>
      </c>
      <c r="E6" s="1854"/>
      <c r="F6" s="1854"/>
      <c r="G6" s="1854"/>
      <c r="H6" s="1854"/>
      <c r="I6" s="1854"/>
      <c r="J6" s="1854"/>
      <c r="K6" s="1854"/>
      <c r="L6" s="1854"/>
      <c r="M6" s="1854"/>
      <c r="N6" s="1854"/>
      <c r="O6" s="1854"/>
      <c r="P6" s="1854"/>
      <c r="Q6" s="1854"/>
      <c r="R6" s="1854"/>
      <c r="S6" s="1854"/>
      <c r="T6" s="1854"/>
      <c r="U6" s="1854"/>
      <c r="V6" s="1854"/>
      <c r="W6" s="1854"/>
      <c r="X6" s="1854"/>
      <c r="Y6" s="1854"/>
      <c r="Z6" s="1854"/>
    </row>
    <row r="7" spans="1:26">
      <c r="B7" s="585"/>
      <c r="C7" s="590">
        <v>2</v>
      </c>
      <c r="D7" s="1884" t="s">
        <v>1622</v>
      </c>
      <c r="E7" s="1884"/>
      <c r="F7" s="1884"/>
      <c r="G7" s="1884"/>
      <c r="H7" s="1884"/>
      <c r="I7" s="1884"/>
      <c r="J7" s="1884"/>
      <c r="K7" s="1884"/>
      <c r="L7" s="1884"/>
      <c r="M7" s="1884"/>
      <c r="N7" s="1884"/>
      <c r="O7" s="1884"/>
      <c r="P7" s="1884"/>
      <c r="Q7" s="1884"/>
      <c r="R7" s="1884"/>
      <c r="S7" s="1884"/>
      <c r="T7" s="1884"/>
      <c r="U7" s="1884"/>
      <c r="V7" s="1884"/>
      <c r="W7" s="1884"/>
      <c r="X7" s="1884"/>
      <c r="Y7" s="1884"/>
      <c r="Z7" s="1884"/>
    </row>
    <row r="8" spans="1:26" ht="14.25" customHeight="1">
      <c r="A8" s="1854"/>
      <c r="B8" s="1854"/>
      <c r="C8" s="1854"/>
      <c r="D8" s="1854"/>
      <c r="E8" s="1854"/>
      <c r="F8" s="1854"/>
      <c r="G8" s="1854"/>
      <c r="H8" s="1854"/>
      <c r="I8" s="1854"/>
      <c r="J8" s="1854"/>
      <c r="K8" s="1854"/>
      <c r="L8" s="1854"/>
      <c r="M8" s="1854"/>
      <c r="N8" s="1854"/>
      <c r="O8" s="1854"/>
      <c r="P8" s="1854"/>
      <c r="Q8" s="1854"/>
      <c r="R8" s="1854"/>
      <c r="S8" s="1854"/>
      <c r="T8" s="1854"/>
      <c r="U8" s="1854"/>
      <c r="V8" s="1854"/>
      <c r="W8" s="1854"/>
      <c r="X8" s="1854"/>
      <c r="Y8" s="1854"/>
      <c r="Z8" s="1854"/>
    </row>
    <row r="9" spans="1:26" s="619" customFormat="1" ht="19.5" customHeight="1">
      <c r="A9" s="21"/>
      <c r="B9" s="1878" t="s">
        <v>1367</v>
      </c>
      <c r="C9" s="1878"/>
      <c r="D9" s="1878"/>
      <c r="E9" s="1878"/>
      <c r="F9" s="1878"/>
      <c r="G9" s="1878"/>
      <c r="H9" s="1878"/>
      <c r="I9" s="1878"/>
      <c r="J9" s="1878"/>
      <c r="K9" s="1878"/>
      <c r="L9" s="1878"/>
      <c r="M9" s="1878"/>
      <c r="N9" s="1878"/>
      <c r="O9" s="1878"/>
      <c r="P9" s="1878"/>
      <c r="Q9" s="1878"/>
      <c r="R9" s="1878"/>
      <c r="S9" s="1878"/>
      <c r="T9" s="1878"/>
      <c r="U9" s="1878"/>
      <c r="V9" s="1878"/>
      <c r="W9" s="1878"/>
      <c r="X9" s="1878"/>
      <c r="Y9" s="1878"/>
      <c r="Z9" s="1878"/>
    </row>
    <row r="10" spans="1:26" s="619" customFormat="1" ht="18" customHeight="1">
      <c r="A10" s="21"/>
      <c r="B10" s="1426" t="s">
        <v>1376</v>
      </c>
      <c r="C10" s="1426"/>
      <c r="D10" s="1426"/>
      <c r="E10" s="1426"/>
      <c r="F10" s="1426"/>
      <c r="G10" s="1426"/>
      <c r="H10" s="1426"/>
      <c r="I10" s="1426"/>
      <c r="J10" s="1426"/>
      <c r="K10" s="1426"/>
      <c r="L10" s="1426"/>
      <c r="M10" s="1426"/>
      <c r="N10" s="1426"/>
      <c r="O10" s="1426"/>
      <c r="P10" s="1426"/>
      <c r="Q10" s="1426"/>
      <c r="R10" s="1426"/>
      <c r="S10" s="1426"/>
      <c r="T10" s="1426"/>
      <c r="U10" s="1426"/>
      <c r="V10" s="1426"/>
      <c r="W10" s="1426"/>
      <c r="X10" s="1426"/>
      <c r="Y10" s="1426"/>
      <c r="Z10" s="1878"/>
    </row>
    <row r="11" spans="1:26" s="619" customFormat="1" ht="45.75" customHeight="1">
      <c r="A11" s="21"/>
      <c r="B11" s="1660"/>
      <c r="C11" s="1668"/>
      <c r="D11" s="1668"/>
      <c r="E11" s="1668"/>
      <c r="F11" s="1668"/>
      <c r="G11" s="1668"/>
      <c r="H11" s="1668"/>
      <c r="I11" s="1668"/>
      <c r="J11" s="1668"/>
      <c r="K11" s="1668"/>
      <c r="L11" s="1668"/>
      <c r="M11" s="1668"/>
      <c r="N11" s="1668"/>
      <c r="O11" s="1668"/>
      <c r="P11" s="1668"/>
      <c r="Q11" s="1668"/>
      <c r="R11" s="1668"/>
      <c r="S11" s="1668"/>
      <c r="T11" s="1668"/>
      <c r="U11" s="1668"/>
      <c r="V11" s="1668"/>
      <c r="W11" s="1668"/>
      <c r="X11" s="1668"/>
      <c r="Y11" s="1661"/>
      <c r="Z11" s="535"/>
    </row>
    <row r="12" spans="1:26" s="619" customFormat="1" ht="10.5" customHeight="1">
      <c r="A12" s="1878"/>
      <c r="B12" s="1878"/>
      <c r="C12" s="1878"/>
      <c r="D12" s="1878"/>
      <c r="E12" s="1878"/>
      <c r="F12" s="1878"/>
      <c r="G12" s="1878"/>
      <c r="H12" s="1878"/>
      <c r="I12" s="1878"/>
      <c r="J12" s="1878"/>
      <c r="K12" s="1878"/>
      <c r="L12" s="1878"/>
      <c r="M12" s="1878"/>
      <c r="N12" s="1878"/>
      <c r="O12" s="1878"/>
      <c r="P12" s="1878"/>
      <c r="Q12" s="1878"/>
      <c r="R12" s="1878"/>
      <c r="S12" s="1878"/>
      <c r="T12" s="1878"/>
      <c r="U12" s="1878"/>
      <c r="V12" s="1878"/>
      <c r="W12" s="1878"/>
      <c r="X12" s="1878"/>
      <c r="Y12" s="1878"/>
      <c r="Z12" s="1878"/>
    </row>
    <row r="13" spans="1:26" s="619" customFormat="1" ht="18" customHeight="1">
      <c r="A13" s="21"/>
      <c r="B13" s="1426" t="s">
        <v>1377</v>
      </c>
      <c r="C13" s="1426"/>
      <c r="D13" s="1426"/>
      <c r="E13" s="1426"/>
      <c r="F13" s="1426"/>
      <c r="G13" s="1426"/>
      <c r="H13" s="1426"/>
      <c r="I13" s="1426"/>
      <c r="J13" s="1426"/>
      <c r="K13" s="1426"/>
      <c r="L13" s="1426"/>
      <c r="M13" s="1426"/>
      <c r="N13" s="1426"/>
      <c r="O13" s="1426"/>
      <c r="P13" s="1426"/>
      <c r="Q13" s="1426"/>
      <c r="R13" s="1426"/>
      <c r="S13" s="1426"/>
      <c r="T13" s="1426"/>
      <c r="U13" s="1426"/>
      <c r="V13" s="1426"/>
      <c r="W13" s="1426"/>
      <c r="X13" s="1426"/>
      <c r="Y13" s="1426"/>
      <c r="Z13" s="1878"/>
    </row>
    <row r="14" spans="1:26" s="619" customFormat="1" ht="45.75" customHeight="1">
      <c r="A14" s="21"/>
      <c r="B14" s="1660"/>
      <c r="C14" s="1668"/>
      <c r="D14" s="1668"/>
      <c r="E14" s="1668"/>
      <c r="F14" s="1668"/>
      <c r="G14" s="1668"/>
      <c r="H14" s="1668"/>
      <c r="I14" s="1668"/>
      <c r="J14" s="1668"/>
      <c r="K14" s="1668"/>
      <c r="L14" s="1668"/>
      <c r="M14" s="1668"/>
      <c r="N14" s="1668"/>
      <c r="O14" s="1668"/>
      <c r="P14" s="1668"/>
      <c r="Q14" s="1668"/>
      <c r="R14" s="1668"/>
      <c r="S14" s="1668"/>
      <c r="T14" s="1668"/>
      <c r="U14" s="1668"/>
      <c r="V14" s="1668"/>
      <c r="W14" s="1668"/>
      <c r="X14" s="1668"/>
      <c r="Y14" s="1661"/>
      <c r="Z14" s="535"/>
    </row>
    <row r="15" spans="1:26" s="21" customFormat="1" ht="14.25" customHeight="1">
      <c r="A15" s="1878"/>
      <c r="B15" s="1878"/>
      <c r="C15" s="1878"/>
      <c r="D15" s="1878"/>
      <c r="E15" s="1878"/>
      <c r="F15" s="1878"/>
      <c r="G15" s="1878"/>
      <c r="H15" s="1878"/>
      <c r="I15" s="1878"/>
      <c r="J15" s="1878"/>
      <c r="K15" s="1878"/>
      <c r="L15" s="1878"/>
      <c r="M15" s="1878"/>
      <c r="N15" s="1878"/>
      <c r="O15" s="1878"/>
      <c r="P15" s="1878"/>
      <c r="Q15" s="1878"/>
      <c r="R15" s="1878"/>
      <c r="S15" s="1878"/>
      <c r="T15" s="1878"/>
      <c r="U15" s="1878"/>
      <c r="V15" s="1878"/>
      <c r="W15" s="1878"/>
      <c r="X15" s="1878"/>
      <c r="Y15" s="1878"/>
      <c r="Z15" s="1878"/>
    </row>
    <row r="16" spans="1:26" s="617" customFormat="1" ht="18.75" customHeight="1">
      <c r="B16" s="1733" t="s">
        <v>1368</v>
      </c>
      <c r="C16" s="1733"/>
      <c r="D16" s="1733"/>
      <c r="E16" s="1733"/>
      <c r="F16" s="1733"/>
      <c r="G16" s="1733"/>
      <c r="H16" s="1733"/>
      <c r="I16" s="1733"/>
      <c r="J16" s="1733"/>
      <c r="K16" s="1733"/>
      <c r="L16" s="1733"/>
      <c r="M16" s="1733"/>
      <c r="N16" s="1733"/>
      <c r="O16" s="1733"/>
      <c r="P16" s="1733"/>
      <c r="Q16" s="1733"/>
      <c r="R16" s="1733"/>
      <c r="V16" s="2522" t="s">
        <v>1698</v>
      </c>
      <c r="W16" s="1854"/>
      <c r="X16" s="1854"/>
      <c r="Y16" s="1854"/>
      <c r="Z16" s="1854"/>
    </row>
    <row r="17" spans="1:37" ht="18.75" customHeight="1">
      <c r="A17" s="1852"/>
      <c r="B17" s="1866"/>
      <c r="C17" s="1867"/>
      <c r="D17" s="1868"/>
      <c r="E17" s="1869" t="s">
        <v>1356</v>
      </c>
      <c r="F17" s="1869"/>
      <c r="G17" s="1869"/>
      <c r="H17" s="1870" t="s">
        <v>1364</v>
      </c>
      <c r="I17" s="1870"/>
      <c r="J17" s="1870"/>
      <c r="K17" s="1880" t="s">
        <v>1366</v>
      </c>
      <c r="L17" s="1881"/>
      <c r="M17" s="1881"/>
      <c r="N17" s="1861" t="s">
        <v>1383</v>
      </c>
      <c r="O17" s="1862"/>
      <c r="P17" s="1863"/>
      <c r="Q17" s="1861" t="s">
        <v>1382</v>
      </c>
      <c r="R17" s="1862"/>
      <c r="S17" s="1863"/>
      <c r="T17" s="1849" t="s">
        <v>1365</v>
      </c>
      <c r="U17" s="1850"/>
      <c r="V17" s="1851"/>
      <c r="W17" s="1854"/>
      <c r="X17" s="1854"/>
      <c r="Y17" s="1854"/>
      <c r="Z17" s="1854"/>
      <c r="AA17" s="132"/>
      <c r="AB17" s="503"/>
      <c r="AC17" s="503"/>
      <c r="AD17" s="503"/>
      <c r="AE17" s="503"/>
      <c r="AF17" s="503"/>
      <c r="AG17" s="503"/>
      <c r="AH17" s="503"/>
      <c r="AI17" s="503"/>
      <c r="AJ17" s="586"/>
      <c r="AK17" s="132"/>
    </row>
    <row r="18" spans="1:37" ht="23.25" customHeight="1">
      <c r="A18" s="1852"/>
      <c r="B18" s="1861" t="s">
        <v>121</v>
      </c>
      <c r="C18" s="1862"/>
      <c r="D18" s="1863"/>
      <c r="E18" s="1861"/>
      <c r="F18" s="1862"/>
      <c r="G18" s="440" t="s">
        <v>148</v>
      </c>
      <c r="H18" s="1849"/>
      <c r="I18" s="1850"/>
      <c r="J18" s="440" t="s">
        <v>148</v>
      </c>
      <c r="K18" s="1849"/>
      <c r="L18" s="1850"/>
      <c r="M18" s="440" t="s">
        <v>148</v>
      </c>
      <c r="N18" s="1849"/>
      <c r="O18" s="1850"/>
      <c r="P18" s="440" t="s">
        <v>148</v>
      </c>
      <c r="Q18" s="1849"/>
      <c r="R18" s="1850"/>
      <c r="S18" s="440" t="s">
        <v>148</v>
      </c>
      <c r="T18" s="1849"/>
      <c r="U18" s="1850"/>
      <c r="V18" s="440" t="s">
        <v>148</v>
      </c>
      <c r="W18" s="1854"/>
      <c r="X18" s="1854"/>
      <c r="Y18" s="1854"/>
      <c r="Z18" s="1854"/>
      <c r="AA18" s="132"/>
      <c r="AB18" s="132"/>
      <c r="AC18" s="132"/>
      <c r="AD18" s="132"/>
      <c r="AE18" s="132"/>
      <c r="AF18" s="132"/>
      <c r="AG18" s="132"/>
      <c r="AH18" s="132"/>
      <c r="AI18" s="132"/>
      <c r="AJ18" s="132"/>
      <c r="AK18" s="132"/>
    </row>
    <row r="19" spans="1:37" ht="9.75" customHeight="1">
      <c r="A19" s="1854"/>
      <c r="B19" s="1854"/>
      <c r="C19" s="1854"/>
      <c r="D19" s="1854"/>
      <c r="E19" s="1854"/>
      <c r="F19" s="1854"/>
      <c r="G19" s="1854"/>
      <c r="H19" s="1854"/>
      <c r="I19" s="1854"/>
      <c r="J19" s="1854"/>
      <c r="K19" s="1854"/>
      <c r="L19" s="1854"/>
      <c r="M19" s="1854"/>
      <c r="N19" s="1854"/>
      <c r="O19" s="1854"/>
      <c r="P19" s="1854"/>
      <c r="Q19" s="1854"/>
      <c r="R19" s="1854"/>
      <c r="S19" s="1854"/>
      <c r="T19" s="1854"/>
      <c r="U19" s="1854"/>
      <c r="V19" s="1854"/>
      <c r="W19" s="1854"/>
      <c r="X19" s="1854"/>
      <c r="Y19" s="1854"/>
      <c r="Z19" s="1854"/>
    </row>
    <row r="20" spans="1:37" ht="18.75" customHeight="1">
      <c r="A20" s="1852"/>
      <c r="B20" s="1866"/>
      <c r="C20" s="1867"/>
      <c r="D20" s="1868"/>
      <c r="E20" s="1869" t="s">
        <v>1379</v>
      </c>
      <c r="F20" s="1869"/>
      <c r="G20" s="1869"/>
      <c r="H20" s="1861" t="s">
        <v>1362</v>
      </c>
      <c r="I20" s="1862"/>
      <c r="J20" s="1863"/>
      <c r="K20" s="1861" t="s">
        <v>1363</v>
      </c>
      <c r="L20" s="1379"/>
      <c r="M20" s="1380"/>
      <c r="N20" s="1849" t="s">
        <v>1380</v>
      </c>
      <c r="O20" s="1850"/>
      <c r="P20" s="1851"/>
      <c r="Q20" s="1879"/>
      <c r="R20" s="1832"/>
      <c r="S20" s="1832"/>
      <c r="T20" s="1832"/>
      <c r="U20" s="1832"/>
      <c r="V20" s="1832"/>
      <c r="W20" s="1832"/>
      <c r="X20" s="1832"/>
      <c r="Y20" s="1832"/>
      <c r="Z20" s="1832"/>
      <c r="AA20" s="132"/>
      <c r="AB20" s="503"/>
      <c r="AC20" s="503"/>
      <c r="AD20" s="503"/>
      <c r="AE20" s="503"/>
      <c r="AF20" s="503"/>
      <c r="AG20" s="503"/>
      <c r="AH20" s="503"/>
      <c r="AI20" s="503"/>
      <c r="AJ20" s="586"/>
      <c r="AK20" s="132"/>
    </row>
    <row r="21" spans="1:37" ht="23.25" customHeight="1">
      <c r="A21" s="1852"/>
      <c r="B21" s="1861" t="s">
        <v>122</v>
      </c>
      <c r="C21" s="1862"/>
      <c r="D21" s="1863"/>
      <c r="E21" s="1861"/>
      <c r="F21" s="1862"/>
      <c r="G21" s="440" t="s">
        <v>148</v>
      </c>
      <c r="H21" s="1849"/>
      <c r="I21" s="1850"/>
      <c r="J21" s="440" t="s">
        <v>148</v>
      </c>
      <c r="K21" s="1849"/>
      <c r="L21" s="1850"/>
      <c r="M21" s="440" t="s">
        <v>148</v>
      </c>
      <c r="N21" s="1849"/>
      <c r="O21" s="1850"/>
      <c r="P21" s="440" t="s">
        <v>148</v>
      </c>
      <c r="Q21" s="1853" t="s">
        <v>1381</v>
      </c>
      <c r="R21" s="1859"/>
      <c r="S21" s="1859"/>
      <c r="T21" s="1859"/>
      <c r="U21" s="1859"/>
      <c r="V21" s="1859"/>
      <c r="W21" s="1859"/>
      <c r="X21" s="1859"/>
      <c r="Y21" s="1859"/>
      <c r="Z21" s="1859"/>
      <c r="AA21" s="132"/>
      <c r="AB21" s="132"/>
      <c r="AC21" s="132"/>
      <c r="AD21" s="132"/>
      <c r="AE21" s="132"/>
      <c r="AF21" s="132"/>
      <c r="AG21" s="132"/>
      <c r="AH21" s="132"/>
      <c r="AI21" s="132"/>
      <c r="AJ21" s="132"/>
      <c r="AK21" s="132"/>
    </row>
    <row r="22" spans="1:37" ht="14.25" customHeight="1">
      <c r="A22" s="1854"/>
      <c r="B22" s="1854"/>
      <c r="C22" s="1854"/>
      <c r="D22" s="1854"/>
      <c r="E22" s="1854"/>
      <c r="F22" s="1854"/>
      <c r="G22" s="1854"/>
      <c r="H22" s="1854"/>
      <c r="I22" s="1854"/>
      <c r="J22" s="1854"/>
      <c r="K22" s="1854"/>
      <c r="L22" s="1854"/>
      <c r="M22" s="1854"/>
      <c r="N22" s="1854"/>
      <c r="O22" s="1854"/>
      <c r="P22" s="1854"/>
      <c r="Q22" s="1854"/>
      <c r="R22" s="1854"/>
      <c r="S22" s="1854"/>
      <c r="T22" s="1854"/>
      <c r="U22" s="1854"/>
      <c r="V22" s="1854"/>
      <c r="W22" s="1854"/>
      <c r="X22" s="1854"/>
      <c r="Y22" s="1854"/>
      <c r="Z22" s="1854"/>
      <c r="AA22" s="132"/>
      <c r="AB22" s="132"/>
      <c r="AC22" s="132"/>
      <c r="AD22" s="132"/>
      <c r="AE22" s="132"/>
      <c r="AF22" s="132"/>
      <c r="AG22" s="132"/>
      <c r="AH22" s="132"/>
      <c r="AI22" s="132"/>
      <c r="AJ22" s="132"/>
      <c r="AK22" s="132"/>
    </row>
    <row r="23" spans="1:37">
      <c r="B23" s="1858" t="s">
        <v>1369</v>
      </c>
      <c r="C23" s="1858"/>
      <c r="D23" s="1858"/>
      <c r="E23" s="1858"/>
      <c r="F23" s="1858"/>
      <c r="G23" s="1858"/>
      <c r="H23" s="1858"/>
      <c r="I23" s="1858"/>
      <c r="J23" s="1858"/>
      <c r="K23" s="1858"/>
      <c r="L23" s="1858"/>
      <c r="M23" s="1858"/>
      <c r="N23" s="1858"/>
      <c r="O23" s="1858"/>
      <c r="P23" s="1858"/>
      <c r="Q23" s="1858"/>
      <c r="R23" s="1858"/>
      <c r="S23" s="1858"/>
      <c r="T23" s="1858"/>
      <c r="U23" s="1858"/>
      <c r="V23" s="1858"/>
      <c r="W23" s="1858"/>
      <c r="X23" s="1858"/>
      <c r="Y23" s="1858"/>
      <c r="Z23" s="1859"/>
    </row>
    <row r="24" spans="1:37" ht="45.75" customHeight="1">
      <c r="A24" s="115"/>
      <c r="B24" s="1804"/>
      <c r="C24" s="1805"/>
      <c r="D24" s="1805"/>
      <c r="E24" s="1805"/>
      <c r="F24" s="1805"/>
      <c r="G24" s="1805"/>
      <c r="H24" s="1805"/>
      <c r="I24" s="1805"/>
      <c r="J24" s="1805"/>
      <c r="K24" s="1805"/>
      <c r="L24" s="1805"/>
      <c r="M24" s="1805"/>
      <c r="N24" s="1805"/>
      <c r="O24" s="1805"/>
      <c r="P24" s="1805"/>
      <c r="Q24" s="1805"/>
      <c r="R24" s="1805"/>
      <c r="S24" s="1805"/>
      <c r="T24" s="1805"/>
      <c r="U24" s="1805"/>
      <c r="V24" s="1805"/>
      <c r="W24" s="1805"/>
      <c r="X24" s="1805"/>
      <c r="Y24" s="1806"/>
      <c r="Z24" s="118"/>
    </row>
    <row r="25" spans="1:37" ht="14.25" customHeight="1">
      <c r="A25" s="1871"/>
      <c r="B25" s="1871"/>
      <c r="C25" s="1871"/>
      <c r="D25" s="1871"/>
      <c r="E25" s="1871"/>
      <c r="F25" s="1871"/>
      <c r="G25" s="1871"/>
      <c r="H25" s="1871"/>
      <c r="I25" s="1871"/>
      <c r="J25" s="1871"/>
      <c r="K25" s="1871"/>
      <c r="L25" s="1871"/>
      <c r="M25" s="1871"/>
      <c r="N25" s="1871"/>
      <c r="O25" s="1871"/>
      <c r="P25" s="1871"/>
      <c r="Q25" s="1871"/>
      <c r="R25" s="1871"/>
      <c r="S25" s="1871"/>
      <c r="T25" s="1871"/>
      <c r="U25" s="1871"/>
      <c r="V25" s="1871"/>
      <c r="W25" s="1871"/>
      <c r="X25" s="1871"/>
      <c r="Y25" s="1871"/>
      <c r="Z25" s="1871"/>
    </row>
    <row r="26" spans="1:37" ht="13.5" customHeight="1">
      <c r="B26" s="589" t="s">
        <v>1370</v>
      </c>
      <c r="C26" s="589"/>
      <c r="D26" s="589"/>
      <c r="E26" s="589"/>
      <c r="F26" s="589"/>
      <c r="G26" s="589"/>
      <c r="H26" s="589"/>
      <c r="I26" s="589"/>
      <c r="J26" s="589"/>
      <c r="K26" s="589"/>
    </row>
    <row r="27" spans="1:37" ht="45.75" customHeight="1">
      <c r="B27" s="1804"/>
      <c r="C27" s="1805"/>
      <c r="D27" s="1805"/>
      <c r="E27" s="1805"/>
      <c r="F27" s="1805"/>
      <c r="G27" s="1805"/>
      <c r="H27" s="1805"/>
      <c r="I27" s="1805"/>
      <c r="J27" s="1805"/>
      <c r="K27" s="1805"/>
      <c r="L27" s="1805"/>
      <c r="M27" s="1805"/>
      <c r="N27" s="1805"/>
      <c r="O27" s="1805"/>
      <c r="P27" s="1805"/>
      <c r="Q27" s="1805"/>
      <c r="R27" s="1805"/>
      <c r="S27" s="1805"/>
      <c r="T27" s="1805"/>
      <c r="U27" s="1805"/>
      <c r="V27" s="1805"/>
      <c r="W27" s="1805"/>
      <c r="X27" s="1805"/>
      <c r="Y27" s="1805"/>
      <c r="Z27" s="597"/>
    </row>
    <row r="28" spans="1:37" ht="14.25" customHeight="1">
      <c r="A28" s="1854"/>
      <c r="B28" s="1854"/>
      <c r="C28" s="1854"/>
      <c r="D28" s="1854"/>
      <c r="E28" s="1854"/>
      <c r="F28" s="1854"/>
      <c r="G28" s="1854"/>
      <c r="H28" s="1854"/>
      <c r="I28" s="1854"/>
      <c r="J28" s="1854"/>
      <c r="K28" s="1854"/>
      <c r="L28" s="1854"/>
      <c r="M28" s="1854"/>
      <c r="N28" s="1854"/>
      <c r="O28" s="1854"/>
      <c r="P28" s="1854"/>
      <c r="Q28" s="1854"/>
      <c r="R28" s="1854"/>
      <c r="S28" s="1854"/>
      <c r="T28" s="1854"/>
      <c r="U28" s="1854"/>
      <c r="V28" s="1854"/>
      <c r="W28" s="1854"/>
      <c r="X28" s="1854"/>
      <c r="Y28" s="1854"/>
      <c r="Z28" s="1854"/>
    </row>
    <row r="29" spans="1:37" ht="18.75" customHeight="1">
      <c r="B29" s="1854" t="s">
        <v>1375</v>
      </c>
      <c r="C29" s="1854"/>
      <c r="D29" s="1854"/>
      <c r="E29" s="1854"/>
      <c r="F29" s="1854"/>
      <c r="G29" s="1854"/>
      <c r="H29" s="1854"/>
      <c r="I29" s="1854"/>
      <c r="J29" s="1854"/>
      <c r="K29" s="1854"/>
      <c r="L29" s="1854"/>
      <c r="M29" s="1854"/>
      <c r="N29" s="1854"/>
      <c r="O29" s="1854"/>
      <c r="P29" s="1854"/>
      <c r="Q29" s="1854"/>
      <c r="R29" s="1854"/>
      <c r="S29" s="1854"/>
      <c r="T29" s="1854"/>
      <c r="U29" s="1854"/>
      <c r="V29" s="1854"/>
      <c r="W29" s="1854"/>
      <c r="X29" s="1854"/>
      <c r="Y29" s="1854"/>
      <c r="Z29" s="1854"/>
    </row>
    <row r="30" spans="1:37" ht="21" customHeight="1">
      <c r="A30" s="1852"/>
      <c r="B30" s="1855" t="s">
        <v>1374</v>
      </c>
      <c r="C30" s="1856"/>
      <c r="D30" s="1856"/>
      <c r="E30" s="1856"/>
      <c r="F30" s="1856"/>
      <c r="G30" s="1856"/>
      <c r="H30" s="1856"/>
      <c r="I30" s="1857"/>
      <c r="J30" s="1849" t="s">
        <v>1355</v>
      </c>
      <c r="K30" s="1850"/>
      <c r="L30" s="1850"/>
      <c r="M30" s="1865" t="s">
        <v>1371</v>
      </c>
      <c r="N30" s="1850"/>
      <c r="O30" s="1850"/>
      <c r="P30" s="1850"/>
      <c r="Q30" s="575"/>
      <c r="R30" s="1850" t="s">
        <v>1372</v>
      </c>
      <c r="S30" s="1851"/>
      <c r="T30" s="1853"/>
      <c r="U30" s="1854"/>
      <c r="V30" s="1854"/>
      <c r="W30" s="1854"/>
      <c r="X30" s="1854"/>
      <c r="Y30" s="1854"/>
      <c r="Z30" s="1854"/>
      <c r="AB30" s="114" t="s">
        <v>1355</v>
      </c>
    </row>
    <row r="31" spans="1:37" ht="21" customHeight="1">
      <c r="A31" s="1852"/>
      <c r="B31" s="1861" t="s">
        <v>1373</v>
      </c>
      <c r="C31" s="1862"/>
      <c r="D31" s="1862"/>
      <c r="E31" s="1862"/>
      <c r="F31" s="1862"/>
      <c r="G31" s="1862"/>
      <c r="H31" s="1862"/>
      <c r="I31" s="1863"/>
      <c r="J31" s="1849" t="s">
        <v>1355</v>
      </c>
      <c r="K31" s="1850"/>
      <c r="L31" s="1850"/>
      <c r="M31" s="1865" t="s">
        <v>1371</v>
      </c>
      <c r="N31" s="1850"/>
      <c r="O31" s="1850"/>
      <c r="P31" s="1850"/>
      <c r="Q31" s="587"/>
      <c r="R31" s="1850" t="s">
        <v>1487</v>
      </c>
      <c r="S31" s="1851"/>
      <c r="T31" s="1853"/>
      <c r="U31" s="1854"/>
      <c r="V31" s="1854"/>
      <c r="W31" s="1854"/>
      <c r="X31" s="1854"/>
      <c r="Y31" s="1854"/>
      <c r="Z31" s="1854"/>
      <c r="AA31" s="132"/>
      <c r="AB31" s="132" t="s">
        <v>1118</v>
      </c>
      <c r="AC31" s="132"/>
      <c r="AD31" s="132"/>
      <c r="AE31" s="132"/>
      <c r="AF31" s="132"/>
      <c r="AG31" s="132"/>
      <c r="AH31" s="132"/>
      <c r="AI31" s="132"/>
      <c r="AJ31" s="132"/>
      <c r="AK31" s="132"/>
    </row>
    <row r="32" spans="1:37" ht="19.5" customHeight="1">
      <c r="B32" s="1864" t="s">
        <v>1633</v>
      </c>
      <c r="C32" s="1864"/>
      <c r="D32" s="1864"/>
      <c r="E32" s="1864"/>
      <c r="F32" s="1864"/>
      <c r="G32" s="1864"/>
      <c r="H32" s="1864"/>
      <c r="I32" s="1864"/>
      <c r="J32" s="1864"/>
      <c r="K32" s="1864"/>
      <c r="L32" s="1864"/>
      <c r="M32" s="1864"/>
      <c r="N32" s="1864"/>
      <c r="O32" s="1864"/>
      <c r="P32" s="1864"/>
      <c r="Q32" s="1864"/>
      <c r="R32" s="1864"/>
      <c r="S32" s="1864"/>
      <c r="T32" s="1864"/>
      <c r="U32" s="1864"/>
      <c r="V32" s="1864"/>
      <c r="W32" s="1864"/>
      <c r="X32" s="1864"/>
      <c r="Y32" s="1864"/>
      <c r="Z32" s="1864"/>
      <c r="AA32" s="132"/>
      <c r="AB32" s="132" t="s">
        <v>1119</v>
      </c>
      <c r="AC32" s="132"/>
      <c r="AD32" s="132"/>
      <c r="AE32" s="132"/>
      <c r="AF32" s="132"/>
      <c r="AG32" s="132"/>
      <c r="AH32" s="132"/>
      <c r="AI32" s="132"/>
      <c r="AJ32" s="132"/>
      <c r="AK32" s="132"/>
    </row>
    <row r="33" spans="1:37" ht="32.25" customHeight="1">
      <c r="A33" s="1860" t="s">
        <v>1638</v>
      </c>
      <c r="B33" s="1860"/>
      <c r="C33" s="1860"/>
      <c r="D33" s="1860"/>
      <c r="E33" s="1860"/>
      <c r="F33" s="1860"/>
      <c r="G33" s="1860"/>
      <c r="H33" s="1860"/>
      <c r="I33" s="1860"/>
      <c r="J33" s="1860"/>
      <c r="K33" s="1860"/>
      <c r="L33" s="1860"/>
      <c r="M33" s="1860"/>
      <c r="N33" s="1860"/>
      <c r="O33" s="1860"/>
      <c r="P33" s="1860"/>
      <c r="Q33" s="1860"/>
      <c r="R33" s="1860"/>
      <c r="S33" s="1860"/>
      <c r="T33" s="1860"/>
      <c r="U33" s="1860"/>
      <c r="V33" s="1860"/>
      <c r="W33" s="1860"/>
      <c r="X33" s="1860"/>
      <c r="Y33" s="1860"/>
      <c r="Z33" s="1860"/>
      <c r="AA33" s="132"/>
      <c r="AB33" s="132"/>
      <c r="AC33" s="132"/>
      <c r="AD33" s="132"/>
      <c r="AE33" s="132"/>
      <c r="AF33" s="132"/>
      <c r="AG33" s="132"/>
      <c r="AH33" s="132"/>
      <c r="AI33" s="132"/>
      <c r="AJ33" s="132"/>
      <c r="AK33" s="132"/>
    </row>
    <row r="34" spans="1:37" ht="21" customHeight="1">
      <c r="B34" s="1849" t="s">
        <v>1486</v>
      </c>
      <c r="C34" s="1850"/>
      <c r="D34" s="1850"/>
      <c r="E34" s="1850"/>
      <c r="F34" s="1850"/>
      <c r="G34" s="1850"/>
      <c r="H34" s="1850"/>
      <c r="I34" s="1850"/>
      <c r="J34" s="1850"/>
      <c r="K34" s="1850"/>
      <c r="L34" s="1850"/>
      <c r="M34" s="1850"/>
      <c r="N34" s="1850"/>
      <c r="O34" s="1851"/>
      <c r="P34" s="1849" t="s">
        <v>1355</v>
      </c>
      <c r="Q34" s="1850"/>
      <c r="R34" s="1850"/>
      <c r="S34" s="1853"/>
      <c r="T34" s="1854"/>
      <c r="U34" s="1854"/>
      <c r="V34" s="1854"/>
      <c r="W34" s="1854"/>
      <c r="X34" s="1854"/>
      <c r="Y34" s="1854"/>
      <c r="Z34" s="1854"/>
      <c r="AA34" s="132"/>
      <c r="AB34" s="132"/>
      <c r="AC34" s="132"/>
      <c r="AD34" s="132"/>
      <c r="AE34" s="132"/>
      <c r="AF34" s="132"/>
      <c r="AG34" s="132"/>
      <c r="AH34" s="132"/>
      <c r="AI34" s="132"/>
      <c r="AJ34" s="132"/>
      <c r="AK34" s="132"/>
    </row>
    <row r="35" spans="1:37" ht="19.5" customHeight="1">
      <c r="B35" s="586"/>
      <c r="C35" s="586"/>
      <c r="D35" s="586"/>
      <c r="E35" s="586"/>
      <c r="F35" s="586"/>
      <c r="G35" s="503"/>
      <c r="H35" s="503"/>
      <c r="I35" s="503"/>
      <c r="J35" s="503"/>
      <c r="K35" s="503"/>
      <c r="L35" s="503"/>
      <c r="M35" s="503"/>
      <c r="N35" s="503"/>
      <c r="O35" s="503"/>
      <c r="P35" s="503"/>
      <c r="Q35" s="503"/>
      <c r="R35" s="503"/>
      <c r="S35" s="503"/>
      <c r="T35" s="503"/>
      <c r="U35" s="503"/>
      <c r="V35" s="503"/>
      <c r="W35" s="584"/>
      <c r="X35" s="584"/>
      <c r="Y35" s="503"/>
      <c r="AA35" s="132"/>
      <c r="AB35" s="132"/>
      <c r="AC35" s="132"/>
      <c r="AD35" s="132"/>
      <c r="AE35" s="132"/>
      <c r="AF35" s="132"/>
      <c r="AG35" s="132"/>
      <c r="AH35" s="132"/>
      <c r="AI35" s="132"/>
      <c r="AJ35" s="132"/>
      <c r="AK35" s="132"/>
    </row>
    <row r="36" spans="1:37" ht="21" customHeight="1"/>
    <row r="65501" spans="9:9">
      <c r="I65501" s="135" t="s">
        <v>79</v>
      </c>
    </row>
  </sheetData>
  <mergeCells count="82">
    <mergeCell ref="D6:Z6"/>
    <mergeCell ref="B14:Y14"/>
    <mergeCell ref="B9:Z9"/>
    <mergeCell ref="P5:R5"/>
    <mergeCell ref="T4:X4"/>
    <mergeCell ref="L5:O5"/>
    <mergeCell ref="L4:O4"/>
    <mergeCell ref="B11:Y11"/>
    <mergeCell ref="B10:Z10"/>
    <mergeCell ref="A8:Z8"/>
    <mergeCell ref="H4:K4"/>
    <mergeCell ref="B5:G5"/>
    <mergeCell ref="T5:X5"/>
    <mergeCell ref="P4:R4"/>
    <mergeCell ref="A12:Z12"/>
    <mergeCell ref="D7:Z7"/>
    <mergeCell ref="A15:Z15"/>
    <mergeCell ref="B13:Z13"/>
    <mergeCell ref="H20:J20"/>
    <mergeCell ref="H18:I18"/>
    <mergeCell ref="B20:D20"/>
    <mergeCell ref="K20:M20"/>
    <mergeCell ref="Q20:Z20"/>
    <mergeCell ref="E20:G20"/>
    <mergeCell ref="K17:M17"/>
    <mergeCell ref="A19:Z19"/>
    <mergeCell ref="N20:P20"/>
    <mergeCell ref="E18:F18"/>
    <mergeCell ref="W16:Z18"/>
    <mergeCell ref="B16:R16"/>
    <mergeCell ref="K18:L18"/>
    <mergeCell ref="T18:U18"/>
    <mergeCell ref="P3:S3"/>
    <mergeCell ref="B4:G4"/>
    <mergeCell ref="H5:K5"/>
    <mergeCell ref="A1:Z1"/>
    <mergeCell ref="B2:Z2"/>
    <mergeCell ref="B3:G3"/>
    <mergeCell ref="H3:K3"/>
    <mergeCell ref="L3:O3"/>
    <mergeCell ref="Y3:Z5"/>
    <mergeCell ref="T3:X3"/>
    <mergeCell ref="A3:A5"/>
    <mergeCell ref="A22:Z22"/>
    <mergeCell ref="A20:A21"/>
    <mergeCell ref="T17:V17"/>
    <mergeCell ref="Q21:Z21"/>
    <mergeCell ref="M30:P30"/>
    <mergeCell ref="B17:D17"/>
    <mergeCell ref="Q17:S17"/>
    <mergeCell ref="E17:G17"/>
    <mergeCell ref="N17:P17"/>
    <mergeCell ref="H17:J17"/>
    <mergeCell ref="B18:D18"/>
    <mergeCell ref="B24:Y24"/>
    <mergeCell ref="Q18:R18"/>
    <mergeCell ref="N21:O21"/>
    <mergeCell ref="A25:Z25"/>
    <mergeCell ref="A17:A18"/>
    <mergeCell ref="N18:O18"/>
    <mergeCell ref="B34:O34"/>
    <mergeCell ref="P34:R34"/>
    <mergeCell ref="S34:Z34"/>
    <mergeCell ref="K21:L21"/>
    <mergeCell ref="B23:Z23"/>
    <mergeCell ref="R30:S30"/>
    <mergeCell ref="J30:L30"/>
    <mergeCell ref="A33:Z33"/>
    <mergeCell ref="B21:D21"/>
    <mergeCell ref="B32:Z32"/>
    <mergeCell ref="E21:F21"/>
    <mergeCell ref="H21:I21"/>
    <mergeCell ref="B31:I31"/>
    <mergeCell ref="B29:Z29"/>
    <mergeCell ref="M31:P31"/>
    <mergeCell ref="B27:Y27"/>
    <mergeCell ref="J31:L31"/>
    <mergeCell ref="R31:S31"/>
    <mergeCell ref="A30:A31"/>
    <mergeCell ref="T30:Z31"/>
    <mergeCell ref="B30:I30"/>
    <mergeCell ref="A28:Z28"/>
  </mergeCells>
  <phoneticPr fontId="2"/>
  <dataValidations count="1">
    <dataValidation type="list" allowBlank="1" showInputMessage="1" showErrorMessage="1" sqref="J30:L31 P34:R34">
      <formula1>$AB$31:$AB$32</formula1>
    </dataValidation>
  </dataValidations>
  <pageMargins left="0.59055118110236227" right="0.39370078740157483" top="0.59055118110236227" bottom="0.59055118110236227" header="0.51181102362204722" footer="0.51181102362204722"/>
  <pageSetup paperSize="9" orientation="portrait" horizontalDpi="4294967292" r:id="rId1"/>
  <headerFooter alignWithMargins="0">
    <oddFooter>&amp;C&amp;"ＭＳ Ｐ明朝,標準"－１６－</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3"/>
  <sheetViews>
    <sheetView view="pageBreakPreview" zoomScaleNormal="100" zoomScaleSheetLayoutView="100" workbookViewId="0">
      <selection activeCell="A4" sqref="A4"/>
    </sheetView>
  </sheetViews>
  <sheetFormatPr defaultRowHeight="12"/>
  <cols>
    <col min="1" max="23" width="3.85546875" style="542" customWidth="1"/>
    <col min="24" max="24" width="4.28515625" style="542" customWidth="1"/>
    <col min="25" max="27" width="3.85546875" style="542" customWidth="1"/>
    <col min="28" max="16384" width="9.140625" style="542"/>
  </cols>
  <sheetData>
    <row r="1" spans="1:26" s="1" customFormat="1" ht="14.25" customHeight="1">
      <c r="A1" s="1031" t="s">
        <v>823</v>
      </c>
      <c r="B1" s="1031"/>
      <c r="C1" s="1031"/>
      <c r="D1" s="1031"/>
      <c r="E1" s="1031"/>
      <c r="F1" s="1031"/>
      <c r="G1" s="1031"/>
      <c r="H1" s="1031"/>
      <c r="I1" s="1031"/>
      <c r="J1" s="1031"/>
      <c r="K1" s="1031"/>
      <c r="L1" s="1031"/>
      <c r="M1" s="1031"/>
      <c r="N1" s="1031"/>
      <c r="O1" s="1031"/>
      <c r="P1" s="1031"/>
      <c r="Q1" s="1031"/>
      <c r="R1" s="1031"/>
      <c r="S1" s="1031"/>
      <c r="T1" s="1031"/>
      <c r="U1" s="1031"/>
      <c r="V1" s="1031"/>
      <c r="W1" s="1031"/>
      <c r="X1" s="1031"/>
    </row>
    <row r="2" spans="1:26" s="1" customFormat="1" ht="15" customHeight="1">
      <c r="A2" s="991" t="s">
        <v>1543</v>
      </c>
      <c r="B2" s="991"/>
      <c r="C2" s="991"/>
      <c r="D2" s="991"/>
      <c r="E2" s="991"/>
      <c r="F2" s="991"/>
      <c r="G2" s="991"/>
      <c r="H2" s="991"/>
      <c r="I2" s="991"/>
      <c r="J2" s="991"/>
      <c r="K2" s="991"/>
      <c r="L2" s="991"/>
      <c r="M2" s="991"/>
      <c r="N2" s="991"/>
      <c r="O2" s="991"/>
      <c r="P2" s="991"/>
      <c r="Q2" s="991"/>
      <c r="R2" s="991"/>
      <c r="S2" s="991"/>
      <c r="T2" s="991"/>
      <c r="U2" s="991"/>
      <c r="V2" s="991"/>
      <c r="W2" s="991"/>
      <c r="X2" s="991"/>
    </row>
    <row r="3" spans="1:26" s="1" customFormat="1" ht="12.75">
      <c r="A3" s="1926" t="s">
        <v>825</v>
      </c>
      <c r="B3" s="1926"/>
      <c r="C3" s="1926"/>
      <c r="D3" s="1926"/>
      <c r="E3" s="1926"/>
      <c r="F3" s="1926"/>
      <c r="G3" s="1926"/>
      <c r="H3" s="1926"/>
      <c r="I3" s="1926"/>
      <c r="J3" s="1926"/>
      <c r="K3" s="1926"/>
      <c r="L3" s="1926"/>
      <c r="M3" s="1926"/>
      <c r="N3" s="1926"/>
      <c r="O3" s="1926"/>
      <c r="P3" s="1926"/>
      <c r="Q3" s="1926"/>
      <c r="R3" s="1926"/>
      <c r="S3" s="1926"/>
      <c r="T3" s="1926"/>
      <c r="U3" s="1926"/>
      <c r="V3" s="1926"/>
      <c r="W3" s="1926"/>
      <c r="X3" s="1926"/>
    </row>
    <row r="4" spans="1:26" s="1" customFormat="1" ht="18.75" customHeight="1">
      <c r="B4" s="1066" t="s">
        <v>919</v>
      </c>
      <c r="C4" s="1059"/>
      <c r="D4" s="1059"/>
      <c r="E4" s="1059"/>
      <c r="F4" s="1066" t="s">
        <v>1384</v>
      </c>
      <c r="G4" s="1059"/>
      <c r="H4" s="1059"/>
      <c r="I4" s="1059"/>
      <c r="J4" s="1055"/>
      <c r="K4" s="1958"/>
      <c r="L4" s="1919"/>
      <c r="M4" s="1919"/>
      <c r="N4" s="1919"/>
      <c r="O4" s="1919"/>
      <c r="P4" s="1919"/>
      <c r="Q4" s="1919"/>
      <c r="R4" s="1919"/>
      <c r="S4" s="1919"/>
      <c r="T4" s="1919"/>
      <c r="U4" s="1919"/>
      <c r="V4" s="1919"/>
      <c r="W4" s="1919"/>
      <c r="X4" s="1919"/>
      <c r="Z4" s="1" t="s">
        <v>1384</v>
      </c>
    </row>
    <row r="5" spans="1:26" s="1" customFormat="1" ht="17.25" customHeight="1">
      <c r="B5" s="1959" t="s">
        <v>1100</v>
      </c>
      <c r="C5" s="1959"/>
      <c r="D5" s="1959"/>
      <c r="E5" s="1959"/>
      <c r="F5" s="1959"/>
      <c r="G5" s="1959"/>
      <c r="H5" s="1959"/>
      <c r="I5" s="1959"/>
      <c r="J5" s="1959"/>
      <c r="K5" s="1959"/>
      <c r="L5" s="1959"/>
      <c r="M5" s="1959"/>
      <c r="N5" s="1959"/>
      <c r="O5" s="1959"/>
      <c r="P5" s="1959"/>
      <c r="Q5" s="1959"/>
      <c r="R5" s="1959"/>
      <c r="S5" s="1959"/>
      <c r="T5" s="1959"/>
      <c r="U5" s="1959"/>
      <c r="V5" s="1959"/>
      <c r="W5" s="1959"/>
      <c r="X5" s="1959"/>
      <c r="Z5" s="1" t="s">
        <v>788</v>
      </c>
    </row>
    <row r="6" spans="1:26" s="1" customFormat="1" ht="13.5" customHeight="1">
      <c r="A6" s="1919"/>
      <c r="B6" s="1919"/>
      <c r="C6" s="1919"/>
      <c r="D6" s="1919"/>
      <c r="E6" s="1919"/>
      <c r="F6" s="1919"/>
      <c r="G6" s="1919"/>
      <c r="H6" s="1919"/>
      <c r="I6" s="1919"/>
      <c r="J6" s="1919"/>
      <c r="K6" s="1919"/>
      <c r="L6" s="1919"/>
      <c r="M6" s="1919"/>
      <c r="N6" s="1919"/>
      <c r="O6" s="1919"/>
      <c r="P6" s="1919"/>
      <c r="Q6" s="1919"/>
      <c r="R6" s="1919"/>
      <c r="S6" s="1919"/>
      <c r="T6" s="1919"/>
      <c r="U6" s="1919"/>
      <c r="V6" s="1919"/>
      <c r="W6" s="1919"/>
      <c r="X6" s="1919"/>
      <c r="Z6" s="1" t="s">
        <v>789</v>
      </c>
    </row>
    <row r="7" spans="1:26" s="24" customFormat="1" ht="14.25" customHeight="1">
      <c r="A7" s="1695" t="s">
        <v>824</v>
      </c>
      <c r="B7" s="1695"/>
      <c r="C7" s="1695"/>
      <c r="D7" s="1695"/>
      <c r="E7" s="1695"/>
      <c r="F7" s="1695"/>
      <c r="G7" s="1695"/>
      <c r="H7" s="1695"/>
      <c r="I7" s="1695"/>
      <c r="J7" s="1695"/>
      <c r="K7" s="1695"/>
      <c r="L7" s="1695"/>
      <c r="M7" s="1695"/>
      <c r="N7" s="1695"/>
      <c r="O7" s="1695"/>
      <c r="P7" s="1695"/>
      <c r="Q7" s="1695"/>
      <c r="R7" s="1695"/>
      <c r="S7" s="1695"/>
      <c r="T7" s="1695"/>
      <c r="U7" s="1695"/>
      <c r="V7" s="1695"/>
      <c r="W7" s="1695"/>
      <c r="X7" s="1695"/>
    </row>
    <row r="8" spans="1:26" s="24" customFormat="1" ht="13.5">
      <c r="A8" s="1885"/>
      <c r="B8" s="1963" t="s">
        <v>694</v>
      </c>
      <c r="C8" s="1964"/>
      <c r="D8" s="1964"/>
      <c r="E8" s="1964"/>
      <c r="F8" s="1964"/>
      <c r="G8" s="1968"/>
      <c r="H8" s="1314" t="s">
        <v>1255</v>
      </c>
      <c r="I8" s="1312"/>
      <c r="J8" s="1312"/>
      <c r="K8" s="1312"/>
      <c r="L8" s="1312"/>
      <c r="M8" s="1312"/>
      <c r="N8" s="1312"/>
      <c r="O8" s="1312"/>
      <c r="P8" s="1312"/>
      <c r="Q8" s="1312"/>
      <c r="R8" s="1312"/>
      <c r="S8" s="1313"/>
      <c r="T8" s="1681"/>
      <c r="U8" s="900"/>
      <c r="V8" s="900"/>
      <c r="W8" s="900"/>
      <c r="X8" s="900"/>
    </row>
    <row r="9" spans="1:26" s="24" customFormat="1" ht="13.5">
      <c r="A9" s="1885"/>
      <c r="B9" s="1296" t="s">
        <v>695</v>
      </c>
      <c r="C9" s="1297"/>
      <c r="D9" s="1297"/>
      <c r="E9" s="1297"/>
      <c r="F9" s="1297"/>
      <c r="G9" s="1298"/>
      <c r="H9" s="1965" t="s">
        <v>1258</v>
      </c>
      <c r="I9" s="1966"/>
      <c r="J9" s="1966"/>
      <c r="K9" s="1967"/>
      <c r="L9" s="1960" t="s">
        <v>1254</v>
      </c>
      <c r="M9" s="1961"/>
      <c r="N9" s="1961"/>
      <c r="O9" s="1962"/>
      <c r="P9" s="1960" t="s">
        <v>150</v>
      </c>
      <c r="Q9" s="1961"/>
      <c r="R9" s="1961"/>
      <c r="S9" s="1962"/>
      <c r="T9" s="1681"/>
      <c r="U9" s="900"/>
      <c r="V9" s="900"/>
      <c r="W9" s="900"/>
      <c r="X9" s="900"/>
    </row>
    <row r="10" spans="1:26" s="24" customFormat="1" ht="18" customHeight="1">
      <c r="A10" s="1885"/>
      <c r="B10" s="1299"/>
      <c r="C10" s="1300"/>
      <c r="D10" s="1300"/>
      <c r="E10" s="1300"/>
      <c r="F10" s="1300"/>
      <c r="G10" s="1301"/>
      <c r="H10" s="1963"/>
      <c r="I10" s="1964"/>
      <c r="J10" s="1964"/>
      <c r="K10" s="38" t="s">
        <v>148</v>
      </c>
      <c r="L10" s="1969" t="s">
        <v>1256</v>
      </c>
      <c r="M10" s="1970"/>
      <c r="N10" s="1970"/>
      <c r="O10" s="541" t="s">
        <v>148</v>
      </c>
      <c r="P10" s="1963"/>
      <c r="Q10" s="1964"/>
      <c r="R10" s="1964"/>
      <c r="S10" s="541" t="s">
        <v>148</v>
      </c>
      <c r="T10" s="1681"/>
      <c r="U10" s="900"/>
      <c r="V10" s="900"/>
      <c r="W10" s="900"/>
      <c r="X10" s="900"/>
    </row>
    <row r="11" spans="1:26" s="1" customFormat="1" ht="12" customHeight="1">
      <c r="A11" s="1919"/>
      <c r="B11" s="1919"/>
      <c r="C11" s="1919"/>
      <c r="D11" s="1919"/>
      <c r="E11" s="1919"/>
      <c r="F11" s="1919"/>
      <c r="G11" s="1919"/>
      <c r="H11" s="1919"/>
      <c r="I11" s="1919"/>
      <c r="J11" s="1919"/>
      <c r="K11" s="1919"/>
      <c r="L11" s="1919"/>
      <c r="M11" s="1919"/>
      <c r="N11" s="1919"/>
      <c r="O11" s="1919"/>
      <c r="P11" s="1919"/>
      <c r="Q11" s="1919"/>
      <c r="R11" s="1919"/>
      <c r="S11" s="1919"/>
      <c r="T11" s="1919"/>
      <c r="U11" s="1919"/>
      <c r="V11" s="1919"/>
      <c r="W11" s="1919"/>
      <c r="X11" s="1919"/>
      <c r="Z11" s="1" t="s">
        <v>1257</v>
      </c>
    </row>
    <row r="12" spans="1:26" s="1" customFormat="1" ht="13.5">
      <c r="A12" s="1695" t="s">
        <v>826</v>
      </c>
      <c r="B12" s="1695"/>
      <c r="C12" s="1695"/>
      <c r="D12" s="1695"/>
      <c r="E12" s="1695"/>
      <c r="F12" s="1695"/>
      <c r="G12" s="1695"/>
      <c r="H12" s="1695"/>
      <c r="I12" s="1695"/>
      <c r="J12" s="1695"/>
      <c r="K12" s="1695"/>
      <c r="L12" s="1695"/>
      <c r="M12" s="1695"/>
      <c r="N12" s="1695"/>
      <c r="O12" s="1695"/>
      <c r="P12" s="1695"/>
      <c r="Q12" s="1695"/>
      <c r="R12" s="1695"/>
      <c r="S12" s="1695"/>
      <c r="T12" s="1695"/>
      <c r="U12" s="1695"/>
      <c r="V12" s="1695"/>
      <c r="W12" s="1695"/>
      <c r="X12" s="1695"/>
      <c r="Z12" s="1" t="s">
        <v>1118</v>
      </c>
    </row>
    <row r="13" spans="1:26" s="18" customFormat="1" ht="15.75" customHeight="1">
      <c r="A13" s="1978"/>
      <c r="B13" s="1975"/>
      <c r="C13" s="1976"/>
      <c r="D13" s="1977"/>
      <c r="E13" s="1657" t="s">
        <v>1244</v>
      </c>
      <c r="F13" s="1658"/>
      <c r="G13" s="1658"/>
      <c r="H13" s="1659"/>
      <c r="I13" s="1657" t="s">
        <v>1245</v>
      </c>
      <c r="J13" s="1658"/>
      <c r="K13" s="1658"/>
      <c r="L13" s="1659"/>
      <c r="M13" s="1314" t="s">
        <v>1526</v>
      </c>
      <c r="N13" s="1312"/>
      <c r="O13" s="1312"/>
      <c r="P13" s="1313"/>
      <c r="Q13" s="1314" t="s">
        <v>275</v>
      </c>
      <c r="R13" s="1313"/>
      <c r="S13" s="1314" t="s">
        <v>701</v>
      </c>
      <c r="T13" s="1312"/>
      <c r="U13" s="1312"/>
      <c r="V13" s="1313"/>
      <c r="W13" s="1904"/>
      <c r="X13" s="1695"/>
      <c r="Y13" s="21"/>
      <c r="Z13" s="18" t="s">
        <v>1119</v>
      </c>
    </row>
    <row r="14" spans="1:26" s="18" customFormat="1" ht="15.75" customHeight="1">
      <c r="A14" s="1978"/>
      <c r="B14" s="1657" t="s">
        <v>1246</v>
      </c>
      <c r="C14" s="1658"/>
      <c r="D14" s="1659"/>
      <c r="E14" s="1657" t="s">
        <v>1247</v>
      </c>
      <c r="F14" s="1658"/>
      <c r="G14" s="1658"/>
      <c r="H14" s="1659"/>
      <c r="I14" s="1657" t="s">
        <v>1247</v>
      </c>
      <c r="J14" s="1658"/>
      <c r="K14" s="1658"/>
      <c r="L14" s="1659"/>
      <c r="M14" s="1314"/>
      <c r="N14" s="1312"/>
      <c r="O14" s="1312"/>
      <c r="P14" s="1313"/>
      <c r="Q14" s="544"/>
      <c r="R14" s="531" t="s">
        <v>148</v>
      </c>
      <c r="S14" s="1314" t="s">
        <v>1257</v>
      </c>
      <c r="T14" s="1312"/>
      <c r="U14" s="1312"/>
      <c r="V14" s="1313"/>
      <c r="W14" s="1904"/>
      <c r="X14" s="1695"/>
      <c r="Y14" s="21"/>
    </row>
    <row r="15" spans="1:26" s="18" customFormat="1" ht="15.75" customHeight="1">
      <c r="A15" s="1978"/>
      <c r="B15" s="1657" t="s">
        <v>1248</v>
      </c>
      <c r="C15" s="1658"/>
      <c r="D15" s="1659"/>
      <c r="E15" s="1657" t="s">
        <v>1247</v>
      </c>
      <c r="F15" s="1658"/>
      <c r="G15" s="1658"/>
      <c r="H15" s="1659"/>
      <c r="I15" s="1657" t="s">
        <v>1247</v>
      </c>
      <c r="J15" s="1658"/>
      <c r="K15" s="1658"/>
      <c r="L15" s="1659"/>
      <c r="M15" s="1314"/>
      <c r="N15" s="1312"/>
      <c r="O15" s="1312"/>
      <c r="P15" s="1313"/>
      <c r="Q15" s="544"/>
      <c r="R15" s="531" t="s">
        <v>148</v>
      </c>
      <c r="S15" s="1314" t="s">
        <v>1257</v>
      </c>
      <c r="T15" s="1312"/>
      <c r="U15" s="1312"/>
      <c r="V15" s="1313"/>
      <c r="W15" s="1904"/>
      <c r="X15" s="1695"/>
    </row>
    <row r="16" spans="1:26" s="18" customFormat="1" ht="15.75" customHeight="1">
      <c r="A16" s="1978"/>
      <c r="B16" s="1657" t="s">
        <v>1249</v>
      </c>
      <c r="C16" s="1658"/>
      <c r="D16" s="1659"/>
      <c r="E16" s="1657" t="s">
        <v>1247</v>
      </c>
      <c r="F16" s="1658"/>
      <c r="G16" s="1658"/>
      <c r="H16" s="1659"/>
      <c r="I16" s="1657" t="s">
        <v>1247</v>
      </c>
      <c r="J16" s="1658"/>
      <c r="K16" s="1658"/>
      <c r="L16" s="1659"/>
      <c r="M16" s="1314"/>
      <c r="N16" s="1312"/>
      <c r="O16" s="1312"/>
      <c r="P16" s="1313"/>
      <c r="Q16" s="544"/>
      <c r="R16" s="531" t="s">
        <v>148</v>
      </c>
      <c r="S16" s="1314" t="s">
        <v>1257</v>
      </c>
      <c r="T16" s="1312"/>
      <c r="U16" s="1312"/>
      <c r="V16" s="1313"/>
      <c r="W16" s="1904"/>
      <c r="X16" s="1695"/>
    </row>
    <row r="17" spans="1:24" s="18" customFormat="1" ht="3" customHeight="1">
      <c r="A17" s="1695"/>
      <c r="B17" s="1695"/>
      <c r="C17" s="1695"/>
      <c r="D17" s="1695"/>
      <c r="E17" s="1695"/>
      <c r="F17" s="1695"/>
      <c r="G17" s="1695"/>
      <c r="H17" s="1695"/>
      <c r="I17" s="1695"/>
      <c r="J17" s="1695"/>
      <c r="K17" s="1695"/>
      <c r="L17" s="1695"/>
      <c r="M17" s="1695"/>
      <c r="N17" s="1695"/>
      <c r="O17" s="1695"/>
      <c r="P17" s="1695"/>
      <c r="Q17" s="1695"/>
      <c r="R17" s="1695"/>
      <c r="S17" s="1695"/>
      <c r="T17" s="1695"/>
      <c r="U17" s="1695"/>
      <c r="V17" s="1695"/>
      <c r="W17" s="1695"/>
      <c r="X17" s="1695"/>
    </row>
    <row r="18" spans="1:24" s="1" customFormat="1" ht="13.5" customHeight="1">
      <c r="B18" s="1384" t="s">
        <v>1480</v>
      </c>
      <c r="C18" s="1384"/>
      <c r="D18" s="1384"/>
      <c r="E18" s="1384"/>
      <c r="F18" s="1384"/>
      <c r="G18" s="1384"/>
      <c r="H18" s="1384"/>
      <c r="I18" s="1384"/>
      <c r="J18" s="1384"/>
      <c r="K18" s="1384"/>
      <c r="L18" s="1384"/>
      <c r="M18" s="1384"/>
      <c r="N18" s="1384"/>
      <c r="O18" s="1384"/>
      <c r="P18" s="1384"/>
      <c r="Q18" s="1384"/>
      <c r="R18" s="1384"/>
      <c r="S18" s="1384"/>
      <c r="T18" s="1384"/>
      <c r="U18" s="1384"/>
      <c r="V18" s="1384"/>
      <c r="W18" s="1384"/>
      <c r="X18" s="1384"/>
    </row>
    <row r="19" spans="1:24" s="1" customFormat="1" ht="13.5" customHeight="1">
      <c r="B19" s="1384"/>
      <c r="C19" s="1384"/>
      <c r="D19" s="1384"/>
      <c r="E19" s="1384"/>
      <c r="F19" s="1384"/>
      <c r="G19" s="1384"/>
      <c r="H19" s="1384"/>
      <c r="I19" s="1384"/>
      <c r="J19" s="1384"/>
      <c r="K19" s="1384"/>
      <c r="L19" s="1384"/>
      <c r="M19" s="1384"/>
      <c r="N19" s="1384"/>
      <c r="O19" s="1384"/>
      <c r="P19" s="1384"/>
      <c r="Q19" s="1384"/>
      <c r="R19" s="1384"/>
      <c r="S19" s="1384"/>
      <c r="T19" s="1384"/>
      <c r="U19" s="1384"/>
      <c r="V19" s="1384"/>
      <c r="W19" s="1384"/>
      <c r="X19" s="1384"/>
    </row>
    <row r="20" spans="1:24" s="18" customFormat="1" ht="12" customHeight="1">
      <c r="A20" s="1695"/>
      <c r="B20" s="1695"/>
      <c r="C20" s="1695"/>
      <c r="D20" s="1695"/>
      <c r="E20" s="1695"/>
      <c r="F20" s="1695"/>
      <c r="G20" s="1695"/>
      <c r="H20" s="1695"/>
      <c r="I20" s="1695"/>
      <c r="J20" s="1695"/>
      <c r="K20" s="1695"/>
      <c r="L20" s="1695"/>
      <c r="M20" s="1695"/>
      <c r="N20" s="1695"/>
      <c r="O20" s="1695"/>
      <c r="P20" s="1695"/>
      <c r="Q20" s="1695"/>
      <c r="R20" s="1695"/>
      <c r="S20" s="1695"/>
      <c r="T20" s="1695"/>
      <c r="U20" s="1695"/>
      <c r="V20" s="1695"/>
      <c r="W20" s="1695"/>
      <c r="X20" s="1695"/>
    </row>
    <row r="21" spans="1:24" s="1" customFormat="1" ht="13.5" customHeight="1">
      <c r="A21" s="1926" t="s">
        <v>1264</v>
      </c>
      <c r="B21" s="1926"/>
      <c r="C21" s="1926"/>
      <c r="D21" s="1926"/>
      <c r="E21" s="1926"/>
      <c r="F21" s="1926"/>
      <c r="G21" s="1926"/>
      <c r="H21" s="1926"/>
      <c r="I21" s="1926"/>
      <c r="J21" s="1926"/>
      <c r="K21" s="1926"/>
      <c r="L21" s="1926"/>
      <c r="M21" s="1926"/>
      <c r="N21" s="1926"/>
      <c r="O21" s="1926"/>
      <c r="P21" s="1926"/>
      <c r="Q21" s="1926"/>
      <c r="R21" s="1926"/>
      <c r="S21" s="1926"/>
      <c r="T21" s="1926"/>
      <c r="U21" s="1926"/>
      <c r="V21" s="1926"/>
      <c r="W21" s="1926"/>
      <c r="X21" s="1926"/>
    </row>
    <row r="22" spans="1:24" s="1" customFormat="1" ht="21" customHeight="1">
      <c r="A22" s="1888"/>
      <c r="B22" s="1314" t="s">
        <v>1265</v>
      </c>
      <c r="C22" s="1312"/>
      <c r="D22" s="1312"/>
      <c r="E22" s="1312"/>
      <c r="F22" s="1312"/>
      <c r="G22" s="1313"/>
      <c r="H22" s="1314"/>
      <c r="I22" s="1312"/>
      <c r="J22" s="1666" t="s">
        <v>1527</v>
      </c>
      <c r="K22" s="1666"/>
      <c r="L22" s="1666"/>
      <c r="M22" s="1666"/>
      <c r="N22" s="1666"/>
      <c r="O22" s="1673"/>
      <c r="P22" s="1940" t="s">
        <v>1271</v>
      </c>
      <c r="Q22" s="1941"/>
      <c r="R22" s="1941"/>
      <c r="S22" s="1935"/>
      <c r="T22" s="1935"/>
      <c r="U22" s="1935"/>
      <c r="V22" s="1936" t="s">
        <v>1268</v>
      </c>
      <c r="W22" s="1936"/>
      <c r="X22" s="1937"/>
    </row>
    <row r="23" spans="1:24" s="1" customFormat="1" ht="12.75">
      <c r="A23" s="1888"/>
      <c r="B23" s="1951" t="s">
        <v>1528</v>
      </c>
      <c r="C23" s="931" t="s">
        <v>1250</v>
      </c>
      <c r="D23" s="931"/>
      <c r="E23" s="931"/>
      <c r="F23" s="931"/>
      <c r="G23" s="931"/>
      <c r="H23" s="931"/>
      <c r="I23" s="931"/>
      <c r="J23" s="1954"/>
      <c r="K23" s="1955"/>
      <c r="L23" s="1955"/>
      <c r="M23" s="1955"/>
      <c r="N23" s="1955"/>
      <c r="O23" s="1942" t="s">
        <v>148</v>
      </c>
      <c r="P23" s="1979" t="s">
        <v>1267</v>
      </c>
      <c r="Q23" s="1980"/>
      <c r="R23" s="1980"/>
      <c r="S23" s="1980"/>
      <c r="T23" s="1980"/>
      <c r="U23" s="1980"/>
      <c r="V23" s="1980"/>
      <c r="W23" s="1980"/>
      <c r="X23" s="1981"/>
    </row>
    <row r="24" spans="1:24" s="1" customFormat="1" ht="13.5" customHeight="1">
      <c r="A24" s="1888"/>
      <c r="B24" s="1952"/>
      <c r="C24" s="1671"/>
      <c r="D24" s="1671"/>
      <c r="E24" s="1671"/>
      <c r="F24" s="1671"/>
      <c r="G24" s="1671"/>
      <c r="H24" s="1671"/>
      <c r="I24" s="1671"/>
      <c r="J24" s="1956"/>
      <c r="K24" s="1957"/>
      <c r="L24" s="1957"/>
      <c r="M24" s="1957"/>
      <c r="N24" s="1957"/>
      <c r="O24" s="1943"/>
      <c r="P24" s="1945"/>
      <c r="Q24" s="1946"/>
      <c r="R24" s="1946"/>
      <c r="S24" s="1946"/>
      <c r="T24" s="1946"/>
      <c r="U24" s="1946"/>
      <c r="V24" s="1946"/>
      <c r="W24" s="1946"/>
      <c r="X24" s="1947"/>
    </row>
    <row r="25" spans="1:24" s="1" customFormat="1" ht="26.25" customHeight="1">
      <c r="A25" s="1888"/>
      <c r="B25" s="1952"/>
      <c r="C25" s="1927" t="s">
        <v>1251</v>
      </c>
      <c r="D25" s="1944" t="s">
        <v>1529</v>
      </c>
      <c r="E25" s="1908"/>
      <c r="F25" s="1908"/>
      <c r="G25" s="1909"/>
      <c r="H25" s="1944" t="s">
        <v>1530</v>
      </c>
      <c r="I25" s="1908"/>
      <c r="J25" s="1908"/>
      <c r="K25" s="1909"/>
      <c r="L25" s="1907" t="s">
        <v>1266</v>
      </c>
      <c r="M25" s="1908"/>
      <c r="N25" s="1908"/>
      <c r="O25" s="1909"/>
      <c r="P25" s="1948"/>
      <c r="Q25" s="1949"/>
      <c r="R25" s="1949"/>
      <c r="S25" s="1949"/>
      <c r="T25" s="1949"/>
      <c r="U25" s="1949"/>
      <c r="V25" s="1949"/>
      <c r="W25" s="1949"/>
      <c r="X25" s="1950"/>
    </row>
    <row r="26" spans="1:24" s="1" customFormat="1" ht="21" customHeight="1">
      <c r="A26" s="1888"/>
      <c r="B26" s="1952"/>
      <c r="C26" s="1928"/>
      <c r="D26" s="1938"/>
      <c r="E26" s="1939"/>
      <c r="F26" s="1939"/>
      <c r="G26" s="671" t="s">
        <v>148</v>
      </c>
      <c r="H26" s="1938"/>
      <c r="I26" s="1939"/>
      <c r="J26" s="1939"/>
      <c r="K26" s="671" t="s">
        <v>148</v>
      </c>
      <c r="L26" s="1938"/>
      <c r="M26" s="1939"/>
      <c r="N26" s="1939"/>
      <c r="O26" s="662" t="s">
        <v>148</v>
      </c>
      <c r="P26" s="1940" t="s">
        <v>1272</v>
      </c>
      <c r="Q26" s="1941"/>
      <c r="R26" s="1941"/>
      <c r="S26" s="1935"/>
      <c r="T26" s="1935"/>
      <c r="U26" s="1935"/>
      <c r="V26" s="1936" t="s">
        <v>1268</v>
      </c>
      <c r="W26" s="1936"/>
      <c r="X26" s="1937"/>
    </row>
    <row r="27" spans="1:24" s="1" customFormat="1" ht="11.25" customHeight="1">
      <c r="A27" s="1888"/>
      <c r="B27" s="1952"/>
      <c r="C27" s="931" t="s">
        <v>1252</v>
      </c>
      <c r="D27" s="931"/>
      <c r="E27" s="931"/>
      <c r="F27" s="931"/>
      <c r="G27" s="931"/>
      <c r="H27" s="931"/>
      <c r="I27" s="931"/>
      <c r="J27" s="1971"/>
      <c r="K27" s="1972"/>
      <c r="L27" s="1972"/>
      <c r="M27" s="1972"/>
      <c r="N27" s="1972"/>
      <c r="O27" s="1051" t="s">
        <v>148</v>
      </c>
      <c r="P27" s="1916" t="s">
        <v>1267</v>
      </c>
      <c r="Q27" s="1917"/>
      <c r="R27" s="1917"/>
      <c r="S27" s="1917"/>
      <c r="T27" s="1917"/>
      <c r="U27" s="1917"/>
      <c r="V27" s="1917"/>
      <c r="W27" s="1917"/>
      <c r="X27" s="1918"/>
    </row>
    <row r="28" spans="1:24" s="1" customFormat="1" ht="15.75" customHeight="1">
      <c r="A28" s="1888"/>
      <c r="B28" s="1952"/>
      <c r="C28" s="1671"/>
      <c r="D28" s="1671"/>
      <c r="E28" s="1671"/>
      <c r="F28" s="1671"/>
      <c r="G28" s="1671"/>
      <c r="H28" s="1671"/>
      <c r="I28" s="1671"/>
      <c r="J28" s="1973"/>
      <c r="K28" s="1974"/>
      <c r="L28" s="1974"/>
      <c r="M28" s="1974"/>
      <c r="N28" s="1974"/>
      <c r="O28" s="1053"/>
      <c r="P28" s="1929"/>
      <c r="Q28" s="1930"/>
      <c r="R28" s="1930"/>
      <c r="S28" s="1930"/>
      <c r="T28" s="1930"/>
      <c r="U28" s="1930"/>
      <c r="V28" s="1930"/>
      <c r="W28" s="1930"/>
      <c r="X28" s="1931"/>
    </row>
    <row r="29" spans="1:24" s="1" customFormat="1" ht="22.5" customHeight="1">
      <c r="A29" s="1888"/>
      <c r="B29" s="1952"/>
      <c r="C29" s="1331" t="s">
        <v>1489</v>
      </c>
      <c r="D29" s="1337"/>
      <c r="E29" s="1337"/>
      <c r="F29" s="1337"/>
      <c r="G29" s="1337"/>
      <c r="H29" s="1337"/>
      <c r="I29" s="1337"/>
      <c r="J29" s="1337"/>
      <c r="K29" s="1337"/>
      <c r="L29" s="1337"/>
      <c r="M29" s="1337"/>
      <c r="N29" s="1337"/>
      <c r="O29" s="1332"/>
      <c r="P29" s="1932"/>
      <c r="Q29" s="1933"/>
      <c r="R29" s="1933"/>
      <c r="S29" s="1933"/>
      <c r="T29" s="1933"/>
      <c r="U29" s="1933"/>
      <c r="V29" s="1933"/>
      <c r="W29" s="1933"/>
      <c r="X29" s="1934"/>
    </row>
    <row r="30" spans="1:24" s="1" customFormat="1" ht="27.75" customHeight="1">
      <c r="A30" s="1888"/>
      <c r="B30" s="1952"/>
      <c r="C30" s="1910" t="s">
        <v>1488</v>
      </c>
      <c r="D30" s="1911"/>
      <c r="E30" s="1911"/>
      <c r="F30" s="1911"/>
      <c r="G30" s="1911"/>
      <c r="H30" s="1911"/>
      <c r="I30" s="1911"/>
      <c r="J30" s="1911"/>
      <c r="K30" s="1911"/>
      <c r="L30" s="1911"/>
      <c r="M30" s="1911"/>
      <c r="N30" s="1911"/>
      <c r="O30" s="1912"/>
      <c r="P30" s="1920" t="s">
        <v>1273</v>
      </c>
      <c r="Q30" s="1921"/>
      <c r="R30" s="1921"/>
      <c r="S30" s="1921"/>
      <c r="T30" s="1921"/>
      <c r="U30" s="1921"/>
      <c r="V30" s="1921"/>
      <c r="W30" s="1921"/>
      <c r="X30" s="1922"/>
    </row>
    <row r="31" spans="1:24" s="1" customFormat="1" ht="20.25" customHeight="1">
      <c r="A31" s="1888"/>
      <c r="B31" s="1953"/>
      <c r="C31" s="1913"/>
      <c r="D31" s="1914"/>
      <c r="E31" s="1914"/>
      <c r="F31" s="1914"/>
      <c r="G31" s="1914"/>
      <c r="H31" s="1914"/>
      <c r="I31" s="1914"/>
      <c r="J31" s="1914"/>
      <c r="K31" s="1914"/>
      <c r="L31" s="1914"/>
      <c r="M31" s="1914"/>
      <c r="N31" s="1914"/>
      <c r="O31" s="1915"/>
      <c r="P31" s="1923" t="s">
        <v>1257</v>
      </c>
      <c r="Q31" s="1924"/>
      <c r="R31" s="1924"/>
      <c r="S31" s="1924"/>
      <c r="T31" s="1924"/>
      <c r="U31" s="1924"/>
      <c r="V31" s="1924"/>
      <c r="W31" s="1924"/>
      <c r="X31" s="1925"/>
    </row>
    <row r="32" spans="1:24" s="1" customFormat="1" ht="12" customHeight="1">
      <c r="A32" s="1919"/>
      <c r="B32" s="1919"/>
      <c r="C32" s="1919"/>
      <c r="D32" s="1919"/>
      <c r="E32" s="1919"/>
      <c r="F32" s="1919"/>
      <c r="G32" s="1919"/>
      <c r="H32" s="1919"/>
      <c r="I32" s="1919"/>
      <c r="J32" s="1919"/>
      <c r="K32" s="1919"/>
      <c r="L32" s="1919"/>
      <c r="M32" s="1919"/>
      <c r="N32" s="1919"/>
      <c r="O32" s="1919"/>
      <c r="P32" s="1919"/>
      <c r="Q32" s="1919"/>
      <c r="R32" s="1919"/>
      <c r="S32" s="1919"/>
      <c r="T32" s="1919"/>
      <c r="U32" s="1919"/>
      <c r="V32" s="1919"/>
      <c r="W32" s="1919"/>
      <c r="X32" s="1919"/>
    </row>
    <row r="33" spans="1:26" s="1" customFormat="1" ht="13.5">
      <c r="A33" s="1926" t="s">
        <v>827</v>
      </c>
      <c r="B33" s="1926"/>
      <c r="C33" s="1926"/>
      <c r="D33" s="1926"/>
      <c r="E33" s="1926"/>
      <c r="F33" s="1926"/>
      <c r="G33" s="1926"/>
      <c r="H33" s="1926"/>
      <c r="I33" s="1926"/>
      <c r="J33" s="1926"/>
      <c r="K33" s="1926"/>
      <c r="L33" s="1926"/>
      <c r="M33" s="1926"/>
      <c r="N33" s="2523" t="s">
        <v>1707</v>
      </c>
      <c r="O33" s="2523"/>
      <c r="P33" s="2523"/>
      <c r="Q33" s="2523"/>
      <c r="R33" s="2523"/>
      <c r="S33" s="2523"/>
      <c r="T33" s="2523"/>
      <c r="U33" s="2523"/>
      <c r="V33" s="2523"/>
      <c r="W33" s="2523"/>
      <c r="X33" s="2523"/>
    </row>
    <row r="34" spans="1:26" s="1" customFormat="1" ht="19.5" customHeight="1">
      <c r="A34" s="1888"/>
      <c r="B34" s="1891" t="s">
        <v>702</v>
      </c>
      <c r="C34" s="1898"/>
      <c r="D34" s="1889"/>
      <c r="E34" s="1891" t="s">
        <v>215</v>
      </c>
      <c r="F34" s="1901"/>
      <c r="G34" s="1901"/>
      <c r="H34" s="1889" t="s">
        <v>600</v>
      </c>
      <c r="I34" s="545" t="s">
        <v>1270</v>
      </c>
      <c r="J34" s="546"/>
      <c r="K34" s="547"/>
      <c r="L34" s="547"/>
      <c r="M34" s="546"/>
      <c r="N34" s="1905" t="s">
        <v>1565</v>
      </c>
      <c r="O34" s="1905"/>
      <c r="P34" s="1905"/>
      <c r="Q34" s="1905"/>
      <c r="R34" s="1905"/>
      <c r="S34" s="1905"/>
      <c r="T34" s="1905"/>
      <c r="U34" s="1905"/>
      <c r="V34" s="1905"/>
      <c r="W34" s="1905"/>
      <c r="X34" s="1906"/>
    </row>
    <row r="35" spans="1:26" s="1" customFormat="1" ht="19.5" customHeight="1">
      <c r="A35" s="1888"/>
      <c r="B35" s="1892"/>
      <c r="C35" s="1899"/>
      <c r="D35" s="1890"/>
      <c r="E35" s="1892"/>
      <c r="F35" s="1902"/>
      <c r="G35" s="1902"/>
      <c r="H35" s="1890"/>
      <c r="I35" s="1893" t="s">
        <v>1269</v>
      </c>
      <c r="J35" s="1894"/>
      <c r="K35" s="1894"/>
      <c r="L35" s="1894"/>
      <c r="M35" s="1894"/>
      <c r="N35" s="1061" t="s">
        <v>1565</v>
      </c>
      <c r="O35" s="1061"/>
      <c r="P35" s="1061"/>
      <c r="Q35" s="1061"/>
      <c r="R35" s="1061"/>
      <c r="S35" s="1061"/>
      <c r="T35" s="1061"/>
      <c r="U35" s="1061"/>
      <c r="V35" s="1061"/>
      <c r="W35" s="1061"/>
      <c r="X35" s="1903"/>
    </row>
    <row r="36" spans="1:26" s="1" customFormat="1" ht="20.25" customHeight="1">
      <c r="A36" s="1888"/>
      <c r="B36" s="1891" t="s">
        <v>703</v>
      </c>
      <c r="C36" s="1898"/>
      <c r="D36" s="1889"/>
      <c r="E36" s="1050" t="s">
        <v>1454</v>
      </c>
      <c r="F36" s="1067"/>
      <c r="G36" s="1067"/>
      <c r="H36" s="1051"/>
      <c r="I36" s="1433" t="s">
        <v>1566</v>
      </c>
      <c r="J36" s="1419"/>
      <c r="K36" s="1419"/>
      <c r="L36" s="1419"/>
      <c r="M36" s="1419"/>
      <c r="N36" s="1419"/>
      <c r="O36" s="1419"/>
      <c r="P36" s="1419"/>
      <c r="Q36" s="1419"/>
      <c r="R36" s="1419"/>
      <c r="S36" s="1419"/>
      <c r="T36" s="1419"/>
      <c r="U36" s="1419"/>
      <c r="V36" s="1419"/>
      <c r="W36" s="1419"/>
      <c r="X36" s="1420"/>
      <c r="Z36" s="1" t="s">
        <v>1448</v>
      </c>
    </row>
    <row r="37" spans="1:26" s="1" customFormat="1" ht="20.25" customHeight="1">
      <c r="A37" s="1888"/>
      <c r="B37" s="1892"/>
      <c r="C37" s="1899"/>
      <c r="D37" s="1890"/>
      <c r="E37" s="1052"/>
      <c r="F37" s="1065"/>
      <c r="G37" s="1065"/>
      <c r="H37" s="1053"/>
      <c r="I37" s="1433" t="s">
        <v>1567</v>
      </c>
      <c r="J37" s="1419"/>
      <c r="K37" s="1419"/>
      <c r="L37" s="1419"/>
      <c r="M37" s="1419"/>
      <c r="N37" s="1419"/>
      <c r="O37" s="1419"/>
      <c r="P37" s="1419"/>
      <c r="Q37" s="1419"/>
      <c r="R37" s="1419"/>
      <c r="S37" s="1419"/>
      <c r="T37" s="1419"/>
      <c r="U37" s="1419"/>
      <c r="V37" s="1419"/>
      <c r="W37" s="1419"/>
      <c r="X37" s="1420"/>
      <c r="Z37" s="1" t="s">
        <v>1263</v>
      </c>
    </row>
    <row r="38" spans="1:26" s="1" customFormat="1" ht="12" customHeight="1">
      <c r="A38" s="721"/>
      <c r="B38" s="721"/>
      <c r="C38" s="721"/>
      <c r="D38" s="721"/>
      <c r="E38" s="721"/>
      <c r="F38" s="721"/>
      <c r="G38" s="721"/>
      <c r="H38" s="721"/>
      <c r="I38" s="721"/>
      <c r="J38" s="721"/>
      <c r="K38" s="721"/>
      <c r="L38" s="721"/>
      <c r="M38" s="721"/>
      <c r="N38" s="721"/>
      <c r="O38" s="721"/>
      <c r="P38" s="721"/>
      <c r="Q38" s="721"/>
      <c r="R38" s="721"/>
      <c r="S38" s="721"/>
      <c r="T38" s="721"/>
      <c r="U38" s="721"/>
      <c r="V38" s="721"/>
      <c r="W38" s="721"/>
      <c r="X38" s="721"/>
    </row>
    <row r="39" spans="1:26" s="329" customFormat="1" ht="13.5">
      <c r="A39" s="505" t="s">
        <v>1259</v>
      </c>
      <c r="B39" s="505"/>
      <c r="C39" s="505"/>
      <c r="D39" s="505"/>
      <c r="E39" s="505"/>
      <c r="F39" s="505"/>
      <c r="G39" s="505"/>
      <c r="H39" s="505"/>
      <c r="I39" s="505"/>
      <c r="J39" s="505"/>
      <c r="K39" s="505"/>
      <c r="L39" s="505"/>
      <c r="M39" s="505"/>
      <c r="N39" s="505"/>
      <c r="O39" s="505"/>
      <c r="P39" s="505"/>
      <c r="Q39" s="505"/>
      <c r="R39" s="505"/>
      <c r="S39" s="505"/>
      <c r="T39" s="505"/>
      <c r="U39" s="505"/>
      <c r="V39" s="505"/>
      <c r="W39" s="505"/>
      <c r="X39" s="505"/>
    </row>
    <row r="40" spans="1:26" ht="24" customHeight="1">
      <c r="A40" s="18"/>
      <c r="B40" s="1314" t="s">
        <v>1253</v>
      </c>
      <c r="C40" s="1312"/>
      <c r="D40" s="1312"/>
      <c r="E40" s="1312"/>
      <c r="F40" s="1895"/>
      <c r="G40" s="1896"/>
      <c r="H40" s="1897"/>
      <c r="I40" s="18"/>
      <c r="J40" s="1365" t="s">
        <v>697</v>
      </c>
      <c r="K40" s="1666"/>
      <c r="L40" s="531"/>
      <c r="M40" s="532" t="s">
        <v>151</v>
      </c>
      <c r="N40" s="1365" t="s">
        <v>698</v>
      </c>
      <c r="O40" s="1666"/>
      <c r="P40" s="531"/>
      <c r="Q40" s="532" t="s">
        <v>699</v>
      </c>
      <c r="R40" s="1314" t="s">
        <v>1260</v>
      </c>
      <c r="S40" s="1312"/>
      <c r="T40" s="531"/>
      <c r="U40" s="532" t="s">
        <v>700</v>
      </c>
      <c r="V40" s="1904"/>
      <c r="W40" s="1695"/>
      <c r="X40" s="1695"/>
    </row>
    <row r="41" spans="1:26" ht="12" customHeight="1">
      <c r="A41" s="720"/>
      <c r="B41" s="720"/>
      <c r="C41" s="720"/>
      <c r="D41" s="720"/>
      <c r="E41" s="720"/>
      <c r="F41" s="720"/>
      <c r="G41" s="720"/>
      <c r="H41" s="720"/>
      <c r="I41" s="720"/>
      <c r="J41" s="720"/>
      <c r="K41" s="720"/>
      <c r="L41" s="720"/>
      <c r="M41" s="720"/>
      <c r="N41" s="720"/>
      <c r="O41" s="720"/>
      <c r="P41" s="720"/>
      <c r="Q41" s="720"/>
      <c r="R41" s="720"/>
      <c r="S41" s="720"/>
      <c r="T41" s="720"/>
      <c r="U41" s="720"/>
      <c r="V41" s="720"/>
      <c r="W41" s="720"/>
      <c r="X41" s="720"/>
    </row>
    <row r="42" spans="1:26" s="1" customFormat="1" ht="15.75" customHeight="1">
      <c r="A42" s="505" t="s">
        <v>1431</v>
      </c>
      <c r="B42" s="505"/>
      <c r="C42" s="505"/>
      <c r="D42" s="505"/>
      <c r="E42" s="505"/>
      <c r="F42" s="505"/>
      <c r="G42" s="505"/>
      <c r="H42" s="505"/>
      <c r="I42" s="505"/>
      <c r="J42" s="505"/>
      <c r="K42" s="505"/>
      <c r="L42" s="505"/>
      <c r="M42" s="505"/>
      <c r="N42" s="505"/>
      <c r="O42" s="505"/>
      <c r="P42" s="505"/>
      <c r="Q42" s="505"/>
      <c r="R42" s="505"/>
      <c r="S42" s="505"/>
      <c r="T42" s="505"/>
      <c r="U42" s="505"/>
      <c r="V42" s="505"/>
      <c r="W42" s="505"/>
      <c r="X42" s="505"/>
    </row>
    <row r="43" spans="1:26" s="1" customFormat="1" ht="15" customHeight="1">
      <c r="A43" s="1885"/>
      <c r="B43" s="971" t="s">
        <v>828</v>
      </c>
      <c r="C43" s="1317"/>
      <c r="D43" s="972"/>
      <c r="E43" s="1331" t="s">
        <v>1481</v>
      </c>
      <c r="F43" s="1358"/>
      <c r="G43" s="1358"/>
      <c r="H43" s="1358"/>
      <c r="I43" s="1358"/>
      <c r="J43" s="1358"/>
      <c r="K43" s="1358"/>
      <c r="L43" s="1358"/>
      <c r="M43" s="1358"/>
      <c r="N43" s="1358"/>
      <c r="O43" s="1358"/>
      <c r="P43" s="1358"/>
      <c r="Q43" s="1358"/>
      <c r="R43" s="1358"/>
      <c r="S43" s="1358"/>
      <c r="T43" s="1358"/>
      <c r="U43" s="1358"/>
      <c r="V43" s="1359"/>
      <c r="W43" s="1900"/>
      <c r="X43" s="1701"/>
    </row>
    <row r="44" spans="1:26" s="1" customFormat="1" ht="15" customHeight="1">
      <c r="A44" s="1885"/>
      <c r="B44" s="975"/>
      <c r="C44" s="1318"/>
      <c r="D44" s="976"/>
      <c r="E44" s="1360"/>
      <c r="F44" s="1361"/>
      <c r="G44" s="1361"/>
      <c r="H44" s="1361"/>
      <c r="I44" s="1361"/>
      <c r="J44" s="1361"/>
      <c r="K44" s="1361"/>
      <c r="L44" s="1361"/>
      <c r="M44" s="1361"/>
      <c r="N44" s="1361"/>
      <c r="O44" s="1361"/>
      <c r="P44" s="1361"/>
      <c r="Q44" s="1361"/>
      <c r="R44" s="1361"/>
      <c r="S44" s="1361"/>
      <c r="T44" s="1361"/>
      <c r="U44" s="1361"/>
      <c r="V44" s="1362"/>
      <c r="W44" s="1900"/>
      <c r="X44" s="1701"/>
    </row>
    <row r="45" spans="1:26" s="1" customFormat="1" ht="15.75" customHeight="1">
      <c r="A45" s="1885"/>
      <c r="B45" s="1657" t="s">
        <v>1261</v>
      </c>
      <c r="C45" s="1658"/>
      <c r="D45" s="1659"/>
      <c r="E45" s="1314" t="s">
        <v>1262</v>
      </c>
      <c r="F45" s="1312"/>
      <c r="G45" s="1312"/>
      <c r="H45" s="1312"/>
      <c r="I45" s="1886" t="s">
        <v>1564</v>
      </c>
      <c r="J45" s="1886"/>
      <c r="K45" s="1886"/>
      <c r="L45" s="1886"/>
      <c r="M45" s="1886"/>
      <c r="N45" s="1886"/>
      <c r="O45" s="1886"/>
      <c r="P45" s="1886"/>
      <c r="Q45" s="1886"/>
      <c r="R45" s="1886"/>
      <c r="S45" s="1886"/>
      <c r="T45" s="1886"/>
      <c r="U45" s="1886"/>
      <c r="V45" s="1887"/>
      <c r="W45" s="1900"/>
      <c r="X45" s="1701"/>
    </row>
    <row r="46" spans="1:26" s="1" customFormat="1" ht="15.75" customHeight="1">
      <c r="A46" s="1885"/>
      <c r="B46" s="971" t="s">
        <v>829</v>
      </c>
      <c r="C46" s="1317"/>
      <c r="D46" s="972"/>
      <c r="E46" s="1331" t="s">
        <v>1482</v>
      </c>
      <c r="F46" s="1358"/>
      <c r="G46" s="1358"/>
      <c r="H46" s="1358"/>
      <c r="I46" s="1358"/>
      <c r="J46" s="1358"/>
      <c r="K46" s="1358"/>
      <c r="L46" s="1358"/>
      <c r="M46" s="1358"/>
      <c r="N46" s="1358"/>
      <c r="O46" s="1358"/>
      <c r="P46" s="1358"/>
      <c r="Q46" s="1358"/>
      <c r="R46" s="1358"/>
      <c r="S46" s="1358"/>
      <c r="T46" s="1358"/>
      <c r="U46" s="1358"/>
      <c r="V46" s="1359"/>
      <c r="W46" s="1900"/>
      <c r="X46" s="1701"/>
    </row>
    <row r="47" spans="1:26" s="576" customFormat="1" ht="15.75" customHeight="1">
      <c r="A47" s="1885"/>
      <c r="B47" s="975"/>
      <c r="C47" s="1318"/>
      <c r="D47" s="976"/>
      <c r="E47" s="1360"/>
      <c r="F47" s="1361"/>
      <c r="G47" s="1361"/>
      <c r="H47" s="1361"/>
      <c r="I47" s="1361"/>
      <c r="J47" s="1361"/>
      <c r="K47" s="1361"/>
      <c r="L47" s="1361"/>
      <c r="M47" s="1361"/>
      <c r="N47" s="1361"/>
      <c r="O47" s="1361"/>
      <c r="P47" s="1361"/>
      <c r="Q47" s="1361"/>
      <c r="R47" s="1361"/>
      <c r="S47" s="1361"/>
      <c r="T47" s="1361"/>
      <c r="U47" s="1361"/>
      <c r="V47" s="1362"/>
      <c r="W47" s="1900"/>
      <c r="X47" s="1701"/>
    </row>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sheetData>
  <mergeCells count="111">
    <mergeCell ref="A21:X21"/>
    <mergeCell ref="V22:X22"/>
    <mergeCell ref="J22:O22"/>
    <mergeCell ref="E16:H16"/>
    <mergeCell ref="E14:H14"/>
    <mergeCell ref="E13:H13"/>
    <mergeCell ref="S15:V15"/>
    <mergeCell ref="E15:H15"/>
    <mergeCell ref="M15:P15"/>
    <mergeCell ref="I14:L14"/>
    <mergeCell ref="M14:P14"/>
    <mergeCell ref="A20:X20"/>
    <mergeCell ref="B18:X19"/>
    <mergeCell ref="A17:X17"/>
    <mergeCell ref="A22:A31"/>
    <mergeCell ref="J27:N28"/>
    <mergeCell ref="C27:I28"/>
    <mergeCell ref="B13:D13"/>
    <mergeCell ref="Q13:R13"/>
    <mergeCell ref="A13:A16"/>
    <mergeCell ref="S13:V13"/>
    <mergeCell ref="S14:V14"/>
    <mergeCell ref="P23:X23"/>
    <mergeCell ref="C23:I24"/>
    <mergeCell ref="I15:L15"/>
    <mergeCell ref="M13:P13"/>
    <mergeCell ref="B15:D15"/>
    <mergeCell ref="B16:D16"/>
    <mergeCell ref="H8:S8"/>
    <mergeCell ref="A12:X12"/>
    <mergeCell ref="I16:L16"/>
    <mergeCell ref="I13:L13"/>
    <mergeCell ref="M16:P16"/>
    <mergeCell ref="B14:D14"/>
    <mergeCell ref="L10:N10"/>
    <mergeCell ref="S16:V16"/>
    <mergeCell ref="W13:X16"/>
    <mergeCell ref="A1:X1"/>
    <mergeCell ref="A3:X3"/>
    <mergeCell ref="A2:X2"/>
    <mergeCell ref="K4:X4"/>
    <mergeCell ref="B5:X5"/>
    <mergeCell ref="T8:X10"/>
    <mergeCell ref="P9:S9"/>
    <mergeCell ref="A11:X11"/>
    <mergeCell ref="B4:E4"/>
    <mergeCell ref="F4:J4"/>
    <mergeCell ref="A7:X7"/>
    <mergeCell ref="A6:X6"/>
    <mergeCell ref="P10:R10"/>
    <mergeCell ref="H9:K9"/>
    <mergeCell ref="L9:O9"/>
    <mergeCell ref="H10:J10"/>
    <mergeCell ref="B9:G10"/>
    <mergeCell ref="A8:A10"/>
    <mergeCell ref="B8:G8"/>
    <mergeCell ref="B22:G22"/>
    <mergeCell ref="D26:F26"/>
    <mergeCell ref="H26:J26"/>
    <mergeCell ref="P26:R26"/>
    <mergeCell ref="O23:O24"/>
    <mergeCell ref="P22:R22"/>
    <mergeCell ref="H22:I22"/>
    <mergeCell ref="D25:G25"/>
    <mergeCell ref="P24:X25"/>
    <mergeCell ref="H25:K25"/>
    <mergeCell ref="B23:B31"/>
    <mergeCell ref="L26:N26"/>
    <mergeCell ref="S22:U22"/>
    <mergeCell ref="J23:N24"/>
    <mergeCell ref="N34:X34"/>
    <mergeCell ref="N40:O40"/>
    <mergeCell ref="B34:D35"/>
    <mergeCell ref="L25:O25"/>
    <mergeCell ref="C30:O31"/>
    <mergeCell ref="N33:X33"/>
    <mergeCell ref="P27:X27"/>
    <mergeCell ref="A32:X32"/>
    <mergeCell ref="C29:O29"/>
    <mergeCell ref="P30:X30"/>
    <mergeCell ref="P31:X31"/>
    <mergeCell ref="A33:M33"/>
    <mergeCell ref="C25:C26"/>
    <mergeCell ref="O27:O28"/>
    <mergeCell ref="P28:X29"/>
    <mergeCell ref="S26:U26"/>
    <mergeCell ref="V26:X26"/>
    <mergeCell ref="A43:A47"/>
    <mergeCell ref="E45:H45"/>
    <mergeCell ref="I45:V45"/>
    <mergeCell ref="B46:D47"/>
    <mergeCell ref="B45:D45"/>
    <mergeCell ref="A34:A37"/>
    <mergeCell ref="E36:H37"/>
    <mergeCell ref="H34:H35"/>
    <mergeCell ref="J40:K40"/>
    <mergeCell ref="B43:D44"/>
    <mergeCell ref="B40:E40"/>
    <mergeCell ref="E34:E35"/>
    <mergeCell ref="I35:M35"/>
    <mergeCell ref="F40:H40"/>
    <mergeCell ref="I36:X36"/>
    <mergeCell ref="B36:D37"/>
    <mergeCell ref="W43:X47"/>
    <mergeCell ref="F34:G35"/>
    <mergeCell ref="E43:V44"/>
    <mergeCell ref="E46:V47"/>
    <mergeCell ref="R40:S40"/>
    <mergeCell ref="N35:X35"/>
    <mergeCell ref="I37:X37"/>
    <mergeCell ref="V40:X40"/>
  </mergeCells>
  <phoneticPr fontId="2"/>
  <dataValidations count="3">
    <dataValidation type="list" allowBlank="1" showInputMessage="1" showErrorMessage="1" sqref="F4:J4">
      <formula1>$Z$4:$Z$6</formula1>
    </dataValidation>
    <dataValidation type="list" allowBlank="1" showInputMessage="1" showErrorMessage="1" sqref="P31:X31 F40:H40 S14:V16">
      <formula1>$Z$12:$Z$13</formula1>
    </dataValidation>
    <dataValidation type="list" allowBlank="1" showInputMessage="1" showErrorMessage="1" sqref="E36:H37">
      <formula1>$Z$36:$Z$37</formula1>
    </dataValidation>
  </dataValidations>
  <pageMargins left="0.70866141732283472" right="0.70866141732283472" top="0.74803149606299213" bottom="0.74803149606299213" header="0.31496062992125984" footer="0.31496062992125984"/>
  <pageSetup paperSize="9" scale="98" orientation="portrait" r:id="rId1"/>
  <headerFooter>
    <oddFooter>&amp;C&amp;"ＭＳ Ｐ明朝,標準"－１７－</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6"/>
  <sheetViews>
    <sheetView view="pageBreakPreview" zoomScaleNormal="100" zoomScaleSheetLayoutView="100" workbookViewId="0">
      <selection activeCell="A2" sqref="A2:B2"/>
    </sheetView>
  </sheetViews>
  <sheetFormatPr defaultRowHeight="12.75"/>
  <cols>
    <col min="1" max="1" width="4.5703125" style="1" customWidth="1"/>
    <col min="2" max="2" width="4.42578125" style="43" customWidth="1"/>
    <col min="3" max="11" width="5.42578125" style="43" customWidth="1"/>
    <col min="12" max="12" width="10.42578125" style="342" customWidth="1"/>
    <col min="13" max="13" width="16.42578125" style="1" customWidth="1"/>
    <col min="14" max="14" width="12.140625" style="1" customWidth="1"/>
    <col min="15" max="17" width="11.42578125" style="1" customWidth="1"/>
    <col min="18" max="18" width="11.42578125" style="337" customWidth="1"/>
    <col min="19" max="23" width="11.42578125" style="1" customWidth="1"/>
    <col min="24" max="16384" width="9.140625" style="1"/>
  </cols>
  <sheetData>
    <row r="1" spans="1:24" ht="20.25" customHeight="1">
      <c r="A1" s="991" t="s">
        <v>1574</v>
      </c>
      <c r="B1" s="991"/>
      <c r="C1" s="991"/>
      <c r="D1" s="991"/>
      <c r="E1" s="991"/>
      <c r="F1" s="991"/>
      <c r="G1" s="991"/>
      <c r="H1" s="991"/>
      <c r="I1" s="991"/>
      <c r="J1" s="991"/>
      <c r="K1" s="991"/>
      <c r="L1" s="991"/>
      <c r="M1" s="991"/>
      <c r="N1" s="991"/>
      <c r="O1" s="250"/>
      <c r="P1" s="250"/>
      <c r="Q1" s="250"/>
      <c r="R1" s="273"/>
      <c r="S1" s="250"/>
      <c r="T1" s="250"/>
      <c r="U1" s="250"/>
      <c r="V1" s="24"/>
      <c r="W1" s="24"/>
    </row>
    <row r="2" spans="1:24" ht="18" customHeight="1">
      <c r="A2" s="1146"/>
      <c r="B2" s="1146"/>
      <c r="C2" s="2019" t="s">
        <v>830</v>
      </c>
      <c r="D2" s="2019"/>
      <c r="E2" s="2019"/>
      <c r="F2" s="2019"/>
      <c r="G2" s="2019"/>
      <c r="H2" s="2019"/>
      <c r="I2" s="2019"/>
      <c r="J2" s="2019"/>
      <c r="K2" s="2019"/>
      <c r="L2" s="2019"/>
      <c r="M2" s="2019"/>
      <c r="N2" s="2019"/>
      <c r="O2" s="287"/>
      <c r="P2" s="287"/>
      <c r="Q2" s="287"/>
      <c r="R2" s="339"/>
      <c r="S2" s="287"/>
      <c r="T2" s="287"/>
      <c r="U2" s="242"/>
      <c r="V2" s="24"/>
      <c r="W2" s="24"/>
    </row>
    <row r="3" spans="1:24" ht="16.5" customHeight="1">
      <c r="B3" s="958" t="s">
        <v>917</v>
      </c>
      <c r="C3" s="958"/>
      <c r="D3" s="958"/>
      <c r="E3" s="2008"/>
      <c r="F3" s="2008"/>
      <c r="G3" s="2008"/>
      <c r="H3" s="2008"/>
      <c r="I3" s="1066" t="s">
        <v>911</v>
      </c>
      <c r="J3" s="1055"/>
      <c r="K3" s="2009"/>
      <c r="L3" s="2009"/>
      <c r="M3" s="2010"/>
      <c r="N3" s="82"/>
      <c r="P3" s="1" t="s">
        <v>789</v>
      </c>
      <c r="R3" s="1"/>
    </row>
    <row r="4" spans="1:24" ht="16.5" customHeight="1">
      <c r="B4" s="1319" t="s">
        <v>918</v>
      </c>
      <c r="C4" s="1319"/>
      <c r="D4" s="1319"/>
      <c r="E4" s="2011"/>
      <c r="F4" s="2012"/>
      <c r="G4" s="2012"/>
      <c r="H4" s="2012"/>
      <c r="I4" s="2012"/>
      <c r="J4" s="2012"/>
      <c r="K4" s="2012"/>
      <c r="L4" s="2012"/>
      <c r="M4" s="2013"/>
      <c r="N4" s="221"/>
      <c r="R4" s="1"/>
    </row>
    <row r="5" spans="1:24" ht="18.75" customHeight="1">
      <c r="B5" s="1415" t="s">
        <v>696</v>
      </c>
      <c r="C5" s="1416"/>
      <c r="D5" s="1416"/>
      <c r="E5" s="1416"/>
      <c r="F5" s="1416"/>
      <c r="G5" s="1416"/>
      <c r="H5" s="1416"/>
      <c r="I5" s="1416"/>
      <c r="J5" s="1416"/>
      <c r="K5" s="2014"/>
      <c r="L5" s="1059" t="s">
        <v>705</v>
      </c>
      <c r="M5" s="1055"/>
      <c r="N5" s="346"/>
      <c r="P5" s="1" t="s">
        <v>705</v>
      </c>
      <c r="R5" s="1"/>
    </row>
    <row r="6" spans="1:24" ht="15" customHeight="1">
      <c r="B6" s="1066" t="s">
        <v>913</v>
      </c>
      <c r="C6" s="1059"/>
      <c r="D6" s="1059"/>
      <c r="E6" s="1055"/>
      <c r="F6" s="1433" t="s">
        <v>912</v>
      </c>
      <c r="G6" s="1419"/>
      <c r="H6" s="1419"/>
      <c r="I6" s="1419"/>
      <c r="J6" s="1419"/>
      <c r="K6" s="1419"/>
      <c r="L6" s="1419"/>
      <c r="M6" s="1420"/>
      <c r="N6" s="347"/>
      <c r="P6" s="1" t="s">
        <v>704</v>
      </c>
      <c r="R6" s="1"/>
    </row>
    <row r="7" spans="1:24" ht="15.75" customHeight="1">
      <c r="B7" s="1050" t="s">
        <v>914</v>
      </c>
      <c r="C7" s="1067"/>
      <c r="D7" s="1051"/>
      <c r="E7" s="1066" t="s">
        <v>916</v>
      </c>
      <c r="F7" s="1059"/>
      <c r="G7" s="1059"/>
      <c r="H7" s="1059"/>
      <c r="I7" s="1059"/>
      <c r="J7" s="1059"/>
      <c r="K7" s="1059"/>
      <c r="L7" s="1059"/>
      <c r="M7" s="1055"/>
      <c r="N7" s="110"/>
      <c r="P7" s="1" t="s">
        <v>1542</v>
      </c>
      <c r="R7" s="1"/>
    </row>
    <row r="8" spans="1:24" ht="15.75" customHeight="1">
      <c r="B8" s="1052"/>
      <c r="C8" s="1065"/>
      <c r="D8" s="1053"/>
      <c r="E8" s="1066" t="s">
        <v>915</v>
      </c>
      <c r="F8" s="1059"/>
      <c r="G8" s="1059"/>
      <c r="H8" s="1059"/>
      <c r="I8" s="1059"/>
      <c r="J8" s="1059"/>
      <c r="K8" s="1059"/>
      <c r="L8" s="1059"/>
      <c r="M8" s="1055"/>
      <c r="N8" s="110"/>
      <c r="R8" s="1"/>
    </row>
    <row r="9" spans="1:24" ht="21.75" customHeight="1">
      <c r="B9" s="2020" t="s">
        <v>1624</v>
      </c>
      <c r="C9" s="2020"/>
      <c r="D9" s="2020"/>
      <c r="E9" s="2020"/>
      <c r="F9" s="2020"/>
      <c r="G9" s="2020"/>
      <c r="H9" s="2020"/>
      <c r="I9" s="2020"/>
      <c r="J9" s="2020"/>
      <c r="K9" s="2020"/>
      <c r="L9" s="2020"/>
      <c r="M9" s="2020"/>
      <c r="N9" s="2020"/>
      <c r="R9" s="1"/>
    </row>
    <row r="10" spans="1:24" ht="19.5" customHeight="1">
      <c r="A10" s="226"/>
      <c r="B10" s="2022" t="s">
        <v>890</v>
      </c>
      <c r="C10" s="2022"/>
      <c r="D10" s="2022"/>
      <c r="E10" s="2022"/>
      <c r="F10" s="2022"/>
      <c r="G10" s="2022"/>
      <c r="H10" s="2022"/>
      <c r="I10" s="2022"/>
      <c r="J10" s="2022"/>
      <c r="K10" s="2022"/>
      <c r="L10" s="2022"/>
      <c r="M10" s="2022"/>
      <c r="N10" s="2022"/>
      <c r="O10" s="242"/>
    </row>
    <row r="11" spans="1:24" ht="28.5" customHeight="1">
      <c r="B11" s="344" t="s">
        <v>891</v>
      </c>
      <c r="C11" s="1416" t="s">
        <v>899</v>
      </c>
      <c r="D11" s="1416"/>
      <c r="E11" s="1416"/>
      <c r="F11" s="1416"/>
      <c r="G11" s="1416"/>
      <c r="H11" s="1416"/>
      <c r="I11" s="1416"/>
      <c r="J11" s="1416"/>
      <c r="K11" s="1416"/>
      <c r="L11" s="2014"/>
      <c r="M11" s="317" t="s">
        <v>906</v>
      </c>
      <c r="N11" s="93"/>
      <c r="O11" s="343" t="s">
        <v>907</v>
      </c>
    </row>
    <row r="12" spans="1:24" ht="27" customHeight="1">
      <c r="B12" s="344" t="s">
        <v>892</v>
      </c>
      <c r="C12" s="1424" t="s">
        <v>893</v>
      </c>
      <c r="D12" s="1424"/>
      <c r="E12" s="1424"/>
      <c r="F12" s="1424"/>
      <c r="G12" s="1424"/>
      <c r="H12" s="1424"/>
      <c r="I12" s="1424"/>
      <c r="J12" s="1424"/>
      <c r="K12" s="1424"/>
      <c r="L12" s="1425"/>
      <c r="M12" s="317" t="s">
        <v>906</v>
      </c>
      <c r="N12" s="93"/>
      <c r="O12" s="338" t="s">
        <v>908</v>
      </c>
      <c r="X12" s="276"/>
    </row>
    <row r="13" spans="1:24" ht="24.75" customHeight="1">
      <c r="B13" s="344" t="s">
        <v>894</v>
      </c>
      <c r="C13" s="1424" t="s">
        <v>895</v>
      </c>
      <c r="D13" s="1424"/>
      <c r="E13" s="1424"/>
      <c r="F13" s="1424"/>
      <c r="G13" s="1424"/>
      <c r="H13" s="1424"/>
      <c r="I13" s="1424"/>
      <c r="J13" s="1424"/>
      <c r="K13" s="1424"/>
      <c r="L13" s="1425"/>
      <c r="M13" s="317" t="s">
        <v>906</v>
      </c>
      <c r="N13" s="93"/>
      <c r="O13" s="338" t="s">
        <v>909</v>
      </c>
    </row>
    <row r="14" spans="1:24" ht="28.5" customHeight="1">
      <c r="B14" s="344" t="s">
        <v>896</v>
      </c>
      <c r="C14" s="1424" t="s">
        <v>900</v>
      </c>
      <c r="D14" s="1424"/>
      <c r="E14" s="1424"/>
      <c r="F14" s="1424"/>
      <c r="G14" s="1424"/>
      <c r="H14" s="1424"/>
      <c r="I14" s="1424"/>
      <c r="J14" s="1424"/>
      <c r="K14" s="1424"/>
      <c r="L14" s="1425"/>
      <c r="M14" s="317" t="s">
        <v>906</v>
      </c>
    </row>
    <row r="15" spans="1:24" ht="23.25" customHeight="1">
      <c r="B15" s="344" t="s">
        <v>897</v>
      </c>
      <c r="C15" s="1424" t="s">
        <v>901</v>
      </c>
      <c r="D15" s="1424"/>
      <c r="E15" s="1424"/>
      <c r="F15" s="1424"/>
      <c r="G15" s="1424"/>
      <c r="H15" s="1424"/>
      <c r="I15" s="1424"/>
      <c r="J15" s="1424"/>
      <c r="K15" s="1424"/>
      <c r="L15" s="1425"/>
      <c r="M15" s="317" t="s">
        <v>906</v>
      </c>
    </row>
    <row r="16" spans="1:24" ht="29.25" customHeight="1">
      <c r="B16" s="344" t="s">
        <v>898</v>
      </c>
      <c r="C16" s="1424" t="s">
        <v>902</v>
      </c>
      <c r="D16" s="1424"/>
      <c r="E16" s="1424"/>
      <c r="F16" s="1424"/>
      <c r="G16" s="1424"/>
      <c r="H16" s="1424"/>
      <c r="I16" s="1424"/>
      <c r="J16" s="1424"/>
      <c r="K16" s="1424"/>
      <c r="L16" s="1425"/>
      <c r="M16" s="317" t="s">
        <v>906</v>
      </c>
      <c r="O16" s="1399"/>
      <c r="P16" s="1399"/>
      <c r="Q16" s="1399"/>
      <c r="R16" s="1399"/>
      <c r="S16" s="1399"/>
      <c r="T16" s="1399"/>
      <c r="U16" s="1399"/>
    </row>
    <row r="17" spans="1:21" ht="9" customHeight="1">
      <c r="A17" s="2003"/>
      <c r="B17" s="2003"/>
      <c r="C17" s="2003"/>
      <c r="D17" s="2003"/>
      <c r="E17" s="2003"/>
      <c r="F17" s="2003"/>
      <c r="G17" s="2003"/>
      <c r="H17" s="2003"/>
      <c r="I17" s="2003"/>
      <c r="J17" s="2003"/>
      <c r="K17" s="2003"/>
      <c r="L17" s="2003"/>
      <c r="M17" s="2003"/>
      <c r="N17" s="2003"/>
      <c r="O17" s="276"/>
    </row>
    <row r="18" spans="1:21" ht="16.5" customHeight="1">
      <c r="B18" s="2004" t="s">
        <v>1183</v>
      </c>
      <c r="C18" s="2004"/>
      <c r="D18" s="2004"/>
      <c r="E18" s="2004"/>
      <c r="F18" s="2004"/>
      <c r="G18" s="2004"/>
      <c r="H18" s="2004"/>
      <c r="I18" s="2004"/>
      <c r="J18" s="2004"/>
      <c r="K18" s="2004"/>
      <c r="L18" s="2004"/>
      <c r="M18" s="2004"/>
      <c r="N18" s="2004"/>
    </row>
    <row r="19" spans="1:21" ht="26.25" customHeight="1">
      <c r="B19" s="344" t="s">
        <v>891</v>
      </c>
      <c r="C19" s="1424" t="s">
        <v>903</v>
      </c>
      <c r="D19" s="1424"/>
      <c r="E19" s="1424"/>
      <c r="F19" s="1424"/>
      <c r="G19" s="1424"/>
      <c r="H19" s="1424"/>
      <c r="I19" s="1424"/>
      <c r="J19" s="1424"/>
      <c r="K19" s="1424"/>
      <c r="L19" s="1425"/>
      <c r="M19" s="317" t="s">
        <v>906</v>
      </c>
    </row>
    <row r="20" spans="1:21" ht="44.25" customHeight="1">
      <c r="B20" s="344" t="s">
        <v>892</v>
      </c>
      <c r="C20" s="1424" t="s">
        <v>928</v>
      </c>
      <c r="D20" s="1424"/>
      <c r="E20" s="1424"/>
      <c r="F20" s="1424"/>
      <c r="G20" s="1424"/>
      <c r="H20" s="1424"/>
      <c r="I20" s="1424"/>
      <c r="J20" s="1424"/>
      <c r="K20" s="1424"/>
      <c r="L20" s="1425"/>
      <c r="M20" s="317" t="s">
        <v>906</v>
      </c>
      <c r="O20" s="1399"/>
      <c r="P20" s="1399"/>
      <c r="Q20" s="1399"/>
      <c r="R20" s="1399"/>
      <c r="S20" s="1399"/>
      <c r="T20" s="1399"/>
      <c r="U20" s="1399"/>
    </row>
    <row r="21" spans="1:21" ht="28.5" customHeight="1">
      <c r="B21" s="344" t="s">
        <v>894</v>
      </c>
      <c r="C21" s="1424" t="s">
        <v>904</v>
      </c>
      <c r="D21" s="1424"/>
      <c r="E21" s="1424"/>
      <c r="F21" s="1424"/>
      <c r="G21" s="1424"/>
      <c r="H21" s="1424"/>
      <c r="I21" s="1424"/>
      <c r="J21" s="1424"/>
      <c r="K21" s="1424"/>
      <c r="L21" s="1425"/>
      <c r="M21" s="317" t="s">
        <v>906</v>
      </c>
    </row>
    <row r="22" spans="1:21" ht="42" customHeight="1">
      <c r="B22" s="344" t="s">
        <v>896</v>
      </c>
      <c r="C22" s="1424" t="s">
        <v>905</v>
      </c>
      <c r="D22" s="1424"/>
      <c r="E22" s="1424"/>
      <c r="F22" s="1424"/>
      <c r="G22" s="1424"/>
      <c r="H22" s="1424"/>
      <c r="I22" s="1424"/>
      <c r="J22" s="1424"/>
      <c r="K22" s="1424"/>
      <c r="L22" s="1425"/>
      <c r="M22" s="317" t="s">
        <v>906</v>
      </c>
    </row>
    <row r="23" spans="1:21" ht="6" customHeight="1">
      <c r="A23" s="2003"/>
      <c r="B23" s="2003"/>
      <c r="C23" s="2003"/>
      <c r="D23" s="2003"/>
      <c r="E23" s="2003"/>
      <c r="F23" s="2003"/>
      <c r="G23" s="2003"/>
      <c r="H23" s="2003"/>
      <c r="I23" s="2003"/>
      <c r="J23" s="2003"/>
      <c r="K23" s="2003"/>
      <c r="L23" s="2003"/>
      <c r="M23" s="2003"/>
      <c r="N23" s="2003"/>
      <c r="O23" s="1399"/>
      <c r="P23" s="1399"/>
      <c r="Q23" s="1399"/>
      <c r="R23" s="1399"/>
      <c r="S23" s="1399"/>
      <c r="T23" s="1399"/>
      <c r="U23" s="1399"/>
    </row>
    <row r="24" spans="1:21" ht="19.5" customHeight="1">
      <c r="A24" s="2005" t="s">
        <v>1044</v>
      </c>
      <c r="B24" s="2005"/>
      <c r="C24" s="2005"/>
      <c r="D24" s="2005"/>
      <c r="E24" s="2005"/>
      <c r="F24" s="2005"/>
      <c r="G24" s="2005"/>
      <c r="H24" s="2005"/>
      <c r="I24" s="2005"/>
      <c r="J24" s="2005"/>
      <c r="K24" s="2005"/>
      <c r="L24" s="2005"/>
      <c r="M24" s="2005"/>
      <c r="N24" s="2005"/>
    </row>
    <row r="25" spans="1:21" ht="15.75" customHeight="1">
      <c r="B25" s="2006" t="s">
        <v>1020</v>
      </c>
      <c r="C25" s="2006"/>
      <c r="D25" s="2006"/>
      <c r="E25" s="2006"/>
      <c r="F25" s="2006"/>
      <c r="G25" s="2006"/>
      <c r="H25" s="2006"/>
      <c r="I25" s="2006"/>
      <c r="J25" s="2006"/>
      <c r="K25" s="2006"/>
      <c r="L25" s="2006"/>
      <c r="M25" s="2006"/>
      <c r="N25" s="406" t="s">
        <v>1040</v>
      </c>
      <c r="O25" s="405"/>
    </row>
    <row r="26" spans="1:21" ht="15.75" customHeight="1">
      <c r="B26" s="2007" t="s">
        <v>1021</v>
      </c>
      <c r="C26" s="2007"/>
      <c r="D26" s="2007"/>
      <c r="E26" s="2007"/>
      <c r="F26" s="2007"/>
      <c r="G26" s="2007"/>
      <c r="H26" s="2007"/>
      <c r="I26" s="2007"/>
      <c r="J26" s="2007"/>
      <c r="K26" s="2007"/>
      <c r="L26" s="2007"/>
      <c r="M26" s="2007"/>
      <c r="N26" s="407" t="s">
        <v>1041</v>
      </c>
      <c r="O26" s="394"/>
      <c r="P26" s="1" t="s">
        <v>1544</v>
      </c>
    </row>
    <row r="27" spans="1:21" ht="15.75" customHeight="1">
      <c r="B27" s="2006" t="s">
        <v>1022</v>
      </c>
      <c r="C27" s="2006"/>
      <c r="D27" s="2006"/>
      <c r="E27" s="2006"/>
      <c r="F27" s="2006"/>
      <c r="G27" s="2006"/>
      <c r="H27" s="2006"/>
      <c r="I27" s="2006"/>
      <c r="J27" s="2006"/>
      <c r="K27" s="2006"/>
      <c r="L27" s="2006"/>
      <c r="M27" s="2006"/>
      <c r="N27" s="407" t="s">
        <v>1041</v>
      </c>
      <c r="O27" s="394"/>
      <c r="P27" s="1" t="s">
        <v>1545</v>
      </c>
    </row>
    <row r="28" spans="1:21" ht="15.75" customHeight="1">
      <c r="B28" s="2006" t="s">
        <v>1023</v>
      </c>
      <c r="C28" s="2006"/>
      <c r="D28" s="2006"/>
      <c r="E28" s="2006"/>
      <c r="F28" s="2006"/>
      <c r="G28" s="2006"/>
      <c r="H28" s="2006"/>
      <c r="I28" s="2006"/>
      <c r="J28" s="2006"/>
      <c r="K28" s="2006"/>
      <c r="L28" s="2006"/>
      <c r="M28" s="2006"/>
      <c r="N28" s="407" t="s">
        <v>1041</v>
      </c>
      <c r="O28" s="394"/>
      <c r="P28" s="110"/>
      <c r="Q28" s="110"/>
      <c r="R28" s="110"/>
      <c r="S28" s="110"/>
      <c r="T28" s="110"/>
      <c r="U28" s="110"/>
    </row>
    <row r="29" spans="1:21" ht="15.75" customHeight="1">
      <c r="B29" s="2006" t="s">
        <v>1024</v>
      </c>
      <c r="C29" s="2006"/>
      <c r="D29" s="2006"/>
      <c r="E29" s="2006"/>
      <c r="F29" s="2006"/>
      <c r="G29" s="2006"/>
      <c r="H29" s="2006"/>
      <c r="I29" s="2006"/>
      <c r="J29" s="2006"/>
      <c r="K29" s="2006"/>
      <c r="L29" s="2006"/>
      <c r="M29" s="2006"/>
      <c r="N29" s="407"/>
      <c r="O29" s="311"/>
      <c r="P29" s="242"/>
      <c r="Q29" s="242"/>
      <c r="R29" s="340"/>
      <c r="S29" s="242"/>
    </row>
    <row r="30" spans="1:21" ht="15.75" customHeight="1">
      <c r="B30" s="2006" t="s">
        <v>1025</v>
      </c>
      <c r="C30" s="2006"/>
      <c r="D30" s="2006"/>
      <c r="E30" s="2006"/>
      <c r="F30" s="2006"/>
      <c r="G30" s="2006"/>
      <c r="H30" s="2006"/>
      <c r="I30" s="2006"/>
      <c r="J30" s="2006"/>
      <c r="K30" s="2006"/>
      <c r="L30" s="2006"/>
      <c r="M30" s="2006"/>
      <c r="N30" s="406" t="s">
        <v>1040</v>
      </c>
      <c r="O30" s="311"/>
    </row>
    <row r="31" spans="1:21" ht="15.75" customHeight="1">
      <c r="B31" s="2006" t="s">
        <v>1026</v>
      </c>
      <c r="C31" s="2006"/>
      <c r="D31" s="2006"/>
      <c r="E31" s="2006"/>
      <c r="F31" s="2006"/>
      <c r="G31" s="2006"/>
      <c r="H31" s="2006"/>
      <c r="I31" s="2006"/>
      <c r="J31" s="2006"/>
      <c r="K31" s="2006"/>
      <c r="L31" s="2006"/>
      <c r="M31" s="2006"/>
      <c r="N31" s="406" t="s">
        <v>1040</v>
      </c>
      <c r="O31" s="311"/>
      <c r="P31" s="242"/>
      <c r="Q31" s="242"/>
      <c r="R31" s="340"/>
      <c r="S31" s="242"/>
    </row>
    <row r="32" spans="1:21" ht="15.75" customHeight="1">
      <c r="B32" s="2006" t="s">
        <v>1027</v>
      </c>
      <c r="C32" s="2006"/>
      <c r="D32" s="2006"/>
      <c r="E32" s="2006"/>
      <c r="F32" s="2006"/>
      <c r="G32" s="2006"/>
      <c r="H32" s="2006"/>
      <c r="I32" s="2006"/>
      <c r="J32" s="2006"/>
      <c r="K32" s="2006"/>
      <c r="L32" s="2006"/>
      <c r="M32" s="2006"/>
      <c r="N32" s="406" t="s">
        <v>1040</v>
      </c>
      <c r="O32" s="311"/>
    </row>
    <row r="33" spans="1:21" ht="15.75" customHeight="1">
      <c r="B33" s="2017"/>
      <c r="C33" s="2017"/>
      <c r="D33" s="2017"/>
      <c r="E33" s="2017"/>
      <c r="F33" s="2017"/>
      <c r="G33" s="2017"/>
      <c r="H33" s="2017"/>
      <c r="I33" s="2017"/>
      <c r="J33" s="2017"/>
      <c r="K33" s="2017"/>
      <c r="L33" s="2017"/>
      <c r="M33" s="2017"/>
      <c r="N33" s="2017"/>
      <c r="O33" s="311"/>
    </row>
    <row r="34" spans="1:21" ht="16.5" customHeight="1">
      <c r="B34" s="2021" t="s">
        <v>1046</v>
      </c>
      <c r="C34" s="2021"/>
      <c r="D34" s="2021"/>
      <c r="E34" s="2021"/>
      <c r="F34" s="2021"/>
      <c r="G34" s="2021"/>
      <c r="H34" s="2021"/>
      <c r="I34" s="2021"/>
      <c r="J34" s="2021"/>
      <c r="K34" s="2021"/>
      <c r="L34" s="2021"/>
      <c r="M34" s="2524" t="s">
        <v>1708</v>
      </c>
      <c r="N34" s="2524"/>
      <c r="O34" s="1399"/>
      <c r="P34" s="1399"/>
      <c r="Q34" s="1399"/>
      <c r="R34" s="1399"/>
      <c r="S34" s="1399"/>
      <c r="T34" s="1399"/>
      <c r="U34" s="1399"/>
    </row>
    <row r="35" spans="1:21" ht="19.5" customHeight="1">
      <c r="B35" s="1985" t="s">
        <v>1028</v>
      </c>
      <c r="C35" s="1986"/>
      <c r="D35" s="1986"/>
      <c r="E35" s="1986"/>
      <c r="F35" s="1985" t="s">
        <v>1029</v>
      </c>
      <c r="G35" s="1986"/>
      <c r="H35" s="1986"/>
      <c r="I35" s="1987"/>
      <c r="J35" s="1982" t="s">
        <v>1030</v>
      </c>
      <c r="K35" s="1983"/>
      <c r="L35" s="1983"/>
      <c r="M35" s="1984"/>
      <c r="N35" s="404" t="s">
        <v>1031</v>
      </c>
      <c r="O35" s="341"/>
      <c r="P35" s="341"/>
      <c r="Q35" s="341"/>
      <c r="R35" s="341"/>
      <c r="S35" s="341"/>
      <c r="T35" s="341"/>
      <c r="U35" s="341"/>
    </row>
    <row r="36" spans="1:21" ht="15" customHeight="1">
      <c r="B36" s="2002"/>
      <c r="C36" s="2002"/>
      <c r="D36" s="2002"/>
      <c r="E36" s="2002"/>
      <c r="F36" s="2002"/>
      <c r="G36" s="2002"/>
      <c r="H36" s="2002"/>
      <c r="I36" s="2002"/>
      <c r="J36" s="2018"/>
      <c r="K36" s="2018"/>
      <c r="L36" s="2018"/>
      <c r="M36" s="2018"/>
      <c r="N36" s="33" t="s">
        <v>1546</v>
      </c>
    </row>
    <row r="37" spans="1:21" ht="15" customHeight="1">
      <c r="B37" s="2002"/>
      <c r="C37" s="2002"/>
      <c r="D37" s="2002"/>
      <c r="E37" s="2002"/>
      <c r="F37" s="2002"/>
      <c r="G37" s="2002"/>
      <c r="H37" s="2002"/>
      <c r="I37" s="2002"/>
      <c r="J37" s="2018"/>
      <c r="K37" s="2018"/>
      <c r="L37" s="2018"/>
      <c r="M37" s="2018"/>
      <c r="N37" s="33" t="s">
        <v>1546</v>
      </c>
    </row>
    <row r="38" spans="1:21" ht="15" customHeight="1">
      <c r="B38" s="2002"/>
      <c r="C38" s="2002"/>
      <c r="D38" s="2002"/>
      <c r="E38" s="2002"/>
      <c r="F38" s="2002"/>
      <c r="G38" s="2002"/>
      <c r="H38" s="2002"/>
      <c r="I38" s="2002"/>
      <c r="J38" s="2018"/>
      <c r="K38" s="2018"/>
      <c r="L38" s="2018"/>
      <c r="M38" s="2018"/>
      <c r="N38" s="33" t="s">
        <v>1546</v>
      </c>
    </row>
    <row r="39" spans="1:21" ht="15" customHeight="1">
      <c r="B39" s="2002"/>
      <c r="C39" s="2002"/>
      <c r="D39" s="2002"/>
      <c r="E39" s="2002"/>
      <c r="F39" s="2002"/>
      <c r="G39" s="2002"/>
      <c r="H39" s="2002"/>
      <c r="I39" s="2002"/>
      <c r="J39" s="2018"/>
      <c r="K39" s="2018"/>
      <c r="L39" s="2018"/>
      <c r="M39" s="2018"/>
      <c r="N39" s="33" t="s">
        <v>1546</v>
      </c>
    </row>
    <row r="40" spans="1:21" ht="7.5" customHeight="1">
      <c r="A40" s="2003"/>
      <c r="B40" s="2003"/>
      <c r="C40" s="2003"/>
      <c r="D40" s="2003"/>
      <c r="E40" s="2003"/>
      <c r="F40" s="2003"/>
      <c r="G40" s="2003"/>
      <c r="H40" s="2003"/>
      <c r="I40" s="2003"/>
      <c r="J40" s="2003"/>
      <c r="K40" s="2003"/>
      <c r="L40" s="2003"/>
      <c r="M40" s="2003"/>
      <c r="N40" s="2003"/>
    </row>
    <row r="41" spans="1:21" ht="15" customHeight="1">
      <c r="A41" s="2005" t="s">
        <v>1045</v>
      </c>
      <c r="B41" s="2005"/>
      <c r="C41" s="2005"/>
      <c r="D41" s="2005"/>
      <c r="E41" s="2005"/>
      <c r="F41" s="2005"/>
      <c r="G41" s="2005"/>
      <c r="H41" s="2005"/>
      <c r="I41" s="2005"/>
      <c r="J41" s="2005"/>
      <c r="K41" s="2005"/>
      <c r="L41" s="2005"/>
      <c r="M41" s="2005"/>
      <c r="N41" s="2005"/>
    </row>
    <row r="42" spans="1:21" ht="15" customHeight="1">
      <c r="A42" s="393"/>
      <c r="B42" s="1982" t="s">
        <v>1032</v>
      </c>
      <c r="C42" s="1983"/>
      <c r="D42" s="1983"/>
      <c r="E42" s="1984"/>
      <c r="F42" s="1999" t="s">
        <v>1033</v>
      </c>
      <c r="G42" s="2000"/>
      <c r="H42" s="2001"/>
      <c r="I42" s="396" t="s">
        <v>1034</v>
      </c>
      <c r="J42" s="398"/>
      <c r="K42" s="398"/>
      <c r="L42" s="727" t="s">
        <v>1547</v>
      </c>
      <c r="M42" s="399"/>
      <c r="N42" s="397"/>
    </row>
    <row r="43" spans="1:21" ht="15" customHeight="1">
      <c r="A43" s="393"/>
      <c r="B43" s="1985"/>
      <c r="C43" s="1986"/>
      <c r="D43" s="1986"/>
      <c r="E43" s="1987"/>
      <c r="F43" s="1996" t="s">
        <v>1035</v>
      </c>
      <c r="G43" s="1997"/>
      <c r="H43" s="1998"/>
      <c r="I43" s="396" t="s">
        <v>1034</v>
      </c>
      <c r="J43" s="398"/>
      <c r="K43" s="398"/>
      <c r="L43" s="727" t="s">
        <v>1547</v>
      </c>
      <c r="M43" s="399"/>
      <c r="N43" s="397"/>
    </row>
    <row r="44" spans="1:21" ht="15" customHeight="1">
      <c r="A44" s="393"/>
      <c r="B44" s="1985"/>
      <c r="C44" s="1986"/>
      <c r="D44" s="1986"/>
      <c r="E44" s="1987"/>
      <c r="F44" s="1993" t="s">
        <v>1036</v>
      </c>
      <c r="G44" s="1991" t="s">
        <v>1037</v>
      </c>
      <c r="H44" s="1992"/>
      <c r="I44" s="395" t="s">
        <v>1042</v>
      </c>
      <c r="J44" s="395"/>
      <c r="K44" s="395"/>
      <c r="L44" s="395"/>
      <c r="M44" s="395"/>
      <c r="N44" s="395"/>
    </row>
    <row r="45" spans="1:21" ht="15" customHeight="1">
      <c r="A45" s="393"/>
      <c r="B45" s="1985"/>
      <c r="C45" s="1986"/>
      <c r="D45" s="1986"/>
      <c r="E45" s="1987"/>
      <c r="F45" s="1994"/>
      <c r="G45" s="1991" t="s">
        <v>1038</v>
      </c>
      <c r="H45" s="1992"/>
      <c r="I45" s="400"/>
      <c r="J45" s="399" t="s">
        <v>1019</v>
      </c>
      <c r="K45" s="399"/>
      <c r="L45" s="2015"/>
      <c r="M45" s="2015"/>
      <c r="N45" s="2016"/>
    </row>
    <row r="46" spans="1:21" ht="15" customHeight="1">
      <c r="A46" s="393"/>
      <c r="B46" s="1988"/>
      <c r="C46" s="1989"/>
      <c r="D46" s="1989"/>
      <c r="E46" s="1990"/>
      <c r="F46" s="1995"/>
      <c r="G46" s="1991" t="s">
        <v>1039</v>
      </c>
      <c r="H46" s="1992"/>
      <c r="I46" s="401" t="s">
        <v>1043</v>
      </c>
      <c r="J46" s="403"/>
      <c r="K46" s="403"/>
      <c r="L46" s="403"/>
      <c r="M46" s="403"/>
      <c r="N46" s="402"/>
    </row>
  </sheetData>
  <mergeCells count="74">
    <mergeCell ref="A1:N1"/>
    <mergeCell ref="C2:N2"/>
    <mergeCell ref="A2:B2"/>
    <mergeCell ref="B9:N9"/>
    <mergeCell ref="B34:L34"/>
    <mergeCell ref="M34:N34"/>
    <mergeCell ref="C15:L15"/>
    <mergeCell ref="B4:D4"/>
    <mergeCell ref="C11:L11"/>
    <mergeCell ref="C12:L12"/>
    <mergeCell ref="E7:F7"/>
    <mergeCell ref="B10:N10"/>
    <mergeCell ref="I3:J3"/>
    <mergeCell ref="L5:M5"/>
    <mergeCell ref="F6:M6"/>
    <mergeCell ref="B7:D8"/>
    <mergeCell ref="L45:N45"/>
    <mergeCell ref="B33:N33"/>
    <mergeCell ref="A40:N40"/>
    <mergeCell ref="A41:N41"/>
    <mergeCell ref="B27:M27"/>
    <mergeCell ref="B28:M28"/>
    <mergeCell ref="B29:M29"/>
    <mergeCell ref="B30:M30"/>
    <mergeCell ref="B31:M31"/>
    <mergeCell ref="B32:M32"/>
    <mergeCell ref="F39:I39"/>
    <mergeCell ref="J36:M36"/>
    <mergeCell ref="J37:M37"/>
    <mergeCell ref="J38:M38"/>
    <mergeCell ref="J39:M39"/>
    <mergeCell ref="F37:I37"/>
    <mergeCell ref="B3:D3"/>
    <mergeCell ref="E3:H3"/>
    <mergeCell ref="K3:M3"/>
    <mergeCell ref="E4:M4"/>
    <mergeCell ref="E8:F8"/>
    <mergeCell ref="G7:M7"/>
    <mergeCell ref="B6:E6"/>
    <mergeCell ref="G8:M8"/>
    <mergeCell ref="B5:K5"/>
    <mergeCell ref="O34:U34"/>
    <mergeCell ref="O16:U16"/>
    <mergeCell ref="O20:U20"/>
    <mergeCell ref="O23:U23"/>
    <mergeCell ref="C20:L20"/>
    <mergeCell ref="C21:L21"/>
    <mergeCell ref="C22:L22"/>
    <mergeCell ref="A17:N17"/>
    <mergeCell ref="B18:N18"/>
    <mergeCell ref="A23:N23"/>
    <mergeCell ref="A24:N24"/>
    <mergeCell ref="B25:M25"/>
    <mergeCell ref="B26:M26"/>
    <mergeCell ref="C16:L16"/>
    <mergeCell ref="C19:L19"/>
    <mergeCell ref="B39:E39"/>
    <mergeCell ref="F36:I36"/>
    <mergeCell ref="C14:L14"/>
    <mergeCell ref="C13:L13"/>
    <mergeCell ref="B35:E35"/>
    <mergeCell ref="B38:E38"/>
    <mergeCell ref="F38:I38"/>
    <mergeCell ref="F35:I35"/>
    <mergeCell ref="J35:M35"/>
    <mergeCell ref="B36:E36"/>
    <mergeCell ref="B37:E37"/>
    <mergeCell ref="B42:E46"/>
    <mergeCell ref="G46:H46"/>
    <mergeCell ref="G44:H44"/>
    <mergeCell ref="F44:F46"/>
    <mergeCell ref="F43:H43"/>
    <mergeCell ref="F42:H42"/>
    <mergeCell ref="G45:H45"/>
  </mergeCells>
  <phoneticPr fontId="2"/>
  <dataValidations count="6">
    <dataValidation type="list" allowBlank="1" showInputMessage="1" showErrorMessage="1" sqref="N5">
      <formula1>$P$14:$P$16</formula1>
    </dataValidation>
    <dataValidation type="list" allowBlank="1" showInputMessage="1" showErrorMessage="1" sqref="N29 L45 O25">
      <formula1>$O$3:$O$5</formula1>
    </dataValidation>
    <dataValidation type="list" allowBlank="1" showInputMessage="1" showErrorMessage="1" sqref="M11:M16 M19:M22">
      <formula1>$O$11:$O$13</formula1>
    </dataValidation>
    <dataValidation type="list" allowBlank="1" showInputMessage="1" showErrorMessage="1" sqref="L5:M5">
      <formula1>$P$5:$P$7</formula1>
    </dataValidation>
    <dataValidation type="list" allowBlank="1" showInputMessage="1" showErrorMessage="1" sqref="N25 N30:N32 N36:N39 L42:L43 J45">
      <formula1>$P$6:$P$7</formula1>
    </dataValidation>
    <dataValidation type="list" allowBlank="1" showInputMessage="1" showErrorMessage="1" sqref="N26:N28">
      <formula1>$P$26:$P$27</formula1>
    </dataValidation>
  </dataValidations>
  <pageMargins left="0.78740157480314965" right="0.78740157480314965" top="0.39370078740157483" bottom="0.19685039370078741" header="0.51181102362204722" footer="0.23622047244094491"/>
  <pageSetup paperSize="9" scale="90" orientation="portrait" r:id="rId1"/>
  <headerFooter alignWithMargins="0">
    <oddFooter>&amp;C&amp;"ＭＳ Ｐ明朝,標準"－１８－</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A2" sqref="A2"/>
    </sheetView>
  </sheetViews>
  <sheetFormatPr defaultRowHeight="15.75" customHeight="1"/>
  <cols>
    <col min="1" max="1" width="2.7109375" style="1" customWidth="1"/>
    <col min="2" max="2" width="3.42578125" style="1" customWidth="1"/>
    <col min="3" max="3" width="17.28515625" style="1" customWidth="1"/>
    <col min="4" max="4" width="6.42578125" style="1" customWidth="1"/>
    <col min="5" max="5" width="3.42578125" style="1" customWidth="1"/>
    <col min="6" max="7" width="6.42578125" style="1" customWidth="1"/>
    <col min="8" max="8" width="3.42578125" style="1" customWidth="1"/>
    <col min="9" max="10" width="6.42578125" style="1" customWidth="1"/>
    <col min="11" max="11" width="3.42578125" style="1" customWidth="1"/>
    <col min="12" max="12" width="6.28515625" style="1" customWidth="1"/>
    <col min="13" max="13" width="6.42578125" style="1" customWidth="1"/>
    <col min="14" max="14" width="3.42578125" style="1" customWidth="1"/>
    <col min="15" max="15" width="6.42578125" style="1" customWidth="1"/>
    <col min="16" max="16384" width="9.140625" style="1"/>
  </cols>
  <sheetData>
    <row r="1" spans="1:15" ht="18.75" customHeight="1">
      <c r="A1" s="2051" t="s">
        <v>880</v>
      </c>
      <c r="B1" s="2051"/>
      <c r="C1" s="2051"/>
      <c r="D1" s="2051"/>
      <c r="E1" s="2051"/>
      <c r="F1" s="2051"/>
      <c r="G1" s="2051"/>
      <c r="H1" s="2051"/>
      <c r="I1" s="2051"/>
      <c r="J1" s="2051"/>
      <c r="K1" s="2051"/>
      <c r="L1" s="2051"/>
      <c r="M1" s="2051"/>
      <c r="N1" s="2051"/>
      <c r="O1" s="2051"/>
    </row>
    <row r="2" spans="1:15" ht="14.25">
      <c r="A2" s="323"/>
      <c r="B2" s="2052" t="s">
        <v>940</v>
      </c>
      <c r="C2" s="2052"/>
      <c r="D2" s="2052"/>
      <c r="E2" s="2052"/>
      <c r="F2" s="2052"/>
      <c r="G2" s="2052"/>
      <c r="H2" s="2052"/>
      <c r="I2" s="2052"/>
      <c r="J2" s="2052"/>
      <c r="K2" s="2052"/>
      <c r="L2" s="2052"/>
      <c r="M2" s="2052"/>
      <c r="N2" s="2052"/>
      <c r="O2" s="2052"/>
    </row>
    <row r="3" spans="1:15" s="24" customFormat="1" ht="15.75" customHeight="1">
      <c r="A3" s="2057"/>
      <c r="B3" s="1314" t="s">
        <v>941</v>
      </c>
      <c r="C3" s="1313"/>
      <c r="D3" s="1963"/>
      <c r="E3" s="1964"/>
      <c r="F3" s="1964"/>
      <c r="G3" s="1963"/>
      <c r="H3" s="1964"/>
      <c r="I3" s="1968"/>
      <c r="J3" s="1964"/>
      <c r="K3" s="1964"/>
      <c r="L3" s="1968"/>
      <c r="M3" s="1900"/>
      <c r="N3" s="2056"/>
      <c r="O3" s="2056"/>
    </row>
    <row r="4" spans="1:15" s="24" customFormat="1" ht="15.75" customHeight="1">
      <c r="A4" s="2057"/>
      <c r="B4" s="1314" t="s">
        <v>942</v>
      </c>
      <c r="C4" s="1313"/>
      <c r="D4" s="2039"/>
      <c r="E4" s="2039"/>
      <c r="F4" s="2039"/>
      <c r="G4" s="2039"/>
      <c r="H4" s="2039"/>
      <c r="I4" s="2039"/>
      <c r="J4" s="2039"/>
      <c r="K4" s="2039"/>
      <c r="L4" s="2039"/>
      <c r="M4" s="1900"/>
      <c r="N4" s="2056"/>
      <c r="O4" s="2056"/>
    </row>
    <row r="5" spans="1:15" s="24" customFormat="1" ht="15.75" customHeight="1">
      <c r="A5" s="2057"/>
      <c r="B5" s="987" t="s">
        <v>943</v>
      </c>
      <c r="C5" s="1302"/>
      <c r="D5" s="2053" t="s">
        <v>1103</v>
      </c>
      <c r="E5" s="2054"/>
      <c r="F5" s="2055"/>
      <c r="G5" s="2053" t="s">
        <v>1103</v>
      </c>
      <c r="H5" s="2054"/>
      <c r="I5" s="2055"/>
      <c r="J5" s="2053" t="s">
        <v>1103</v>
      </c>
      <c r="K5" s="2054"/>
      <c r="L5" s="2055"/>
      <c r="M5" s="1900"/>
      <c r="N5" s="2056"/>
      <c r="O5" s="2056"/>
    </row>
    <row r="6" spans="1:15" s="24" customFormat="1" ht="15.75" customHeight="1">
      <c r="A6" s="2057"/>
      <c r="B6" s="2063"/>
      <c r="C6" s="2064"/>
      <c r="D6" s="443" t="s">
        <v>1102</v>
      </c>
      <c r="E6" s="441" t="s">
        <v>1067</v>
      </c>
      <c r="F6" s="442" t="s">
        <v>1102</v>
      </c>
      <c r="G6" s="443" t="s">
        <v>1102</v>
      </c>
      <c r="H6" s="441" t="s">
        <v>1067</v>
      </c>
      <c r="I6" s="442" t="s">
        <v>1102</v>
      </c>
      <c r="J6" s="443" t="s">
        <v>1102</v>
      </c>
      <c r="K6" s="441" t="s">
        <v>1067</v>
      </c>
      <c r="L6" s="442" t="s">
        <v>1102</v>
      </c>
      <c r="M6" s="1900"/>
      <c r="N6" s="2056"/>
      <c r="O6" s="2056"/>
    </row>
    <row r="7" spans="1:15" s="24" customFormat="1" ht="15.75" customHeight="1">
      <c r="A7" s="2057"/>
      <c r="B7" s="2063"/>
      <c r="C7" s="2064"/>
      <c r="D7" s="2059" t="s">
        <v>1104</v>
      </c>
      <c r="E7" s="2060"/>
      <c r="F7" s="2061"/>
      <c r="G7" s="2059" t="s">
        <v>1104</v>
      </c>
      <c r="H7" s="2060"/>
      <c r="I7" s="2061"/>
      <c r="J7" s="2059" t="s">
        <v>1104</v>
      </c>
      <c r="K7" s="2060"/>
      <c r="L7" s="2061"/>
      <c r="M7" s="1900"/>
      <c r="N7" s="2056"/>
      <c r="O7" s="2056"/>
    </row>
    <row r="8" spans="1:15" s="24" customFormat="1" ht="15.75" customHeight="1">
      <c r="A8" s="2057"/>
      <c r="B8" s="1364"/>
      <c r="C8" s="1303"/>
      <c r="D8" s="444" t="s">
        <v>1102</v>
      </c>
      <c r="E8" s="445" t="s">
        <v>1067</v>
      </c>
      <c r="F8" s="446" t="s">
        <v>1102</v>
      </c>
      <c r="G8" s="444" t="s">
        <v>1102</v>
      </c>
      <c r="H8" s="445" t="s">
        <v>1067</v>
      </c>
      <c r="I8" s="446" t="s">
        <v>1102</v>
      </c>
      <c r="J8" s="444" t="s">
        <v>1102</v>
      </c>
      <c r="K8" s="445" t="s">
        <v>1067</v>
      </c>
      <c r="L8" s="446" t="s">
        <v>1102</v>
      </c>
      <c r="M8" s="1900"/>
      <c r="N8" s="2056"/>
      <c r="O8" s="2056"/>
    </row>
    <row r="9" spans="1:15" s="24" customFormat="1" ht="15.75" customHeight="1">
      <c r="A9" s="2057"/>
      <c r="B9" s="1299" t="s">
        <v>1101</v>
      </c>
      <c r="C9" s="1301"/>
      <c r="D9" s="2040"/>
      <c r="E9" s="2040"/>
      <c r="F9" s="2040"/>
      <c r="G9" s="2040"/>
      <c r="H9" s="2040"/>
      <c r="I9" s="2040"/>
      <c r="J9" s="2040"/>
      <c r="K9" s="2040"/>
      <c r="L9" s="2040"/>
      <c r="M9" s="1900"/>
      <c r="N9" s="2056"/>
      <c r="O9" s="2056"/>
    </row>
    <row r="10" spans="1:15" s="24" customFormat="1" ht="15.75" customHeight="1">
      <c r="A10" s="2066" t="s">
        <v>944</v>
      </c>
      <c r="B10" s="2066"/>
      <c r="C10" s="2066"/>
      <c r="D10" s="2066"/>
      <c r="E10" s="2066"/>
      <c r="F10" s="2066"/>
      <c r="G10" s="2066"/>
      <c r="H10" s="2066"/>
      <c r="I10" s="2066"/>
      <c r="J10" s="2066"/>
      <c r="K10" s="2066"/>
      <c r="L10" s="2066"/>
      <c r="M10" s="2066"/>
      <c r="N10" s="2066"/>
      <c r="O10" s="2066"/>
    </row>
    <row r="11" spans="1:15" s="24" customFormat="1" ht="15.75" customHeight="1">
      <c r="A11" s="2058"/>
      <c r="B11" s="2058"/>
      <c r="C11" s="2525" t="s">
        <v>1709</v>
      </c>
      <c r="D11" s="2525"/>
      <c r="E11" s="2525"/>
      <c r="F11" s="2525"/>
      <c r="G11" s="2525"/>
      <c r="H11" s="2525"/>
      <c r="I11" s="2525"/>
      <c r="J11" s="2525"/>
      <c r="K11" s="2525"/>
      <c r="L11" s="2525"/>
      <c r="M11" s="2525"/>
      <c r="N11" s="2525"/>
      <c r="O11" s="2525"/>
    </row>
    <row r="12" spans="1:15" s="24" customFormat="1" ht="10.5" customHeight="1">
      <c r="A12" s="2058"/>
      <c r="B12" s="2058"/>
      <c r="C12" s="2058"/>
      <c r="D12" s="2058"/>
      <c r="E12" s="2058"/>
      <c r="F12" s="2058"/>
      <c r="G12" s="2058"/>
      <c r="H12" s="2058"/>
      <c r="I12" s="2058"/>
      <c r="J12" s="2058"/>
      <c r="K12" s="2058"/>
      <c r="L12" s="2058"/>
      <c r="M12" s="2058"/>
      <c r="N12" s="2058"/>
      <c r="O12" s="2058"/>
    </row>
    <row r="13" spans="1:15" ht="15.75" customHeight="1">
      <c r="A13" s="287"/>
      <c r="B13" s="1133" t="s">
        <v>945</v>
      </c>
      <c r="C13" s="1133"/>
      <c r="D13" s="1133"/>
      <c r="E13" s="1133"/>
      <c r="F13" s="1133"/>
      <c r="G13" s="1133"/>
      <c r="H13" s="1133"/>
      <c r="I13" s="1133"/>
      <c r="J13" s="1133"/>
      <c r="K13" s="1133"/>
      <c r="L13" s="1133"/>
      <c r="M13" s="1133"/>
      <c r="N13" s="1133"/>
      <c r="O13" s="1133"/>
    </row>
    <row r="14" spans="1:15" ht="21" customHeight="1">
      <c r="B14" s="2031"/>
      <c r="C14" s="2044"/>
      <c r="D14" s="1415" t="s">
        <v>946</v>
      </c>
      <c r="E14" s="1416"/>
      <c r="F14" s="2014"/>
      <c r="G14" s="1415" t="s">
        <v>946</v>
      </c>
      <c r="H14" s="1416"/>
      <c r="I14" s="2014"/>
      <c r="J14" s="1415" t="s">
        <v>946</v>
      </c>
      <c r="K14" s="1416"/>
      <c r="L14" s="2014"/>
      <c r="M14" s="2041" t="s">
        <v>947</v>
      </c>
      <c r="N14" s="2042"/>
      <c r="O14" s="2043"/>
    </row>
    <row r="15" spans="1:15" ht="15.75" customHeight="1">
      <c r="B15" s="2024" t="s">
        <v>184</v>
      </c>
      <c r="C15" s="2025"/>
      <c r="D15" s="2045"/>
      <c r="E15" s="2046"/>
      <c r="F15" s="2047"/>
      <c r="G15" s="2045"/>
      <c r="H15" s="2046"/>
      <c r="I15" s="2047"/>
      <c r="J15" s="2045"/>
      <c r="K15" s="2046"/>
      <c r="L15" s="2047"/>
      <c r="M15" s="2045"/>
      <c r="N15" s="2046"/>
      <c r="O15" s="2047"/>
    </row>
    <row r="16" spans="1:15" ht="15.75" customHeight="1">
      <c r="B16" s="2026"/>
      <c r="C16" s="2027"/>
      <c r="D16" s="2048"/>
      <c r="E16" s="2049"/>
      <c r="F16" s="2050"/>
      <c r="G16" s="2048"/>
      <c r="H16" s="2049"/>
      <c r="I16" s="2050"/>
      <c r="J16" s="2048"/>
      <c r="K16" s="2049"/>
      <c r="L16" s="2050"/>
      <c r="M16" s="2048"/>
      <c r="N16" s="2049"/>
      <c r="O16" s="2050"/>
    </row>
    <row r="17" spans="2:15" ht="15.75" customHeight="1">
      <c r="B17" s="2031" t="s">
        <v>185</v>
      </c>
      <c r="C17" s="2032"/>
      <c r="D17" s="2028"/>
      <c r="E17" s="2029"/>
      <c r="F17" s="2030"/>
      <c r="G17" s="2028"/>
      <c r="H17" s="2029"/>
      <c r="I17" s="2030"/>
      <c r="J17" s="2028"/>
      <c r="K17" s="2029"/>
      <c r="L17" s="2030"/>
      <c r="M17" s="2028"/>
      <c r="N17" s="2029"/>
      <c r="O17" s="2030"/>
    </row>
    <row r="18" spans="2:15" ht="15.75" customHeight="1">
      <c r="B18" s="2031" t="s">
        <v>186</v>
      </c>
      <c r="C18" s="2044"/>
      <c r="D18" s="1861"/>
      <c r="E18" s="1862"/>
      <c r="F18" s="90" t="s">
        <v>262</v>
      </c>
      <c r="G18" s="1861"/>
      <c r="H18" s="1862"/>
      <c r="I18" s="90" t="s">
        <v>262</v>
      </c>
      <c r="J18" s="1861"/>
      <c r="K18" s="1862"/>
      <c r="L18" s="90" t="s">
        <v>262</v>
      </c>
      <c r="M18" s="1861"/>
      <c r="N18" s="1862"/>
      <c r="O18" s="90" t="s">
        <v>262</v>
      </c>
    </row>
    <row r="19" spans="2:15" ht="15.75" customHeight="1">
      <c r="B19" s="2031" t="s">
        <v>187</v>
      </c>
      <c r="C19" s="2032"/>
      <c r="D19" s="2033" t="s">
        <v>1205</v>
      </c>
      <c r="E19" s="1862"/>
      <c r="F19" s="2034"/>
      <c r="G19" s="2033" t="s">
        <v>1205</v>
      </c>
      <c r="H19" s="1862"/>
      <c r="I19" s="2034"/>
      <c r="J19" s="2033" t="s">
        <v>1205</v>
      </c>
      <c r="K19" s="1862"/>
      <c r="L19" s="2034"/>
      <c r="M19" s="2033" t="s">
        <v>1205</v>
      </c>
      <c r="N19" s="1862"/>
      <c r="O19" s="2034"/>
    </row>
    <row r="20" spans="2:15" ht="15.75" customHeight="1">
      <c r="B20" s="2031" t="s">
        <v>188</v>
      </c>
      <c r="C20" s="2032"/>
      <c r="D20" s="2028" t="s">
        <v>790</v>
      </c>
      <c r="E20" s="2029"/>
      <c r="F20" s="2030"/>
      <c r="G20" s="2028" t="s">
        <v>790</v>
      </c>
      <c r="H20" s="2029"/>
      <c r="I20" s="2030"/>
      <c r="J20" s="2028" t="s">
        <v>790</v>
      </c>
      <c r="K20" s="2029"/>
      <c r="L20" s="2030"/>
      <c r="M20" s="2028" t="s">
        <v>790</v>
      </c>
      <c r="N20" s="2029"/>
      <c r="O20" s="2030"/>
    </row>
    <row r="21" spans="2:15" ht="15.75" customHeight="1">
      <c r="B21" s="2031" t="s">
        <v>189</v>
      </c>
      <c r="C21" s="2044"/>
      <c r="D21" s="1861"/>
      <c r="E21" s="1862"/>
      <c r="F21" s="90" t="s">
        <v>191</v>
      </c>
      <c r="G21" s="1861"/>
      <c r="H21" s="1862"/>
      <c r="I21" s="90" t="s">
        <v>191</v>
      </c>
      <c r="J21" s="1861"/>
      <c r="K21" s="1862"/>
      <c r="L21" s="90" t="s">
        <v>191</v>
      </c>
      <c r="M21" s="1861"/>
      <c r="N21" s="1862"/>
      <c r="O21" s="90" t="s">
        <v>191</v>
      </c>
    </row>
    <row r="22" spans="2:15" ht="15.75" customHeight="1">
      <c r="B22" s="2031" t="s">
        <v>190</v>
      </c>
      <c r="C22" s="2032"/>
      <c r="D22" s="2028"/>
      <c r="E22" s="2029"/>
      <c r="F22" s="2065"/>
      <c r="G22" s="2028"/>
      <c r="H22" s="2029"/>
      <c r="I22" s="2030"/>
      <c r="J22" s="2028"/>
      <c r="K22" s="2029"/>
      <c r="L22" s="2030"/>
      <c r="M22" s="2028"/>
      <c r="N22" s="2029"/>
      <c r="O22" s="2030"/>
    </row>
    <row r="23" spans="2:15" ht="15.75" customHeight="1">
      <c r="B23" s="357" t="s">
        <v>953</v>
      </c>
      <c r="C23" s="345"/>
      <c r="D23" s="345"/>
      <c r="E23" s="345"/>
      <c r="F23" s="345"/>
      <c r="G23" s="345"/>
      <c r="H23" s="345"/>
      <c r="I23" s="345"/>
      <c r="J23" s="345"/>
      <c r="K23" s="345"/>
      <c r="L23" s="345"/>
      <c r="M23" s="345"/>
      <c r="N23" s="345"/>
    </row>
    <row r="24" spans="2:15" ht="15.75" customHeight="1">
      <c r="B24" s="1047" t="s">
        <v>954</v>
      </c>
      <c r="C24" s="1047"/>
      <c r="D24" s="1047"/>
      <c r="E24" s="1047"/>
      <c r="F24" s="1047"/>
      <c r="G24" s="1047"/>
      <c r="H24" s="1047"/>
      <c r="I24" s="1047"/>
      <c r="J24" s="1047"/>
      <c r="K24" s="1047"/>
      <c r="L24" s="1047"/>
      <c r="M24" s="1047"/>
      <c r="N24" s="1047"/>
      <c r="O24" s="1047"/>
    </row>
    <row r="25" spans="2:15" ht="10.5" customHeight="1">
      <c r="B25" s="2003"/>
      <c r="C25" s="2003"/>
      <c r="D25" s="2003"/>
      <c r="E25" s="2003"/>
      <c r="F25" s="2003"/>
      <c r="G25" s="2003"/>
      <c r="H25" s="2003"/>
      <c r="I25" s="2003"/>
      <c r="J25" s="2003"/>
      <c r="K25" s="2003"/>
      <c r="L25" s="2003"/>
      <c r="M25" s="2003"/>
      <c r="N25" s="2003"/>
      <c r="O25" s="2003"/>
    </row>
    <row r="26" spans="2:15" ht="15.75" customHeight="1">
      <c r="B26" s="991" t="s">
        <v>948</v>
      </c>
      <c r="C26" s="991"/>
      <c r="D26" s="991"/>
      <c r="E26" s="991"/>
      <c r="F26" s="991"/>
      <c r="G26" s="991"/>
      <c r="H26" s="991"/>
      <c r="I26" s="991"/>
      <c r="J26" s="991"/>
      <c r="K26" s="991"/>
      <c r="L26" s="991"/>
      <c r="M26" s="991"/>
      <c r="N26" s="991"/>
      <c r="O26" s="991"/>
    </row>
    <row r="27" spans="2:15" ht="15.75" customHeight="1">
      <c r="B27" s="2003" t="s">
        <v>930</v>
      </c>
      <c r="C27" s="2003"/>
      <c r="D27" s="2003"/>
      <c r="E27" s="2003"/>
      <c r="F27" s="2003"/>
      <c r="G27" s="2003"/>
      <c r="H27" s="2003"/>
      <c r="I27" s="2003"/>
      <c r="J27" s="2003"/>
      <c r="K27" s="2003"/>
      <c r="L27" s="2003"/>
      <c r="M27" s="2003"/>
      <c r="N27" s="2003"/>
      <c r="O27" s="2003"/>
    </row>
    <row r="28" spans="2:15" ht="15.75" customHeight="1">
      <c r="B28" s="1919" t="s">
        <v>931</v>
      </c>
      <c r="C28" s="1919"/>
      <c r="D28" s="1919"/>
      <c r="E28" s="1919"/>
      <c r="F28" s="1919"/>
      <c r="G28" s="1919"/>
      <c r="H28" s="1919"/>
      <c r="I28" s="1919"/>
      <c r="J28" s="1919"/>
      <c r="K28" s="1919"/>
      <c r="L28" s="1919"/>
      <c r="M28" s="1919"/>
      <c r="N28" s="1919"/>
      <c r="O28" s="1919"/>
    </row>
    <row r="29" spans="2:15" ht="15.75" customHeight="1">
      <c r="B29" s="1919" t="s">
        <v>192</v>
      </c>
      <c r="C29" s="1919"/>
      <c r="D29" s="1919"/>
      <c r="E29" s="1919"/>
      <c r="F29" s="1919"/>
      <c r="G29" s="1919"/>
      <c r="H29" s="1919"/>
      <c r="I29" s="1919"/>
      <c r="J29" s="1919"/>
      <c r="K29" s="1919"/>
      <c r="L29" s="1919"/>
      <c r="M29" s="1919"/>
      <c r="N29" s="1919"/>
      <c r="O29" s="1919"/>
    </row>
    <row r="30" spans="2:15" ht="30" customHeight="1">
      <c r="B30" s="2023"/>
      <c r="C30" s="2023"/>
      <c r="D30" s="2023"/>
      <c r="E30" s="2023"/>
      <c r="F30" s="2023"/>
      <c r="G30" s="2023"/>
      <c r="H30" s="2023"/>
      <c r="I30" s="2023"/>
      <c r="J30" s="2023"/>
      <c r="K30" s="2023"/>
      <c r="L30" s="2023"/>
      <c r="M30" s="2023"/>
      <c r="N30" s="2023"/>
      <c r="O30" s="2023"/>
    </row>
    <row r="31" spans="2:15" ht="15.75" customHeight="1">
      <c r="B31" s="1427" t="s">
        <v>22</v>
      </c>
      <c r="C31" s="1427"/>
      <c r="D31" s="1427"/>
      <c r="E31" s="1427"/>
      <c r="F31" s="1427"/>
      <c r="G31" s="1427"/>
      <c r="H31" s="1427"/>
      <c r="I31" s="1427"/>
      <c r="J31" s="1427"/>
      <c r="K31" s="1427"/>
      <c r="L31" s="1427"/>
      <c r="M31" s="1427"/>
      <c r="N31" s="1427"/>
      <c r="O31" s="1427"/>
    </row>
    <row r="32" spans="2:15" ht="15.75" customHeight="1">
      <c r="B32" s="2033" t="s">
        <v>193</v>
      </c>
      <c r="C32" s="2034"/>
      <c r="D32" s="2029" t="s">
        <v>194</v>
      </c>
      <c r="E32" s="2029"/>
      <c r="F32" s="2030"/>
      <c r="G32" s="2011" t="s">
        <v>195</v>
      </c>
      <c r="H32" s="2012"/>
      <c r="I32" s="2012"/>
      <c r="J32" s="2012"/>
      <c r="K32" s="2012"/>
      <c r="L32" s="2012"/>
      <c r="M32" s="2012"/>
      <c r="N32" s="2012"/>
      <c r="O32" s="2013"/>
    </row>
    <row r="33" spans="1:17" ht="15.75" customHeight="1">
      <c r="B33" s="2031"/>
      <c r="C33" s="2032"/>
      <c r="D33" s="1861"/>
      <c r="E33" s="1862"/>
      <c r="F33" s="112" t="s">
        <v>148</v>
      </c>
      <c r="G33" s="2035"/>
      <c r="H33" s="2036"/>
      <c r="I33" s="2036"/>
      <c r="J33" s="2036"/>
      <c r="K33" s="2036"/>
      <c r="L33" s="2036"/>
      <c r="M33" s="2036"/>
      <c r="N33" s="2036"/>
      <c r="O33" s="2037"/>
    </row>
    <row r="34" spans="1:17" ht="15.75" customHeight="1">
      <c r="B34" s="2031"/>
      <c r="C34" s="2032"/>
      <c r="D34" s="1861"/>
      <c r="E34" s="1862"/>
      <c r="F34" s="112" t="s">
        <v>148</v>
      </c>
      <c r="G34" s="2035"/>
      <c r="H34" s="2036"/>
      <c r="I34" s="2036"/>
      <c r="J34" s="2036"/>
      <c r="K34" s="2036"/>
      <c r="L34" s="2036"/>
      <c r="M34" s="2036"/>
      <c r="N34" s="2036"/>
      <c r="O34" s="2037"/>
    </row>
    <row r="35" spans="1:17" ht="10.5" customHeight="1">
      <c r="B35" s="1901"/>
      <c r="C35" s="1901"/>
      <c r="D35" s="1901"/>
      <c r="E35" s="1901"/>
      <c r="F35" s="1901"/>
      <c r="G35" s="1901"/>
      <c r="H35" s="1901"/>
      <c r="I35" s="1901"/>
      <c r="J35" s="1901"/>
      <c r="K35" s="1901"/>
      <c r="L35" s="1901"/>
      <c r="M35" s="1901"/>
      <c r="N35" s="1901"/>
      <c r="O35" s="1901"/>
    </row>
    <row r="36" spans="1:17" ht="15.75" customHeight="1">
      <c r="B36" s="899" t="s">
        <v>949</v>
      </c>
      <c r="C36" s="899"/>
      <c r="D36" s="899"/>
      <c r="E36" s="899"/>
      <c r="F36" s="899"/>
      <c r="G36" s="899"/>
      <c r="H36" s="899"/>
      <c r="I36" s="899"/>
      <c r="J36" s="899"/>
      <c r="K36" s="899"/>
      <c r="L36" s="899"/>
      <c r="M36" s="899"/>
      <c r="N36" s="899"/>
      <c r="O36" s="899"/>
    </row>
    <row r="37" spans="1:17" ht="15.75" customHeight="1">
      <c r="B37" s="2033" t="s">
        <v>1608</v>
      </c>
      <c r="C37" s="1862"/>
      <c r="D37" s="1863"/>
      <c r="E37" s="2038" t="s">
        <v>1182</v>
      </c>
      <c r="F37" s="2009"/>
      <c r="G37" s="2009"/>
      <c r="H37" s="2009"/>
      <c r="I37" s="2009"/>
      <c r="J37" s="2009" t="s">
        <v>929</v>
      </c>
      <c r="K37" s="2009"/>
      <c r="L37" s="2009"/>
      <c r="M37" s="2009"/>
      <c r="N37" s="2010"/>
      <c r="O37" s="347"/>
      <c r="Q37" s="1" t="s">
        <v>790</v>
      </c>
    </row>
    <row r="38" spans="1:17" ht="15.75" customHeight="1">
      <c r="B38" s="2033" t="s">
        <v>1609</v>
      </c>
      <c r="C38" s="1862"/>
      <c r="D38" s="1863"/>
      <c r="E38" s="2038" t="s">
        <v>1182</v>
      </c>
      <c r="F38" s="2009"/>
      <c r="G38" s="2009"/>
      <c r="H38" s="2009"/>
      <c r="I38" s="2009"/>
      <c r="J38" s="2009" t="s">
        <v>929</v>
      </c>
      <c r="K38" s="2009"/>
      <c r="L38" s="2009"/>
      <c r="M38" s="2009"/>
      <c r="N38" s="2010"/>
      <c r="O38" s="347"/>
      <c r="Q38" s="1" t="s">
        <v>704</v>
      </c>
    </row>
    <row r="39" spans="1:17" ht="10.5" customHeight="1">
      <c r="A39" s="2003"/>
      <c r="B39" s="2003"/>
      <c r="C39" s="2003"/>
      <c r="D39" s="2003"/>
      <c r="E39" s="2003"/>
      <c r="F39" s="2003"/>
      <c r="G39" s="2003"/>
      <c r="H39" s="2003"/>
      <c r="I39" s="2003"/>
      <c r="J39" s="2003"/>
      <c r="K39" s="2003"/>
      <c r="L39" s="2003"/>
      <c r="M39" s="2003"/>
      <c r="N39" s="2003"/>
      <c r="O39" s="2003"/>
      <c r="Q39" s="1" t="s">
        <v>515</v>
      </c>
    </row>
    <row r="40" spans="1:17" ht="21" customHeight="1">
      <c r="B40" s="1133" t="s">
        <v>950</v>
      </c>
      <c r="C40" s="1133"/>
      <c r="D40" s="1133"/>
      <c r="E40" s="1133"/>
      <c r="F40" s="1133"/>
      <c r="G40" s="1133"/>
      <c r="H40" s="1133"/>
      <c r="I40" s="1133"/>
      <c r="J40" s="1133"/>
      <c r="K40" s="1133"/>
      <c r="L40" s="1133"/>
      <c r="M40" s="1133"/>
      <c r="N40" s="1133"/>
      <c r="O40" s="1133"/>
    </row>
    <row r="41" spans="1:17" ht="15.75" customHeight="1">
      <c r="B41" s="2033"/>
      <c r="C41" s="2034"/>
      <c r="D41" s="2029" t="s">
        <v>198</v>
      </c>
      <c r="E41" s="2029"/>
      <c r="F41" s="2030"/>
      <c r="G41" s="2011" t="s">
        <v>199</v>
      </c>
      <c r="H41" s="2012"/>
      <c r="I41" s="2012"/>
      <c r="J41" s="2012"/>
      <c r="K41" s="2012"/>
      <c r="L41" s="2012"/>
      <c r="M41" s="2012"/>
      <c r="N41" s="2012"/>
      <c r="O41" s="2013"/>
    </row>
    <row r="42" spans="1:17" ht="15.75" customHeight="1">
      <c r="B42" s="2033" t="s">
        <v>196</v>
      </c>
      <c r="C42" s="2034"/>
      <c r="D42" s="2033"/>
      <c r="E42" s="1862"/>
      <c r="F42" s="90" t="s">
        <v>191</v>
      </c>
      <c r="G42" s="2035"/>
      <c r="H42" s="2036"/>
      <c r="I42" s="2036"/>
      <c r="J42" s="2036"/>
      <c r="K42" s="2036"/>
      <c r="L42" s="2036"/>
      <c r="M42" s="2036"/>
      <c r="N42" s="2036"/>
      <c r="O42" s="2037"/>
    </row>
    <row r="43" spans="1:17" ht="15.75" customHeight="1">
      <c r="B43" s="2033" t="s">
        <v>197</v>
      </c>
      <c r="C43" s="2034"/>
      <c r="D43" s="2033"/>
      <c r="E43" s="1862"/>
      <c r="F43" s="90" t="s">
        <v>191</v>
      </c>
      <c r="G43" s="2035"/>
      <c r="H43" s="2036"/>
      <c r="I43" s="2036"/>
      <c r="J43" s="2036"/>
      <c r="K43" s="2036"/>
      <c r="L43" s="2036"/>
      <c r="M43" s="2036"/>
      <c r="N43" s="2036"/>
      <c r="O43" s="2037"/>
    </row>
    <row r="44" spans="1:17" ht="10.5" customHeight="1">
      <c r="A44" s="2003"/>
      <c r="B44" s="2003"/>
      <c r="C44" s="2003"/>
      <c r="D44" s="2003"/>
      <c r="E44" s="2003"/>
      <c r="F44" s="2003"/>
      <c r="G44" s="2003"/>
      <c r="H44" s="2003"/>
      <c r="I44" s="2003"/>
      <c r="J44" s="2003"/>
      <c r="K44" s="2003"/>
      <c r="L44" s="2003"/>
      <c r="M44" s="2003"/>
      <c r="N44" s="2003"/>
      <c r="O44" s="2003"/>
    </row>
    <row r="45" spans="1:17" ht="14.25" customHeight="1">
      <c r="B45" s="321" t="s">
        <v>951</v>
      </c>
      <c r="C45" s="321"/>
      <c r="D45" s="98"/>
      <c r="E45" s="2062" t="s">
        <v>790</v>
      </c>
      <c r="F45" s="2062"/>
      <c r="G45" s="2062"/>
      <c r="H45" s="2062"/>
      <c r="I45" s="2062"/>
      <c r="J45" s="2062"/>
      <c r="K45" s="2062"/>
      <c r="L45" s="2062"/>
      <c r="M45" s="2062"/>
      <c r="N45" s="2062"/>
      <c r="O45" s="2062"/>
    </row>
    <row r="46" spans="1:17" ht="15.75" customHeight="1">
      <c r="A46" s="2003"/>
      <c r="B46" s="2003"/>
      <c r="C46" s="2003"/>
      <c r="D46" s="2003"/>
      <c r="E46" s="2003"/>
      <c r="F46" s="2003"/>
      <c r="G46" s="2003"/>
      <c r="H46" s="2003"/>
      <c r="I46" s="2003"/>
      <c r="J46" s="2003"/>
      <c r="K46" s="2003"/>
      <c r="L46" s="2003"/>
      <c r="M46" s="2003"/>
      <c r="N46" s="2003"/>
      <c r="O46" s="2003"/>
    </row>
    <row r="47" spans="1:17" ht="15.75" customHeight="1">
      <c r="B47" s="98"/>
      <c r="C47" s="98"/>
      <c r="D47" s="98"/>
      <c r="E47" s="98"/>
      <c r="F47" s="98"/>
      <c r="G47" s="98"/>
      <c r="H47" s="98"/>
      <c r="I47" s="98"/>
      <c r="J47" s="98"/>
      <c r="K47" s="98"/>
      <c r="L47" s="98"/>
    </row>
  </sheetData>
  <mergeCells count="108">
    <mergeCell ref="E45:I45"/>
    <mergeCell ref="G7:I7"/>
    <mergeCell ref="J7:L7"/>
    <mergeCell ref="D5:F5"/>
    <mergeCell ref="G5:I5"/>
    <mergeCell ref="A46:O46"/>
    <mergeCell ref="J45:O45"/>
    <mergeCell ref="J37:N37"/>
    <mergeCell ref="J38:N38"/>
    <mergeCell ref="E37:I37"/>
    <mergeCell ref="M18:N18"/>
    <mergeCell ref="M17:O17"/>
    <mergeCell ref="B5:C8"/>
    <mergeCell ref="D9:F9"/>
    <mergeCell ref="D20:F20"/>
    <mergeCell ref="M21:N21"/>
    <mergeCell ref="J22:L22"/>
    <mergeCell ref="D22:F22"/>
    <mergeCell ref="A10:O10"/>
    <mergeCell ref="C11:O11"/>
    <mergeCell ref="B13:O13"/>
    <mergeCell ref="G22:I22"/>
    <mergeCell ref="B19:C19"/>
    <mergeCell ref="B21:C21"/>
    <mergeCell ref="A1:O1"/>
    <mergeCell ref="B2:O2"/>
    <mergeCell ref="J5:L5"/>
    <mergeCell ref="M3:O9"/>
    <mergeCell ref="A3:A9"/>
    <mergeCell ref="B14:C14"/>
    <mergeCell ref="D3:F3"/>
    <mergeCell ref="G3:I3"/>
    <mergeCell ref="J3:L3"/>
    <mergeCell ref="B3:C3"/>
    <mergeCell ref="D14:F14"/>
    <mergeCell ref="A12:O12"/>
    <mergeCell ref="B4:C4"/>
    <mergeCell ref="B9:C9"/>
    <mergeCell ref="D7:F7"/>
    <mergeCell ref="A11:B11"/>
    <mergeCell ref="B37:D37"/>
    <mergeCell ref="B34:C34"/>
    <mergeCell ref="J4:L4"/>
    <mergeCell ref="G9:I9"/>
    <mergeCell ref="M14:O14"/>
    <mergeCell ref="J14:L14"/>
    <mergeCell ref="D4:F4"/>
    <mergeCell ref="G4:I4"/>
    <mergeCell ref="G14:I14"/>
    <mergeCell ref="J9:L9"/>
    <mergeCell ref="G20:I20"/>
    <mergeCell ref="B20:C20"/>
    <mergeCell ref="J17:L17"/>
    <mergeCell ref="M19:O19"/>
    <mergeCell ref="G18:H18"/>
    <mergeCell ref="J18:K18"/>
    <mergeCell ref="B18:C18"/>
    <mergeCell ref="D18:E18"/>
    <mergeCell ref="B24:O24"/>
    <mergeCell ref="D17:F17"/>
    <mergeCell ref="D15:F16"/>
    <mergeCell ref="G33:O33"/>
    <mergeCell ref="G21:H21"/>
    <mergeCell ref="G15:I16"/>
    <mergeCell ref="A44:O44"/>
    <mergeCell ref="D33:E33"/>
    <mergeCell ref="G32:O32"/>
    <mergeCell ref="B31:O31"/>
    <mergeCell ref="B35:O35"/>
    <mergeCell ref="D41:F41"/>
    <mergeCell ref="G43:O43"/>
    <mergeCell ref="G42:O42"/>
    <mergeCell ref="G41:O41"/>
    <mergeCell ref="B40:O40"/>
    <mergeCell ref="B36:O36"/>
    <mergeCell ref="B32:C32"/>
    <mergeCell ref="D32:F32"/>
    <mergeCell ref="B33:C33"/>
    <mergeCell ref="D43:E43"/>
    <mergeCell ref="B43:C43"/>
    <mergeCell ref="B38:D38"/>
    <mergeCell ref="D34:E34"/>
    <mergeCell ref="G34:O34"/>
    <mergeCell ref="B42:C42"/>
    <mergeCell ref="E38:I38"/>
    <mergeCell ref="B41:C41"/>
    <mergeCell ref="D42:E42"/>
    <mergeCell ref="A39:O39"/>
    <mergeCell ref="B30:O30"/>
    <mergeCell ref="B15:C16"/>
    <mergeCell ref="B28:O28"/>
    <mergeCell ref="B29:O29"/>
    <mergeCell ref="M22:O22"/>
    <mergeCell ref="B22:C22"/>
    <mergeCell ref="D21:E21"/>
    <mergeCell ref="J21:K21"/>
    <mergeCell ref="B17:C17"/>
    <mergeCell ref="J20:L20"/>
    <mergeCell ref="D19:F19"/>
    <mergeCell ref="G19:I19"/>
    <mergeCell ref="J19:L19"/>
    <mergeCell ref="G17:I17"/>
    <mergeCell ref="B25:O25"/>
    <mergeCell ref="B26:O26"/>
    <mergeCell ref="B27:O27"/>
    <mergeCell ref="M20:O20"/>
    <mergeCell ref="J15:L16"/>
    <mergeCell ref="M15:O16"/>
  </mergeCells>
  <phoneticPr fontId="2"/>
  <dataValidations count="1">
    <dataValidation type="list" allowBlank="1" showInputMessage="1" showErrorMessage="1" sqref="D20:O20 E45:I45">
      <formula1>$Q$38:$Q$39</formula1>
    </dataValidation>
  </dataValidations>
  <pageMargins left="0.78740157480314965" right="0.78740157480314965" top="0.98425196850393704" bottom="0.98425196850393704" header="0.51181102362204722" footer="0.51181102362204722"/>
  <pageSetup paperSize="9" scale="99" orientation="portrait" r:id="rId1"/>
  <headerFooter alignWithMargins="0">
    <oddFooter>&amp;C&amp;"ＭＳ Ｐ明朝,標準"－１９－</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0"/>
  <sheetViews>
    <sheetView view="pageBreakPreview" zoomScaleNormal="100" zoomScaleSheetLayoutView="100" workbookViewId="0">
      <selection activeCell="X1" sqref="X1"/>
    </sheetView>
  </sheetViews>
  <sheetFormatPr defaultRowHeight="12"/>
  <cols>
    <col min="1" max="1" width="2.42578125" style="579" customWidth="1"/>
    <col min="2" max="23" width="3.85546875" style="579" customWidth="1"/>
    <col min="24" max="24" width="10.28515625" style="579" customWidth="1"/>
    <col min="25" max="16384" width="9.140625" style="579"/>
  </cols>
  <sheetData>
    <row r="1" spans="1:26" customFormat="1" ht="15" customHeight="1">
      <c r="A1" s="991" t="s">
        <v>952</v>
      </c>
      <c r="B1" s="991"/>
      <c r="C1" s="991"/>
      <c r="D1" s="991"/>
      <c r="E1" s="991"/>
      <c r="F1" s="991"/>
      <c r="G1" s="991"/>
      <c r="H1" s="991"/>
      <c r="I1" s="991"/>
      <c r="J1" s="991"/>
      <c r="K1" s="991"/>
      <c r="L1" s="991"/>
      <c r="M1" s="991"/>
      <c r="N1" s="991"/>
      <c r="O1" s="991"/>
      <c r="P1" s="991"/>
      <c r="Q1" s="991"/>
      <c r="R1" s="991"/>
      <c r="S1" s="991"/>
      <c r="T1" s="991"/>
      <c r="U1" s="672"/>
      <c r="V1" s="732"/>
      <c r="W1" s="672"/>
      <c r="X1" s="2526" t="s">
        <v>1710</v>
      </c>
    </row>
    <row r="2" spans="1:26" customFormat="1" ht="20.25" customHeight="1">
      <c r="A2" s="1443"/>
      <c r="B2" s="1066" t="s">
        <v>403</v>
      </c>
      <c r="C2" s="1059"/>
      <c r="D2" s="1059"/>
      <c r="E2" s="1056" t="s">
        <v>400</v>
      </c>
      <c r="F2" s="1451"/>
      <c r="G2" s="1452" t="s">
        <v>1397</v>
      </c>
      <c r="H2" s="1453"/>
      <c r="I2" s="1453"/>
      <c r="J2" s="1453"/>
      <c r="K2" s="1453"/>
      <c r="L2" s="1453"/>
      <c r="M2" s="1453"/>
      <c r="N2" s="1453"/>
      <c r="O2" s="1453"/>
      <c r="P2" s="1066" t="s">
        <v>401</v>
      </c>
      <c r="Q2" s="1059"/>
      <c r="R2" s="1059"/>
      <c r="S2" s="1059"/>
      <c r="T2" s="1055"/>
      <c r="U2" s="1066" t="s">
        <v>402</v>
      </c>
      <c r="V2" s="1059"/>
      <c r="W2" s="1059"/>
      <c r="X2" s="1055"/>
      <c r="Y2" s="2"/>
      <c r="Z2" s="579"/>
    </row>
    <row r="3" spans="1:26" customFormat="1" ht="15" customHeight="1">
      <c r="A3" s="1443"/>
      <c r="B3" s="2076"/>
      <c r="C3" s="2077"/>
      <c r="D3" s="2078"/>
      <c r="E3" s="1401"/>
      <c r="F3" s="1051" t="s">
        <v>148</v>
      </c>
      <c r="G3" s="674" t="s">
        <v>69</v>
      </c>
      <c r="H3" s="1412" t="s">
        <v>404</v>
      </c>
      <c r="I3" s="1412"/>
      <c r="J3" s="1450"/>
      <c r="K3" s="675" t="s">
        <v>69</v>
      </c>
      <c r="L3" s="1412" t="s">
        <v>410</v>
      </c>
      <c r="M3" s="1412"/>
      <c r="N3" s="1412"/>
      <c r="O3" s="1413"/>
      <c r="P3" s="1438" t="s">
        <v>1391</v>
      </c>
      <c r="Q3" s="1439"/>
      <c r="R3" s="1449"/>
      <c r="S3" s="676"/>
      <c r="T3" s="677" t="s">
        <v>148</v>
      </c>
      <c r="U3" s="2095"/>
      <c r="V3" s="2096"/>
      <c r="W3" s="2096"/>
      <c r="X3" s="2097"/>
      <c r="Y3" s="347"/>
      <c r="Z3" s="579"/>
    </row>
    <row r="4" spans="1:26" customFormat="1" ht="15" customHeight="1">
      <c r="A4" s="1443"/>
      <c r="B4" s="2079"/>
      <c r="C4" s="2080"/>
      <c r="D4" s="2081"/>
      <c r="E4" s="1402"/>
      <c r="F4" s="1404"/>
      <c r="G4" s="669" t="s">
        <v>69</v>
      </c>
      <c r="H4" s="1399" t="s">
        <v>405</v>
      </c>
      <c r="I4" s="1399"/>
      <c r="J4" s="1429"/>
      <c r="K4" s="678" t="s">
        <v>69</v>
      </c>
      <c r="L4" s="1399" t="s">
        <v>240</v>
      </c>
      <c r="M4" s="1399"/>
      <c r="N4" s="1399"/>
      <c r="O4" s="1400"/>
      <c r="P4" s="1382" t="s">
        <v>1392</v>
      </c>
      <c r="Q4" s="1381"/>
      <c r="R4" s="1414"/>
      <c r="S4" s="680"/>
      <c r="T4" s="681" t="s">
        <v>148</v>
      </c>
      <c r="U4" s="2098"/>
      <c r="V4" s="2099"/>
      <c r="W4" s="2099"/>
      <c r="X4" s="2100"/>
      <c r="Y4" s="82"/>
      <c r="Z4" s="579"/>
    </row>
    <row r="5" spans="1:26" customFormat="1" ht="15" customHeight="1">
      <c r="A5" s="1443"/>
      <c r="B5" s="2079"/>
      <c r="C5" s="2080"/>
      <c r="D5" s="2081"/>
      <c r="E5" s="1402"/>
      <c r="F5" s="1404"/>
      <c r="G5" s="669" t="s">
        <v>69</v>
      </c>
      <c r="H5" s="1399" t="s">
        <v>407</v>
      </c>
      <c r="I5" s="1399"/>
      <c r="J5" s="1429"/>
      <c r="K5" s="678" t="s">
        <v>69</v>
      </c>
      <c r="L5" s="1399" t="s">
        <v>1398</v>
      </c>
      <c r="M5" s="1399"/>
      <c r="N5" s="1399"/>
      <c r="O5" s="1400"/>
      <c r="P5" s="1382" t="s">
        <v>1393</v>
      </c>
      <c r="Q5" s="1381"/>
      <c r="R5" s="1414"/>
      <c r="S5" s="680"/>
      <c r="T5" s="681" t="s">
        <v>148</v>
      </c>
      <c r="U5" s="2098"/>
      <c r="V5" s="2099"/>
      <c r="W5" s="2099"/>
      <c r="X5" s="2100"/>
      <c r="Y5" s="82"/>
      <c r="Z5" s="579"/>
    </row>
    <row r="6" spans="1:26" customFormat="1" ht="15" customHeight="1">
      <c r="A6" s="1443"/>
      <c r="B6" s="2079"/>
      <c r="C6" s="2080"/>
      <c r="D6" s="2081"/>
      <c r="E6" s="1402"/>
      <c r="F6" s="1404"/>
      <c r="G6" s="669" t="s">
        <v>69</v>
      </c>
      <c r="H6" s="1399" t="s">
        <v>408</v>
      </c>
      <c r="I6" s="1399"/>
      <c r="J6" s="1429"/>
      <c r="K6" s="678" t="s">
        <v>69</v>
      </c>
      <c r="L6" s="1399" t="s">
        <v>411</v>
      </c>
      <c r="M6" s="1399"/>
      <c r="N6" s="1399"/>
      <c r="O6" s="1400"/>
      <c r="P6" s="1382" t="s">
        <v>1394</v>
      </c>
      <c r="Q6" s="1381"/>
      <c r="R6" s="1414"/>
      <c r="S6" s="680"/>
      <c r="T6" s="681" t="s">
        <v>148</v>
      </c>
      <c r="U6" s="2098"/>
      <c r="V6" s="2099"/>
      <c r="W6" s="2099"/>
      <c r="X6" s="2100"/>
      <c r="Y6" s="82"/>
      <c r="Z6" s="579"/>
    </row>
    <row r="7" spans="1:26" customFormat="1" ht="15" customHeight="1">
      <c r="A7" s="1443"/>
      <c r="B7" s="2079"/>
      <c r="C7" s="2080"/>
      <c r="D7" s="2081"/>
      <c r="E7" s="1402"/>
      <c r="F7" s="1404"/>
      <c r="G7" s="669" t="s">
        <v>69</v>
      </c>
      <c r="H7" s="1399" t="s">
        <v>409</v>
      </c>
      <c r="I7" s="1399"/>
      <c r="J7" s="1429"/>
      <c r="K7" s="678" t="s">
        <v>69</v>
      </c>
      <c r="L7" s="1399" t="s">
        <v>412</v>
      </c>
      <c r="M7" s="1399"/>
      <c r="N7" s="1399"/>
      <c r="O7" s="1400"/>
      <c r="P7" s="1382" t="s">
        <v>1396</v>
      </c>
      <c r="Q7" s="1381"/>
      <c r="R7" s="1414"/>
      <c r="S7" s="680"/>
      <c r="T7" s="681" t="s">
        <v>148</v>
      </c>
      <c r="U7" s="2098"/>
      <c r="V7" s="2099"/>
      <c r="W7" s="2099"/>
      <c r="X7" s="2100"/>
      <c r="Y7" s="82"/>
      <c r="Z7" s="579"/>
    </row>
    <row r="8" spans="1:26" customFormat="1" ht="15" customHeight="1">
      <c r="A8" s="1443"/>
      <c r="B8" s="2082"/>
      <c r="C8" s="2083"/>
      <c r="D8" s="2084"/>
      <c r="E8" s="1403"/>
      <c r="F8" s="1053"/>
      <c r="G8" s="670"/>
      <c r="H8" s="2105"/>
      <c r="I8" s="2105"/>
      <c r="J8" s="2106"/>
      <c r="K8" s="682"/>
      <c r="L8" s="1427"/>
      <c r="M8" s="1427"/>
      <c r="N8" s="1427"/>
      <c r="O8" s="1428"/>
      <c r="P8" s="1440" t="s">
        <v>1395</v>
      </c>
      <c r="Q8" s="1061"/>
      <c r="R8" s="1448"/>
      <c r="S8" s="683"/>
      <c r="T8" s="684" t="s">
        <v>148</v>
      </c>
      <c r="U8" s="2101"/>
      <c r="V8" s="2102"/>
      <c r="W8" s="2102"/>
      <c r="X8" s="2103"/>
      <c r="Y8" s="82"/>
      <c r="Z8" s="579"/>
    </row>
    <row r="9" spans="1:26" customFormat="1" ht="15" customHeight="1">
      <c r="A9" s="1443"/>
      <c r="B9" s="2085"/>
      <c r="C9" s="2086"/>
      <c r="D9" s="2087"/>
      <c r="E9" s="1401"/>
      <c r="F9" s="1051" t="s">
        <v>148</v>
      </c>
      <c r="G9" s="674" t="s">
        <v>69</v>
      </c>
      <c r="H9" s="1412" t="s">
        <v>404</v>
      </c>
      <c r="I9" s="1412"/>
      <c r="J9" s="1450"/>
      <c r="K9" s="675" t="s">
        <v>69</v>
      </c>
      <c r="L9" s="1412" t="s">
        <v>410</v>
      </c>
      <c r="M9" s="1412"/>
      <c r="N9" s="1412"/>
      <c r="O9" s="1413"/>
      <c r="P9" s="1438" t="s">
        <v>1391</v>
      </c>
      <c r="Q9" s="1439"/>
      <c r="R9" s="1449"/>
      <c r="S9" s="676"/>
      <c r="T9" s="677" t="s">
        <v>148</v>
      </c>
      <c r="U9" s="1374"/>
      <c r="V9" s="2104"/>
      <c r="W9" s="2104"/>
      <c r="X9" s="1375"/>
      <c r="Y9" s="82"/>
      <c r="Z9" s="579"/>
    </row>
    <row r="10" spans="1:26" customFormat="1" ht="15" customHeight="1">
      <c r="A10" s="1443"/>
      <c r="B10" s="2088"/>
      <c r="C10" s="2089"/>
      <c r="D10" s="2090"/>
      <c r="E10" s="1402"/>
      <c r="F10" s="1404"/>
      <c r="G10" s="669" t="s">
        <v>69</v>
      </c>
      <c r="H10" s="1399" t="s">
        <v>405</v>
      </c>
      <c r="I10" s="1399"/>
      <c r="J10" s="1429"/>
      <c r="K10" s="678" t="s">
        <v>69</v>
      </c>
      <c r="L10" s="1399" t="s">
        <v>240</v>
      </c>
      <c r="M10" s="1399"/>
      <c r="N10" s="1399"/>
      <c r="O10" s="1400"/>
      <c r="P10" s="665" t="s">
        <v>1392</v>
      </c>
      <c r="Q10" s="102"/>
      <c r="R10" s="679"/>
      <c r="S10" s="680"/>
      <c r="T10" s="681" t="s">
        <v>148</v>
      </c>
      <c r="U10" s="1383"/>
      <c r="V10" s="1384"/>
      <c r="W10" s="1384"/>
      <c r="X10" s="1385"/>
      <c r="Y10" s="82"/>
      <c r="Z10" s="579"/>
    </row>
    <row r="11" spans="1:26" customFormat="1" ht="15" customHeight="1">
      <c r="A11" s="1443"/>
      <c r="B11" s="2088"/>
      <c r="C11" s="2089"/>
      <c r="D11" s="2090"/>
      <c r="E11" s="1402"/>
      <c r="F11" s="1404"/>
      <c r="G11" s="669" t="s">
        <v>69</v>
      </c>
      <c r="H11" s="1399" t="s">
        <v>407</v>
      </c>
      <c r="I11" s="1399"/>
      <c r="J11" s="1429"/>
      <c r="K11" s="678" t="s">
        <v>69</v>
      </c>
      <c r="L11" s="2113" t="s">
        <v>1399</v>
      </c>
      <c r="M11" s="2113"/>
      <c r="N11" s="2113"/>
      <c r="O11" s="2114"/>
      <c r="P11" s="1382" t="s">
        <v>1393</v>
      </c>
      <c r="Q11" s="1381"/>
      <c r="R11" s="1414"/>
      <c r="S11" s="680"/>
      <c r="T11" s="681" t="s">
        <v>148</v>
      </c>
      <c r="U11" s="1383"/>
      <c r="V11" s="1384"/>
      <c r="W11" s="1384"/>
      <c r="X11" s="1385"/>
      <c r="Y11" s="82"/>
      <c r="Z11" s="579"/>
    </row>
    <row r="12" spans="1:26" customFormat="1" ht="15" customHeight="1">
      <c r="A12" s="1443"/>
      <c r="B12" s="2088"/>
      <c r="C12" s="2089"/>
      <c r="D12" s="2090"/>
      <c r="E12" s="1402"/>
      <c r="F12" s="1404"/>
      <c r="G12" s="669" t="s">
        <v>69</v>
      </c>
      <c r="H12" s="1399" t="s">
        <v>408</v>
      </c>
      <c r="I12" s="1399"/>
      <c r="J12" s="1429"/>
      <c r="K12" s="678" t="s">
        <v>69</v>
      </c>
      <c r="L12" s="1399" t="s">
        <v>411</v>
      </c>
      <c r="M12" s="1399"/>
      <c r="N12" s="1399"/>
      <c r="O12" s="1400"/>
      <c r="P12" s="1382" t="s">
        <v>1394</v>
      </c>
      <c r="Q12" s="1381"/>
      <c r="R12" s="1414"/>
      <c r="S12" s="680"/>
      <c r="T12" s="681" t="s">
        <v>148</v>
      </c>
      <c r="U12" s="1383"/>
      <c r="V12" s="1384"/>
      <c r="W12" s="1384"/>
      <c r="X12" s="1385"/>
      <c r="Y12" s="82"/>
      <c r="Z12" s="579"/>
    </row>
    <row r="13" spans="1:26" customFormat="1" ht="15" customHeight="1">
      <c r="A13" s="1443"/>
      <c r="B13" s="2088"/>
      <c r="C13" s="2089"/>
      <c r="D13" s="2090"/>
      <c r="E13" s="1402"/>
      <c r="F13" s="1404"/>
      <c r="G13" s="669" t="s">
        <v>69</v>
      </c>
      <c r="H13" s="1399" t="s">
        <v>409</v>
      </c>
      <c r="I13" s="1399"/>
      <c r="J13" s="1429"/>
      <c r="K13" s="678" t="s">
        <v>69</v>
      </c>
      <c r="L13" s="1399" t="s">
        <v>412</v>
      </c>
      <c r="M13" s="1399"/>
      <c r="N13" s="1399"/>
      <c r="O13" s="1400"/>
      <c r="P13" s="1382" t="s">
        <v>1396</v>
      </c>
      <c r="Q13" s="1381"/>
      <c r="R13" s="1414"/>
      <c r="S13" s="680"/>
      <c r="T13" s="681" t="s">
        <v>148</v>
      </c>
      <c r="U13" s="1383"/>
      <c r="V13" s="1384"/>
      <c r="W13" s="1384"/>
      <c r="X13" s="1385"/>
      <c r="Y13" s="82"/>
      <c r="Z13" s="579"/>
    </row>
    <row r="14" spans="1:26" customFormat="1" ht="15" customHeight="1">
      <c r="A14" s="1443"/>
      <c r="B14" s="2091"/>
      <c r="C14" s="2092"/>
      <c r="D14" s="2093"/>
      <c r="E14" s="1403"/>
      <c r="F14" s="1053"/>
      <c r="G14" s="670"/>
      <c r="H14" s="1427"/>
      <c r="I14" s="1427"/>
      <c r="J14" s="1427"/>
      <c r="K14" s="682"/>
      <c r="L14" s="1427"/>
      <c r="M14" s="1427"/>
      <c r="N14" s="1427"/>
      <c r="O14" s="1428"/>
      <c r="P14" s="1440" t="s">
        <v>1395</v>
      </c>
      <c r="Q14" s="1061"/>
      <c r="R14" s="1448"/>
      <c r="S14" s="683"/>
      <c r="T14" s="684" t="s">
        <v>148</v>
      </c>
      <c r="U14" s="1376"/>
      <c r="V14" s="1398"/>
      <c r="W14" s="1398"/>
      <c r="X14" s="1377"/>
      <c r="Y14" s="82"/>
      <c r="Z14" s="579"/>
    </row>
    <row r="15" spans="1:26" customFormat="1" ht="15" customHeight="1">
      <c r="A15" s="1443"/>
      <c r="B15" s="2115"/>
      <c r="C15" s="2116"/>
      <c r="D15" s="2117"/>
      <c r="E15" s="1401"/>
      <c r="F15" s="1436" t="s">
        <v>148</v>
      </c>
      <c r="G15" s="1050" t="s">
        <v>69</v>
      </c>
      <c r="H15" s="1439" t="s">
        <v>406</v>
      </c>
      <c r="I15" s="1439"/>
      <c r="J15" s="1439"/>
      <c r="K15" s="1439"/>
      <c r="L15" s="1439"/>
      <c r="M15" s="1439"/>
      <c r="N15" s="1439"/>
      <c r="O15" s="2073"/>
      <c r="P15" s="1438" t="s">
        <v>1391</v>
      </c>
      <c r="Q15" s="1439"/>
      <c r="R15" s="1449"/>
      <c r="S15" s="676"/>
      <c r="T15" s="677" t="s">
        <v>148</v>
      </c>
      <c r="U15" s="1374"/>
      <c r="V15" s="2104"/>
      <c r="W15" s="2104"/>
      <c r="X15" s="1375"/>
      <c r="Y15" s="82"/>
      <c r="Z15" s="579"/>
    </row>
    <row r="16" spans="1:26" customFormat="1" ht="15" customHeight="1">
      <c r="A16" s="1443"/>
      <c r="B16" s="2118"/>
      <c r="C16" s="2119"/>
      <c r="D16" s="2120"/>
      <c r="E16" s="1402"/>
      <c r="F16" s="2067"/>
      <c r="G16" s="1421"/>
      <c r="H16" s="1381"/>
      <c r="I16" s="1381"/>
      <c r="J16" s="1381"/>
      <c r="K16" s="1381"/>
      <c r="L16" s="1381"/>
      <c r="M16" s="1381"/>
      <c r="N16" s="1381"/>
      <c r="O16" s="1435"/>
      <c r="P16" s="1382" t="s">
        <v>1392</v>
      </c>
      <c r="Q16" s="1381"/>
      <c r="R16" s="1414"/>
      <c r="S16" s="680"/>
      <c r="T16" s="681" t="s">
        <v>148</v>
      </c>
      <c r="U16" s="1383"/>
      <c r="V16" s="1384"/>
      <c r="W16" s="1384"/>
      <c r="X16" s="1385"/>
      <c r="Y16" s="98"/>
      <c r="Z16" s="579"/>
    </row>
    <row r="17" spans="1:26" customFormat="1" ht="15" customHeight="1">
      <c r="A17" s="1443"/>
      <c r="B17" s="2118"/>
      <c r="C17" s="2119"/>
      <c r="D17" s="2120"/>
      <c r="E17" s="1402"/>
      <c r="F17" s="2067"/>
      <c r="G17" s="1421"/>
      <c r="H17" s="1381"/>
      <c r="I17" s="1381"/>
      <c r="J17" s="1381"/>
      <c r="K17" s="1381"/>
      <c r="L17" s="1381"/>
      <c r="M17" s="1381"/>
      <c r="N17" s="1381"/>
      <c r="O17" s="1435"/>
      <c r="P17" s="1382" t="s">
        <v>1396</v>
      </c>
      <c r="Q17" s="1381"/>
      <c r="R17" s="1414"/>
      <c r="S17" s="680"/>
      <c r="T17" s="681" t="s">
        <v>148</v>
      </c>
      <c r="U17" s="1383"/>
      <c r="V17" s="1384"/>
      <c r="W17" s="1384"/>
      <c r="X17" s="1385"/>
      <c r="Y17" s="98"/>
      <c r="Z17" s="579"/>
    </row>
    <row r="18" spans="1:26" customFormat="1" ht="15" customHeight="1">
      <c r="A18" s="1443"/>
      <c r="B18" s="2121"/>
      <c r="C18" s="2122"/>
      <c r="D18" s="2123"/>
      <c r="E18" s="1403"/>
      <c r="F18" s="1437"/>
      <c r="G18" s="1052"/>
      <c r="H18" s="1061"/>
      <c r="I18" s="1061"/>
      <c r="J18" s="1061"/>
      <c r="K18" s="1061"/>
      <c r="L18" s="1061"/>
      <c r="M18" s="1061"/>
      <c r="N18" s="1061"/>
      <c r="O18" s="1903"/>
      <c r="P18" s="1440" t="s">
        <v>1395</v>
      </c>
      <c r="Q18" s="1061"/>
      <c r="R18" s="1448"/>
      <c r="S18" s="683"/>
      <c r="T18" s="684" t="s">
        <v>148</v>
      </c>
      <c r="U18" s="1376"/>
      <c r="V18" s="1398"/>
      <c r="W18" s="1398"/>
      <c r="X18" s="1377"/>
      <c r="Y18" s="98"/>
      <c r="Z18" s="579"/>
    </row>
    <row r="19" spans="1:26" customFormat="1" ht="15" customHeight="1">
      <c r="A19" s="1443"/>
      <c r="B19" s="1050" t="s">
        <v>413</v>
      </c>
      <c r="C19" s="1067"/>
      <c r="D19" s="1051"/>
      <c r="E19" s="688"/>
      <c r="F19" s="666" t="s">
        <v>312</v>
      </c>
      <c r="G19" s="674"/>
      <c r="H19" s="1439"/>
      <c r="I19" s="1439"/>
      <c r="J19" s="1439"/>
      <c r="K19" s="1439"/>
      <c r="L19" s="1439"/>
      <c r="M19" s="1439"/>
      <c r="N19" s="1439"/>
      <c r="O19" s="2073"/>
      <c r="P19" s="2124"/>
      <c r="Q19" s="2125"/>
      <c r="R19" s="2125"/>
      <c r="S19" s="2125"/>
      <c r="T19" s="2125"/>
      <c r="U19" s="2125"/>
      <c r="V19" s="2125"/>
      <c r="W19" s="2125"/>
      <c r="X19" s="2125"/>
      <c r="Z19" s="579"/>
    </row>
    <row r="20" spans="1:26" customFormat="1" ht="15" customHeight="1">
      <c r="A20" s="1443"/>
      <c r="B20" s="1421"/>
      <c r="C20" s="1054"/>
      <c r="D20" s="1404"/>
      <c r="E20" s="688"/>
      <c r="F20" s="673"/>
      <c r="G20" s="669"/>
      <c r="H20" s="1381"/>
      <c r="I20" s="1381"/>
      <c r="J20" s="1381"/>
      <c r="K20" s="1381"/>
      <c r="L20" s="1381"/>
      <c r="M20" s="1381"/>
      <c r="N20" s="1381"/>
      <c r="O20" s="1435"/>
      <c r="P20" s="2126"/>
      <c r="Q20" s="1447"/>
      <c r="R20" s="1447"/>
      <c r="S20" s="1447"/>
      <c r="T20" s="1447"/>
      <c r="U20" s="1447"/>
      <c r="V20" s="1447"/>
      <c r="W20" s="1447"/>
      <c r="X20" s="1447"/>
      <c r="Z20" s="579"/>
    </row>
    <row r="21" spans="1:26" customFormat="1" ht="15" customHeight="1">
      <c r="A21" s="1443"/>
      <c r="B21" s="1050" t="s">
        <v>414</v>
      </c>
      <c r="C21" s="1067"/>
      <c r="D21" s="1051"/>
      <c r="E21" s="689"/>
      <c r="F21" s="45" t="s">
        <v>312</v>
      </c>
      <c r="G21" s="674"/>
      <c r="H21" s="1439"/>
      <c r="I21" s="1439"/>
      <c r="J21" s="1439"/>
      <c r="K21" s="1439"/>
      <c r="L21" s="1439"/>
      <c r="M21" s="1439"/>
      <c r="N21" s="1439"/>
      <c r="O21" s="2073"/>
      <c r="P21" s="2126"/>
      <c r="Q21" s="1447"/>
      <c r="R21" s="1447"/>
      <c r="S21" s="1447"/>
      <c r="T21" s="1447"/>
      <c r="U21" s="1447"/>
      <c r="V21" s="1447"/>
      <c r="W21" s="1447"/>
      <c r="X21" s="1447"/>
      <c r="Z21" s="579"/>
    </row>
    <row r="22" spans="1:26" customFormat="1" ht="15" customHeight="1">
      <c r="A22" s="1443"/>
      <c r="B22" s="1052"/>
      <c r="C22" s="1065"/>
      <c r="D22" s="1053"/>
      <c r="E22" s="690"/>
      <c r="F22" s="691"/>
      <c r="G22" s="669"/>
      <c r="H22" s="1381"/>
      <c r="I22" s="1381"/>
      <c r="J22" s="1381"/>
      <c r="K22" s="1381"/>
      <c r="L22" s="1381"/>
      <c r="M22" s="1381"/>
      <c r="N22" s="1381"/>
      <c r="O22" s="1435"/>
      <c r="P22" s="2126"/>
      <c r="Q22" s="1447"/>
      <c r="R22" s="1447"/>
      <c r="S22" s="1447"/>
      <c r="T22" s="1447"/>
      <c r="U22" s="1447"/>
      <c r="V22" s="1447"/>
      <c r="W22" s="1447"/>
      <c r="X22" s="1447"/>
      <c r="Z22" s="579"/>
    </row>
    <row r="23" spans="1:26" customFormat="1" ht="15" customHeight="1">
      <c r="A23" s="1443"/>
      <c r="B23" s="1050" t="s">
        <v>415</v>
      </c>
      <c r="C23" s="1067"/>
      <c r="D23" s="1051"/>
      <c r="E23" s="689"/>
      <c r="F23" s="45" t="s">
        <v>312</v>
      </c>
      <c r="G23" s="674"/>
      <c r="H23" s="1439"/>
      <c r="I23" s="1439"/>
      <c r="J23" s="1439"/>
      <c r="K23" s="1439"/>
      <c r="L23" s="1439"/>
      <c r="M23" s="1439"/>
      <c r="N23" s="1439"/>
      <c r="O23" s="2073"/>
      <c r="P23" s="2126"/>
      <c r="Q23" s="1447"/>
      <c r="R23" s="1447"/>
      <c r="S23" s="1447"/>
      <c r="T23" s="1447"/>
      <c r="U23" s="1447"/>
      <c r="V23" s="1447"/>
      <c r="W23" s="1447"/>
      <c r="X23" s="1447"/>
      <c r="Z23" s="579"/>
    </row>
    <row r="24" spans="1:26" customFormat="1" ht="15" customHeight="1">
      <c r="A24" s="1443"/>
      <c r="B24" s="1052"/>
      <c r="C24" s="1065"/>
      <c r="D24" s="1053"/>
      <c r="E24" s="690"/>
      <c r="F24" s="691"/>
      <c r="G24" s="670"/>
      <c r="H24" s="1061"/>
      <c r="I24" s="1061"/>
      <c r="J24" s="1061"/>
      <c r="K24" s="1061"/>
      <c r="L24" s="1061"/>
      <c r="M24" s="1061"/>
      <c r="N24" s="1061"/>
      <c r="O24" s="1903"/>
      <c r="P24" s="2126"/>
      <c r="Q24" s="1447"/>
      <c r="R24" s="1447"/>
      <c r="S24" s="1447"/>
      <c r="T24" s="1447"/>
      <c r="U24" s="1447"/>
      <c r="V24" s="1447"/>
      <c r="W24" s="1447"/>
      <c r="X24" s="1447"/>
      <c r="Z24" s="579"/>
    </row>
    <row r="25" spans="1:26" ht="16.5" customHeight="1">
      <c r="A25" s="2094"/>
      <c r="B25" s="2094"/>
      <c r="C25" s="2094"/>
      <c r="D25" s="2094"/>
      <c r="E25" s="2094"/>
      <c r="F25" s="2094"/>
      <c r="G25" s="2094"/>
      <c r="H25" s="2094"/>
      <c r="I25" s="2094"/>
      <c r="J25" s="2094"/>
      <c r="K25" s="2094"/>
      <c r="L25" s="2094"/>
      <c r="M25" s="2094"/>
      <c r="N25" s="2094"/>
      <c r="O25" s="2094"/>
      <c r="P25" s="2094"/>
      <c r="Q25" s="2094"/>
      <c r="R25" s="2094"/>
      <c r="S25" s="2094"/>
      <c r="T25" s="2094"/>
      <c r="U25" s="2094"/>
      <c r="V25" s="2094"/>
      <c r="W25" s="2094"/>
      <c r="X25" s="2094"/>
      <c r="Z25" s="579" t="s">
        <v>1257</v>
      </c>
    </row>
    <row r="26" spans="1:26" customFormat="1" ht="13.5">
      <c r="A26" s="2070" t="s">
        <v>1476</v>
      </c>
      <c r="B26" s="2070"/>
      <c r="C26" s="2070"/>
      <c r="D26" s="2070"/>
      <c r="E26" s="2070"/>
      <c r="F26" s="2070"/>
      <c r="G26" s="2070"/>
      <c r="H26" s="2070"/>
      <c r="I26" s="2070"/>
      <c r="J26" s="2070"/>
      <c r="K26" s="2070"/>
      <c r="L26" s="2070"/>
      <c r="M26" s="2070"/>
      <c r="N26" s="2070"/>
      <c r="O26" s="2070"/>
      <c r="P26" s="2070"/>
      <c r="Q26" s="2070"/>
      <c r="R26" s="2070"/>
      <c r="S26" s="2070"/>
      <c r="T26" s="2070"/>
      <c r="U26" s="2070"/>
      <c r="V26" s="2070"/>
      <c r="W26" s="2070"/>
      <c r="X26" s="2070"/>
      <c r="Z26" s="1" t="s">
        <v>1118</v>
      </c>
    </row>
    <row r="27" spans="1:26" customFormat="1" ht="5.25" customHeight="1">
      <c r="A27" s="2070"/>
      <c r="B27" s="2070"/>
      <c r="C27" s="2070"/>
      <c r="D27" s="2070"/>
      <c r="E27" s="2070"/>
      <c r="F27" s="2070"/>
      <c r="G27" s="2070"/>
      <c r="H27" s="2070"/>
      <c r="I27" s="2070"/>
      <c r="J27" s="2070"/>
      <c r="K27" s="2070"/>
      <c r="L27" s="2070"/>
      <c r="M27" s="2070"/>
      <c r="N27" s="2070"/>
      <c r="O27" s="2070"/>
      <c r="P27" s="2070"/>
      <c r="Q27" s="2070"/>
      <c r="R27" s="2070"/>
      <c r="S27" s="2070"/>
      <c r="T27" s="2070"/>
      <c r="U27" s="2070"/>
      <c r="V27" s="2070"/>
      <c r="W27" s="2070"/>
      <c r="X27" s="2070"/>
      <c r="Z27" s="591" t="s">
        <v>1119</v>
      </c>
    </row>
    <row r="28" spans="1:26" s="591" customFormat="1" ht="19.5" customHeight="1">
      <c r="B28" s="1066" t="s">
        <v>1385</v>
      </c>
      <c r="C28" s="1059"/>
      <c r="D28" s="1059"/>
      <c r="E28" s="1059"/>
      <c r="F28" s="1059"/>
      <c r="G28" s="1066" t="s">
        <v>1257</v>
      </c>
      <c r="H28" s="1059"/>
      <c r="I28" s="1059"/>
      <c r="J28" s="1055"/>
      <c r="K28" s="2068"/>
      <c r="L28" s="2069"/>
      <c r="M28" s="2069"/>
      <c r="N28" s="2069"/>
      <c r="O28" s="2069"/>
      <c r="P28" s="2069"/>
      <c r="Q28" s="2069"/>
      <c r="R28" s="2069"/>
      <c r="S28" s="2069"/>
      <c r="T28" s="2069"/>
      <c r="U28" s="2069"/>
      <c r="V28" s="2069"/>
      <c r="W28" s="2069"/>
      <c r="X28" s="2069"/>
    </row>
    <row r="29" spans="1:26" s="591" customFormat="1" ht="9.75" customHeight="1">
      <c r="A29" s="2069"/>
      <c r="B29" s="2069"/>
      <c r="C29" s="2069"/>
      <c r="D29" s="2069"/>
      <c r="E29" s="2069"/>
      <c r="F29" s="2069"/>
      <c r="G29" s="2069"/>
      <c r="H29" s="2069"/>
      <c r="I29" s="2069"/>
      <c r="J29" s="2069"/>
      <c r="K29" s="2069"/>
      <c r="L29" s="2069"/>
      <c r="M29" s="2069"/>
      <c r="N29" s="2069"/>
      <c r="O29" s="2069"/>
      <c r="P29" s="2069"/>
      <c r="Q29" s="2069"/>
      <c r="R29" s="2069"/>
      <c r="S29" s="2069"/>
      <c r="T29" s="2069"/>
      <c r="U29" s="2069"/>
      <c r="V29" s="2069"/>
      <c r="W29" s="2069"/>
      <c r="X29" s="2069"/>
    </row>
    <row r="30" spans="1:26" s="591" customFormat="1" ht="16.5" customHeight="1">
      <c r="B30" s="1381" t="s">
        <v>1386</v>
      </c>
      <c r="C30" s="1381"/>
      <c r="D30" s="1381"/>
      <c r="E30" s="1381"/>
      <c r="F30" s="1381"/>
      <c r="G30" s="1381"/>
      <c r="H30" s="1381"/>
      <c r="I30" s="1381"/>
      <c r="J30" s="1381"/>
      <c r="K30" s="1381"/>
      <c r="L30" s="1381"/>
      <c r="M30" s="1381"/>
      <c r="N30" s="1381"/>
      <c r="O30" s="1381"/>
      <c r="P30" s="1381"/>
      <c r="Q30" s="1381"/>
      <c r="R30" s="1381"/>
      <c r="S30" s="1381"/>
      <c r="T30" s="1381"/>
      <c r="U30" s="1381"/>
      <c r="V30" s="1381"/>
      <c r="W30" s="1381"/>
      <c r="X30" s="1381"/>
    </row>
    <row r="31" spans="1:26" s="591" customFormat="1" ht="19.5" customHeight="1">
      <c r="B31" s="1438" t="s">
        <v>1387</v>
      </c>
      <c r="C31" s="1439"/>
      <c r="D31" s="1439"/>
      <c r="E31" s="1439"/>
      <c r="F31" s="1439"/>
      <c r="G31" s="1439"/>
      <c r="H31" s="1439"/>
      <c r="I31" s="1439"/>
      <c r="J31" s="1439"/>
      <c r="K31" s="1439"/>
      <c r="L31" s="1439"/>
      <c r="M31" s="1439"/>
      <c r="N31" s="1439"/>
      <c r="O31" s="1439"/>
      <c r="P31" s="1439"/>
      <c r="Q31" s="1439"/>
      <c r="R31" s="1439"/>
      <c r="S31" s="1439"/>
      <c r="T31" s="1439"/>
      <c r="U31" s="2073"/>
      <c r="V31" s="2068"/>
      <c r="W31" s="2069"/>
      <c r="X31" s="2069"/>
    </row>
    <row r="32" spans="1:26" s="591" customFormat="1" ht="19.5" customHeight="1">
      <c r="B32" s="692"/>
      <c r="C32" s="1066" t="s">
        <v>1400</v>
      </c>
      <c r="D32" s="1059"/>
      <c r="E32" s="1059"/>
      <c r="F32" s="2071"/>
      <c r="G32" s="1422" t="s">
        <v>1406</v>
      </c>
      <c r="H32" s="1059"/>
      <c r="I32" s="1059"/>
      <c r="J32" s="1059"/>
      <c r="K32" s="1055"/>
      <c r="L32" s="1066" t="s">
        <v>1403</v>
      </c>
      <c r="M32" s="1059"/>
      <c r="N32" s="1059"/>
      <c r="O32" s="2071"/>
      <c r="P32" s="1422" t="s">
        <v>1407</v>
      </c>
      <c r="Q32" s="1059"/>
      <c r="R32" s="1059"/>
      <c r="S32" s="1059"/>
      <c r="T32" s="1059"/>
      <c r="U32" s="1055"/>
      <c r="V32" s="2068"/>
      <c r="W32" s="2069"/>
      <c r="X32" s="2069"/>
    </row>
    <row r="33" spans="1:26" s="591" customFormat="1" ht="19.5" customHeight="1">
      <c r="B33" s="1438" t="s">
        <v>1388</v>
      </c>
      <c r="C33" s="1439"/>
      <c r="D33" s="1439"/>
      <c r="E33" s="1439"/>
      <c r="F33" s="1439"/>
      <c r="G33" s="1439"/>
      <c r="H33" s="1439"/>
      <c r="I33" s="1439"/>
      <c r="J33" s="1439"/>
      <c r="K33" s="1439"/>
      <c r="L33" s="1439"/>
      <c r="M33" s="1439"/>
      <c r="N33" s="1439"/>
      <c r="O33" s="1439"/>
      <c r="P33" s="1439"/>
      <c r="Q33" s="1439"/>
      <c r="R33" s="1439"/>
      <c r="S33" s="1439"/>
      <c r="T33" s="1439"/>
      <c r="U33" s="2073"/>
      <c r="V33" s="2068"/>
      <c r="W33" s="2069"/>
      <c r="X33" s="2069"/>
    </row>
    <row r="34" spans="1:26" s="591" customFormat="1" ht="19.5" customHeight="1">
      <c r="B34" s="346"/>
      <c r="C34" s="1066" t="s">
        <v>1402</v>
      </c>
      <c r="D34" s="1059"/>
      <c r="E34" s="1059"/>
      <c r="F34" s="2071"/>
      <c r="G34" s="693" t="s">
        <v>1389</v>
      </c>
      <c r="H34" s="694"/>
      <c r="I34" s="694"/>
      <c r="J34" s="694"/>
      <c r="K34" s="111"/>
      <c r="L34" s="1066" t="s">
        <v>1400</v>
      </c>
      <c r="M34" s="1059"/>
      <c r="N34" s="1059"/>
      <c r="O34" s="2071"/>
      <c r="P34" s="1422" t="s">
        <v>1408</v>
      </c>
      <c r="Q34" s="1059"/>
      <c r="R34" s="1059"/>
      <c r="S34" s="1059"/>
      <c r="T34" s="1059"/>
      <c r="U34" s="1055"/>
      <c r="V34" s="2068"/>
      <c r="W34" s="2069"/>
      <c r="X34" s="2069"/>
    </row>
    <row r="35" spans="1:26" s="591" customFormat="1" ht="19.5" customHeight="1">
      <c r="B35" s="692"/>
      <c r="C35" s="1066" t="s">
        <v>1403</v>
      </c>
      <c r="D35" s="1059"/>
      <c r="E35" s="1059"/>
      <c r="F35" s="2071"/>
      <c r="G35" s="693" t="s">
        <v>1389</v>
      </c>
      <c r="H35" s="694"/>
      <c r="I35" s="694"/>
      <c r="J35" s="694"/>
      <c r="K35" s="111"/>
      <c r="L35" s="1066" t="s">
        <v>1401</v>
      </c>
      <c r="M35" s="1059"/>
      <c r="N35" s="1059"/>
      <c r="O35" s="2071"/>
      <c r="P35" s="1422" t="s">
        <v>1413</v>
      </c>
      <c r="Q35" s="1059"/>
      <c r="R35" s="1059"/>
      <c r="S35" s="1059"/>
      <c r="T35" s="1059"/>
      <c r="U35" s="1055"/>
      <c r="V35" s="2068"/>
      <c r="W35" s="2069"/>
      <c r="X35" s="2069"/>
    </row>
    <row r="36" spans="1:26" s="591" customFormat="1" ht="19.5" customHeight="1">
      <c r="B36" s="1438" t="s">
        <v>1411</v>
      </c>
      <c r="C36" s="1439"/>
      <c r="D36" s="1439"/>
      <c r="E36" s="1439"/>
      <c r="F36" s="1439"/>
      <c r="G36" s="1439"/>
      <c r="H36" s="1439"/>
      <c r="I36" s="1439"/>
      <c r="J36" s="1439"/>
      <c r="K36" s="1439"/>
      <c r="L36" s="1439"/>
      <c r="M36" s="1439"/>
      <c r="N36" s="1439"/>
      <c r="O36" s="1439"/>
      <c r="P36" s="1439"/>
      <c r="Q36" s="1439"/>
      <c r="R36" s="1439"/>
      <c r="S36" s="1439"/>
      <c r="T36" s="1439"/>
      <c r="U36" s="2073"/>
      <c r="V36" s="2068"/>
      <c r="W36" s="2069"/>
      <c r="X36" s="2069"/>
      <c r="Z36" s="96"/>
    </row>
    <row r="37" spans="1:26" s="96" customFormat="1" ht="19.5" customHeight="1">
      <c r="B37" s="346"/>
      <c r="C37" s="1066" t="s">
        <v>1404</v>
      </c>
      <c r="D37" s="1059"/>
      <c r="E37" s="1059"/>
      <c r="F37" s="2071"/>
      <c r="G37" s="693" t="s">
        <v>1405</v>
      </c>
      <c r="H37" s="694"/>
      <c r="I37" s="694"/>
      <c r="J37" s="111"/>
      <c r="K37" s="1066" t="s">
        <v>1412</v>
      </c>
      <c r="L37" s="1059"/>
      <c r="M37" s="1059"/>
      <c r="N37" s="1059"/>
      <c r="O37" s="1422"/>
      <c r="P37" s="1059"/>
      <c r="Q37" s="1059"/>
      <c r="R37" s="1059"/>
      <c r="S37" s="1059"/>
      <c r="T37" s="1059"/>
      <c r="U37" s="1055"/>
      <c r="V37" s="2068"/>
      <c r="W37" s="2069"/>
      <c r="X37" s="2069"/>
    </row>
    <row r="38" spans="1:26" s="96" customFormat="1" ht="19.5" customHeight="1">
      <c r="B38" s="692"/>
      <c r="C38" s="1066" t="s">
        <v>1390</v>
      </c>
      <c r="D38" s="1059"/>
      <c r="E38" s="1059"/>
      <c r="F38" s="1059"/>
      <c r="G38" s="1059"/>
      <c r="H38" s="1059"/>
      <c r="I38" s="1059"/>
      <c r="J38" s="1055"/>
      <c r="K38" s="1066" t="s">
        <v>1409</v>
      </c>
      <c r="L38" s="1059"/>
      <c r="M38" s="1059"/>
      <c r="N38" s="1059"/>
      <c r="O38" s="1055"/>
      <c r="P38" s="1066" t="s">
        <v>1410</v>
      </c>
      <c r="Q38" s="1059"/>
      <c r="R38" s="1059"/>
      <c r="S38" s="1059"/>
      <c r="T38" s="1059"/>
      <c r="U38" s="1055"/>
      <c r="V38" s="2068"/>
      <c r="W38" s="2069"/>
      <c r="X38" s="2069"/>
      <c r="Z38" s="588"/>
    </row>
    <row r="39" spans="1:26" s="588" customFormat="1" ht="9.75" customHeight="1">
      <c r="A39" s="2075"/>
      <c r="B39" s="2075"/>
      <c r="C39" s="2075"/>
      <c r="D39" s="2075"/>
      <c r="E39" s="2075"/>
      <c r="F39" s="2075"/>
      <c r="G39" s="2075"/>
      <c r="H39" s="2075"/>
      <c r="I39" s="2075"/>
      <c r="J39" s="2075"/>
      <c r="K39" s="2075"/>
      <c r="L39" s="2075"/>
      <c r="M39" s="2075"/>
      <c r="N39" s="2075"/>
      <c r="O39" s="2075"/>
      <c r="P39" s="2075"/>
      <c r="Q39" s="2075"/>
      <c r="R39" s="2075"/>
      <c r="S39" s="2075"/>
      <c r="T39" s="2075"/>
      <c r="U39" s="2075"/>
      <c r="V39" s="2075"/>
      <c r="W39" s="2075"/>
      <c r="X39" s="2075"/>
      <c r="Z39" s="591"/>
    </row>
    <row r="40" spans="1:26" s="591" customFormat="1" ht="16.5" customHeight="1">
      <c r="B40" s="1066" t="s">
        <v>1427</v>
      </c>
      <c r="C40" s="1059"/>
      <c r="D40" s="1059"/>
      <c r="E40" s="1059"/>
      <c r="F40" s="1059"/>
      <c r="G40" s="1059"/>
      <c r="H40" s="1059"/>
      <c r="I40" s="1055"/>
      <c r="J40" s="1050" t="s">
        <v>1257</v>
      </c>
      <c r="K40" s="1067"/>
      <c r="L40" s="1067"/>
      <c r="M40" s="1051"/>
      <c r="N40" s="1382"/>
      <c r="O40" s="1381"/>
      <c r="P40" s="1381"/>
      <c r="Q40" s="1381"/>
      <c r="R40" s="1381"/>
      <c r="S40" s="1381"/>
      <c r="T40" s="1381"/>
      <c r="U40" s="1381"/>
      <c r="V40" s="1381"/>
      <c r="W40" s="1381"/>
      <c r="X40" s="1381"/>
    </row>
    <row r="41" spans="1:26" s="591" customFormat="1" ht="16.5" customHeight="1">
      <c r="B41" s="1066" t="s">
        <v>1428</v>
      </c>
      <c r="C41" s="1059"/>
      <c r="D41" s="1059"/>
      <c r="E41" s="1059"/>
      <c r="F41" s="1059"/>
      <c r="G41" s="1059"/>
      <c r="H41" s="695"/>
      <c r="I41" s="663" t="s">
        <v>699</v>
      </c>
      <c r="J41" s="1066" t="s">
        <v>1429</v>
      </c>
      <c r="K41" s="1059"/>
      <c r="L41" s="1059"/>
      <c r="M41" s="1059"/>
      <c r="N41" s="1059"/>
      <c r="O41" s="695"/>
      <c r="P41" s="663" t="s">
        <v>699</v>
      </c>
      <c r="Q41" s="1382"/>
      <c r="R41" s="1381"/>
      <c r="S41" s="1381"/>
      <c r="T41" s="1381"/>
      <c r="U41" s="1381"/>
      <c r="V41" s="1381"/>
      <c r="W41" s="1381"/>
      <c r="X41" s="1381"/>
    </row>
    <row r="42" spans="1:26" s="591" customFormat="1" ht="16.5" customHeight="1">
      <c r="A42" s="2069"/>
      <c r="B42" s="2069"/>
      <c r="C42" s="2069"/>
      <c r="D42" s="2069"/>
      <c r="E42" s="2069"/>
      <c r="F42" s="2069"/>
      <c r="G42" s="2069"/>
      <c r="H42" s="2069"/>
      <c r="I42" s="2069"/>
      <c r="J42" s="2069"/>
      <c r="K42" s="2069"/>
      <c r="L42" s="2069"/>
      <c r="M42" s="2069"/>
      <c r="N42" s="2069"/>
      <c r="O42" s="2069"/>
      <c r="P42" s="2069"/>
      <c r="Q42" s="2069"/>
      <c r="R42" s="2069"/>
      <c r="S42" s="2069"/>
      <c r="T42" s="2069"/>
      <c r="U42" s="2069"/>
      <c r="V42" s="2069"/>
      <c r="W42" s="2069"/>
      <c r="X42" s="2069"/>
      <c r="Z42" s="1"/>
    </row>
    <row r="43" spans="1:26" s="1" customFormat="1" ht="13.5">
      <c r="A43" s="2070" t="s">
        <v>1575</v>
      </c>
      <c r="B43" s="2070"/>
      <c r="C43" s="2070"/>
      <c r="D43" s="2070"/>
      <c r="E43" s="2070"/>
      <c r="F43" s="2070"/>
      <c r="G43" s="2070"/>
      <c r="H43" s="2070"/>
      <c r="I43" s="2070"/>
      <c r="J43" s="2070"/>
      <c r="K43" s="2070"/>
      <c r="L43" s="2070"/>
      <c r="M43" s="2070"/>
      <c r="N43" s="2070"/>
      <c r="O43" s="2070"/>
      <c r="P43" s="2070"/>
      <c r="Q43" s="2070"/>
      <c r="R43" s="2070"/>
      <c r="S43" s="2070"/>
      <c r="T43" s="2070"/>
      <c r="U43" s="2070"/>
      <c r="V43" s="2070"/>
      <c r="W43" s="2070"/>
      <c r="X43" s="2070"/>
      <c r="Z43" s="588" t="s">
        <v>1423</v>
      </c>
    </row>
    <row r="44" spans="1:26" s="542" customFormat="1" ht="19.5" customHeight="1">
      <c r="B44" s="1381" t="s">
        <v>1597</v>
      </c>
      <c r="C44" s="1381"/>
      <c r="D44" s="1381"/>
      <c r="E44" s="1381"/>
      <c r="F44" s="1381"/>
      <c r="G44" s="1381"/>
      <c r="H44" s="1381"/>
      <c r="I44" s="1381"/>
      <c r="J44" s="1381"/>
      <c r="K44" s="1381"/>
      <c r="L44" s="1381"/>
      <c r="M44" s="1381"/>
      <c r="N44" s="1381"/>
      <c r="O44" s="1381"/>
      <c r="P44" s="1381"/>
      <c r="Q44" s="1381"/>
      <c r="R44" s="1381"/>
      <c r="S44" s="1381"/>
      <c r="T44" s="1381"/>
      <c r="U44" s="1381"/>
      <c r="V44" s="1381"/>
      <c r="W44" s="1381"/>
      <c r="X44" s="1381"/>
      <c r="Y44" s="542" t="s">
        <v>1421</v>
      </c>
      <c r="Z44" s="588" t="s">
        <v>1424</v>
      </c>
    </row>
    <row r="45" spans="1:26" s="588" customFormat="1" ht="19.5" customHeight="1">
      <c r="A45" s="2067"/>
      <c r="B45" s="1066" t="s">
        <v>1417</v>
      </c>
      <c r="C45" s="1059"/>
      <c r="D45" s="1059"/>
      <c r="E45" s="1055"/>
      <c r="F45" s="1066" t="s">
        <v>1418</v>
      </c>
      <c r="G45" s="1059"/>
      <c r="H45" s="1059"/>
      <c r="I45" s="1059"/>
      <c r="J45" s="1059"/>
      <c r="K45" s="1059"/>
      <c r="L45" s="1059"/>
      <c r="M45" s="1059"/>
      <c r="N45" s="1055"/>
      <c r="O45" s="1382"/>
      <c r="P45" s="1381"/>
      <c r="Q45" s="1381"/>
      <c r="R45" s="1381"/>
      <c r="S45" s="1381"/>
      <c r="T45" s="1381"/>
      <c r="U45" s="1381"/>
      <c r="V45" s="1381"/>
      <c r="W45" s="1381"/>
      <c r="X45" s="1381"/>
      <c r="Y45" s="588" t="s">
        <v>1426</v>
      </c>
      <c r="Z45" s="588" t="s">
        <v>1425</v>
      </c>
    </row>
    <row r="46" spans="1:26" s="588" customFormat="1" ht="19.5" customHeight="1">
      <c r="A46" s="2067"/>
      <c r="B46" s="1066" t="s">
        <v>1414</v>
      </c>
      <c r="C46" s="1059"/>
      <c r="D46" s="1059"/>
      <c r="E46" s="1055"/>
      <c r="F46" s="1066" t="s">
        <v>1419</v>
      </c>
      <c r="G46" s="1059"/>
      <c r="H46" s="1059"/>
      <c r="I46" s="1059"/>
      <c r="J46" s="1422" t="s">
        <v>1409</v>
      </c>
      <c r="K46" s="1059"/>
      <c r="L46" s="1059"/>
      <c r="M46" s="1059"/>
      <c r="N46" s="1055"/>
      <c r="O46" s="1066" t="s">
        <v>1420</v>
      </c>
      <c r="P46" s="1059"/>
      <c r="Q46" s="1059"/>
      <c r="R46" s="1059"/>
      <c r="S46" s="1422" t="s">
        <v>1409</v>
      </c>
      <c r="T46" s="1059"/>
      <c r="U46" s="1059"/>
      <c r="V46" s="1059"/>
      <c r="W46" s="1055"/>
      <c r="X46" s="96"/>
      <c r="Y46" s="588" t="s">
        <v>1415</v>
      </c>
    </row>
    <row r="47" spans="1:26" s="588" customFormat="1" ht="19.5" customHeight="1">
      <c r="A47" s="2067"/>
      <c r="B47" s="1066" t="s">
        <v>1416</v>
      </c>
      <c r="C47" s="1059"/>
      <c r="D47" s="1059"/>
      <c r="E47" s="1055"/>
      <c r="F47" s="1066" t="s">
        <v>1421</v>
      </c>
      <c r="G47" s="1059"/>
      <c r="H47" s="1059"/>
      <c r="I47" s="1059"/>
      <c r="J47" s="1055"/>
      <c r="K47" s="2074" t="s">
        <v>1422</v>
      </c>
      <c r="L47" s="1935"/>
      <c r="M47" s="1935"/>
      <c r="N47" s="1935"/>
      <c r="O47" s="1935"/>
      <c r="P47" s="1935"/>
      <c r="Q47" s="1935"/>
      <c r="R47" s="1935"/>
      <c r="S47" s="2109" t="s">
        <v>1423</v>
      </c>
      <c r="T47" s="1935"/>
      <c r="U47" s="1935"/>
      <c r="V47" s="1935"/>
      <c r="W47" s="2110"/>
      <c r="X47" s="96"/>
    </row>
    <row r="48" spans="1:26" s="588" customFormat="1" ht="19.5" customHeight="1">
      <c r="B48" s="1067"/>
      <c r="C48" s="1067"/>
      <c r="D48" s="1067"/>
      <c r="E48" s="1067"/>
      <c r="F48" s="1067"/>
      <c r="G48" s="1067"/>
      <c r="H48" s="1067"/>
      <c r="I48" s="1067"/>
      <c r="J48" s="1051"/>
      <c r="K48" s="2107" t="s">
        <v>1430</v>
      </c>
      <c r="L48" s="2108"/>
      <c r="M48" s="2108"/>
      <c r="N48" s="2108"/>
      <c r="O48" s="2108"/>
      <c r="P48" s="2108"/>
      <c r="Q48" s="2108"/>
      <c r="R48" s="2108"/>
      <c r="S48" s="2111" t="s">
        <v>1409</v>
      </c>
      <c r="T48" s="2108"/>
      <c r="U48" s="2108"/>
      <c r="V48" s="2108"/>
      <c r="W48" s="2112"/>
      <c r="X48" s="96"/>
      <c r="Z48" s="579"/>
    </row>
    <row r="49" spans="2:26" s="588" customFormat="1" ht="19.5" customHeight="1">
      <c r="B49" s="1054"/>
      <c r="C49" s="1054"/>
      <c r="D49" s="1054"/>
      <c r="E49" s="1054"/>
      <c r="F49" s="1054"/>
      <c r="G49" s="1054"/>
      <c r="H49" s="1054"/>
      <c r="I49" s="1054"/>
      <c r="J49" s="1404"/>
      <c r="K49" s="1052" t="s">
        <v>1636</v>
      </c>
      <c r="L49" s="1065"/>
      <c r="M49" s="1065"/>
      <c r="N49" s="1065"/>
      <c r="O49" s="1065"/>
      <c r="P49" s="1065"/>
      <c r="Q49" s="1065"/>
      <c r="R49" s="1065"/>
      <c r="S49" s="2072" t="s">
        <v>1409</v>
      </c>
      <c r="T49" s="1065"/>
      <c r="U49" s="1065"/>
      <c r="V49" s="1065"/>
      <c r="W49" s="1053"/>
      <c r="X49" s="96"/>
      <c r="Z49" s="579"/>
    </row>
    <row r="50" spans="2:26">
      <c r="B50" s="578"/>
    </row>
  </sheetData>
  <mergeCells count="127">
    <mergeCell ref="L11:O11"/>
    <mergeCell ref="B31:U31"/>
    <mergeCell ref="K28:X28"/>
    <mergeCell ref="H24:O24"/>
    <mergeCell ref="U15:X18"/>
    <mergeCell ref="B15:D18"/>
    <mergeCell ref="P12:R12"/>
    <mergeCell ref="B19:D20"/>
    <mergeCell ref="F15:F18"/>
    <mergeCell ref="E15:E18"/>
    <mergeCell ref="P16:R16"/>
    <mergeCell ref="H20:O20"/>
    <mergeCell ref="B30:X30"/>
    <mergeCell ref="A26:X26"/>
    <mergeCell ref="G28:J28"/>
    <mergeCell ref="P19:X24"/>
    <mergeCell ref="G15:G18"/>
    <mergeCell ref="H15:O18"/>
    <mergeCell ref="L3:O3"/>
    <mergeCell ref="L6:O6"/>
    <mergeCell ref="L10:O10"/>
    <mergeCell ref="L12:O12"/>
    <mergeCell ref="H19:O19"/>
    <mergeCell ref="B48:J48"/>
    <mergeCell ref="K48:R48"/>
    <mergeCell ref="C32:F32"/>
    <mergeCell ref="P32:U32"/>
    <mergeCell ref="P34:U34"/>
    <mergeCell ref="F46:I46"/>
    <mergeCell ref="J46:N46"/>
    <mergeCell ref="S47:W47"/>
    <mergeCell ref="O46:R46"/>
    <mergeCell ref="C38:J38"/>
    <mergeCell ref="P3:R3"/>
    <mergeCell ref="H5:J5"/>
    <mergeCell ref="H11:J11"/>
    <mergeCell ref="H6:J6"/>
    <mergeCell ref="H7:J7"/>
    <mergeCell ref="L9:O9"/>
    <mergeCell ref="P18:R18"/>
    <mergeCell ref="S48:W48"/>
    <mergeCell ref="B21:D22"/>
    <mergeCell ref="B3:D8"/>
    <mergeCell ref="B9:D14"/>
    <mergeCell ref="H22:O22"/>
    <mergeCell ref="H23:O23"/>
    <mergeCell ref="L13:O13"/>
    <mergeCell ref="A1:T1"/>
    <mergeCell ref="A29:X29"/>
    <mergeCell ref="A25:X25"/>
    <mergeCell ref="U3:X8"/>
    <mergeCell ref="U9:X14"/>
    <mergeCell ref="P4:R4"/>
    <mergeCell ref="U2:X2"/>
    <mergeCell ref="H14:J14"/>
    <mergeCell ref="L14:O14"/>
    <mergeCell ref="L8:O8"/>
    <mergeCell ref="B2:D2"/>
    <mergeCell ref="E2:F2"/>
    <mergeCell ref="G2:O2"/>
    <mergeCell ref="P9:R9"/>
    <mergeCell ref="P11:R11"/>
    <mergeCell ref="H3:J3"/>
    <mergeCell ref="H4:J4"/>
    <mergeCell ref="L5:O5"/>
    <mergeCell ref="H8:J8"/>
    <mergeCell ref="B33:U33"/>
    <mergeCell ref="B36:U36"/>
    <mergeCell ref="G32:K32"/>
    <mergeCell ref="B47:E47"/>
    <mergeCell ref="B46:E46"/>
    <mergeCell ref="B45:E45"/>
    <mergeCell ref="P15:R15"/>
    <mergeCell ref="P17:R17"/>
    <mergeCell ref="B23:D24"/>
    <mergeCell ref="K37:N37"/>
    <mergeCell ref="O37:U37"/>
    <mergeCell ref="C37:F37"/>
    <mergeCell ref="P35:U35"/>
    <mergeCell ref="S49:W49"/>
    <mergeCell ref="A42:X42"/>
    <mergeCell ref="A43:X43"/>
    <mergeCell ref="B44:X44"/>
    <mergeCell ref="O45:X45"/>
    <mergeCell ref="L7:O7"/>
    <mergeCell ref="L4:O4"/>
    <mergeCell ref="P6:R6"/>
    <mergeCell ref="H10:J10"/>
    <mergeCell ref="H12:J12"/>
    <mergeCell ref="B28:F28"/>
    <mergeCell ref="H21:O21"/>
    <mergeCell ref="K38:O38"/>
    <mergeCell ref="F47:J47"/>
    <mergeCell ref="K47:R47"/>
    <mergeCell ref="A39:X39"/>
    <mergeCell ref="F45:N45"/>
    <mergeCell ref="Q41:X41"/>
    <mergeCell ref="P13:R13"/>
    <mergeCell ref="P14:R14"/>
    <mergeCell ref="P38:U38"/>
    <mergeCell ref="L34:O34"/>
    <mergeCell ref="H13:J13"/>
    <mergeCell ref="L35:O35"/>
    <mergeCell ref="B49:J49"/>
    <mergeCell ref="A45:A47"/>
    <mergeCell ref="A2:A24"/>
    <mergeCell ref="J41:N41"/>
    <mergeCell ref="N40:X40"/>
    <mergeCell ref="J40:M40"/>
    <mergeCell ref="V31:X38"/>
    <mergeCell ref="P8:R8"/>
    <mergeCell ref="P7:R7"/>
    <mergeCell ref="P2:T2"/>
    <mergeCell ref="A27:X27"/>
    <mergeCell ref="F3:F8"/>
    <mergeCell ref="E3:E8"/>
    <mergeCell ref="F9:F14"/>
    <mergeCell ref="E9:E14"/>
    <mergeCell ref="P5:R5"/>
    <mergeCell ref="H9:J9"/>
    <mergeCell ref="S46:W46"/>
    <mergeCell ref="B40:I40"/>
    <mergeCell ref="B41:G41"/>
    <mergeCell ref="L32:O32"/>
    <mergeCell ref="C34:F34"/>
    <mergeCell ref="C35:F35"/>
    <mergeCell ref="K49:R49"/>
  </mergeCells>
  <phoneticPr fontId="2"/>
  <dataValidations count="3">
    <dataValidation type="list" allowBlank="1" showInputMessage="1" showErrorMessage="1" sqref="S47:W47">
      <formula1>$Z$43:$Z$45</formula1>
    </dataValidation>
    <dataValidation type="list" allowBlank="1" showInputMessage="1" showErrorMessage="1" sqref="F47:J47">
      <formula1>$Y$44:$Y$46</formula1>
    </dataValidation>
    <dataValidation type="list" allowBlank="1" showInputMessage="1" showErrorMessage="1" sqref="J40:M40 G28:J28">
      <formula1>$Z$26:$Z$27</formula1>
    </dataValidation>
  </dataValidations>
  <pageMargins left="0.70866141732283472" right="0.70866141732283472" top="0.55118110236220474" bottom="0.35433070866141736" header="0.31496062992125984" footer="0.31496062992125984"/>
  <pageSetup paperSize="9" scale="94" orientation="portrait" r:id="rId1"/>
  <headerFooter>
    <oddFooter>&amp;C&amp;"ＭＳ Ｐ明朝,標準"－２０－</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I7" sqref="I7"/>
    </sheetView>
  </sheetViews>
  <sheetFormatPr defaultColWidth="10.28515625" defaultRowHeight="13.5"/>
  <cols>
    <col min="1" max="1" width="24.140625" style="137" customWidth="1"/>
    <col min="2" max="2" width="5.42578125" style="137" customWidth="1"/>
    <col min="3" max="3" width="58.5703125" style="137" customWidth="1"/>
    <col min="4" max="4" width="7.28515625" style="137" customWidth="1"/>
    <col min="5" max="5" width="7" style="137" customWidth="1"/>
    <col min="6" max="6" width="1.7109375" style="137" customWidth="1"/>
    <col min="7" max="16384" width="10.28515625" style="137"/>
  </cols>
  <sheetData>
    <row r="1" spans="1:13" ht="28.5" customHeight="1">
      <c r="A1" s="2127" t="s">
        <v>1047</v>
      </c>
      <c r="B1" s="2127"/>
      <c r="C1" s="2127"/>
      <c r="D1" s="2127"/>
      <c r="E1" s="2127"/>
      <c r="F1" s="302"/>
      <c r="G1" s="302"/>
      <c r="H1" s="302"/>
      <c r="I1" s="302"/>
    </row>
    <row r="2" spans="1:13" ht="18" customHeight="1">
      <c r="A2" s="300" t="s">
        <v>383</v>
      </c>
      <c r="B2" s="301"/>
      <c r="C2" s="302" t="s">
        <v>956</v>
      </c>
      <c r="D2" s="300"/>
      <c r="E2" s="300"/>
      <c r="F2" s="302"/>
      <c r="G2" s="302"/>
      <c r="H2" s="302"/>
      <c r="I2" s="302"/>
      <c r="J2" s="302"/>
      <c r="K2" s="302"/>
      <c r="L2" s="302"/>
      <c r="M2" s="302"/>
    </row>
    <row r="3" spans="1:13" ht="16.5" customHeight="1">
      <c r="A3" s="2134" t="s">
        <v>384</v>
      </c>
      <c r="B3" s="2137"/>
      <c r="C3" s="2134" t="s">
        <v>289</v>
      </c>
      <c r="D3" s="2131" t="s">
        <v>385</v>
      </c>
      <c r="E3" s="2132"/>
    </row>
    <row r="4" spans="1:13" ht="15" customHeight="1">
      <c r="A4" s="2135"/>
      <c r="B4" s="2138"/>
      <c r="C4" s="2135"/>
      <c r="D4" s="138" t="s">
        <v>386</v>
      </c>
      <c r="E4" s="138" t="s">
        <v>561</v>
      </c>
      <c r="L4" s="1"/>
    </row>
    <row r="5" spans="1:13" ht="27.75" customHeight="1">
      <c r="A5" s="2133" t="s">
        <v>387</v>
      </c>
      <c r="B5" s="139">
        <v>1</v>
      </c>
      <c r="C5" s="140" t="s">
        <v>388</v>
      </c>
      <c r="D5" s="141"/>
      <c r="E5" s="142"/>
      <c r="L5" s="1"/>
    </row>
    <row r="6" spans="1:13" ht="27.75" customHeight="1">
      <c r="A6" s="2133"/>
      <c r="B6" s="139">
        <v>2</v>
      </c>
      <c r="C6" s="143" t="s">
        <v>389</v>
      </c>
      <c r="D6" s="141"/>
      <c r="E6" s="142"/>
      <c r="H6" s="137" t="s">
        <v>487</v>
      </c>
      <c r="L6" s="1"/>
    </row>
    <row r="7" spans="1:13" ht="45" customHeight="1">
      <c r="A7" s="2133"/>
      <c r="B7" s="139">
        <v>3</v>
      </c>
      <c r="C7" s="144" t="s">
        <v>390</v>
      </c>
      <c r="D7" s="141"/>
      <c r="E7" s="142"/>
      <c r="H7" s="137" t="s">
        <v>488</v>
      </c>
    </row>
    <row r="8" spans="1:13" ht="27.75" customHeight="1">
      <c r="A8" s="2133"/>
      <c r="B8" s="139">
        <v>4</v>
      </c>
      <c r="C8" s="140" t="s">
        <v>391</v>
      </c>
      <c r="D8" s="141"/>
      <c r="E8" s="142"/>
      <c r="H8" s="137" t="s">
        <v>489</v>
      </c>
    </row>
    <row r="9" spans="1:13" ht="27.75" customHeight="1">
      <c r="A9" s="2133"/>
      <c r="B9" s="139">
        <v>5</v>
      </c>
      <c r="C9" s="143" t="s">
        <v>392</v>
      </c>
      <c r="D9" s="141"/>
      <c r="E9" s="142"/>
    </row>
    <row r="10" spans="1:13" ht="31.5" customHeight="1">
      <c r="A10" s="2133"/>
      <c r="B10" s="139">
        <v>6</v>
      </c>
      <c r="C10" s="143" t="s">
        <v>393</v>
      </c>
      <c r="D10" s="141"/>
      <c r="E10" s="142"/>
    </row>
    <row r="11" spans="1:13" ht="44.25" customHeight="1">
      <c r="A11" s="2133"/>
      <c r="B11" s="139">
        <v>7</v>
      </c>
      <c r="C11" s="145" t="s">
        <v>955</v>
      </c>
      <c r="D11" s="141"/>
      <c r="E11" s="142"/>
    </row>
    <row r="12" spans="1:13" ht="32.25" customHeight="1">
      <c r="A12" s="2136" t="s">
        <v>234</v>
      </c>
      <c r="B12" s="139">
        <v>8</v>
      </c>
      <c r="C12" s="143" t="s">
        <v>235</v>
      </c>
      <c r="D12" s="141"/>
      <c r="E12" s="142"/>
    </row>
    <row r="13" spans="1:13" ht="34.5" customHeight="1">
      <c r="A13" s="2136"/>
      <c r="B13" s="139">
        <v>9</v>
      </c>
      <c r="C13" s="143" t="s">
        <v>236</v>
      </c>
      <c r="D13" s="141"/>
      <c r="E13" s="142"/>
    </row>
    <row r="14" spans="1:13" ht="34.5" customHeight="1">
      <c r="A14" s="2136"/>
      <c r="B14" s="139">
        <v>10</v>
      </c>
      <c r="C14" s="143" t="s">
        <v>237</v>
      </c>
      <c r="D14" s="141"/>
      <c r="E14" s="142"/>
    </row>
    <row r="15" spans="1:13" ht="34.5" customHeight="1">
      <c r="A15" s="2136"/>
      <c r="B15" s="139">
        <v>11</v>
      </c>
      <c r="C15" s="143" t="s">
        <v>238</v>
      </c>
      <c r="D15" s="141"/>
      <c r="E15" s="142"/>
    </row>
    <row r="16" spans="1:13" ht="33.75" customHeight="1">
      <c r="A16" s="2136"/>
      <c r="B16" s="139">
        <v>12</v>
      </c>
      <c r="C16" s="143" t="s">
        <v>366</v>
      </c>
      <c r="D16" s="141"/>
      <c r="E16" s="142"/>
    </row>
    <row r="17" spans="1:12" ht="48" customHeight="1">
      <c r="A17" s="2136"/>
      <c r="B17" s="139">
        <v>13</v>
      </c>
      <c r="C17" s="143" t="s">
        <v>241</v>
      </c>
      <c r="D17" s="141"/>
      <c r="E17" s="142"/>
    </row>
    <row r="18" spans="1:12" ht="45" customHeight="1">
      <c r="A18" s="2136"/>
      <c r="B18" s="139">
        <v>14</v>
      </c>
      <c r="C18" s="143" t="s">
        <v>242</v>
      </c>
      <c r="D18" s="141"/>
      <c r="E18" s="142"/>
    </row>
    <row r="19" spans="1:12" ht="27.75" customHeight="1">
      <c r="A19" s="2136"/>
      <c r="B19" s="139">
        <v>15</v>
      </c>
      <c r="C19" s="140" t="s">
        <v>243</v>
      </c>
      <c r="D19" s="141"/>
      <c r="E19" s="142"/>
    </row>
    <row r="20" spans="1:12" ht="33.75" customHeight="1">
      <c r="A20" s="2136"/>
      <c r="B20" s="139">
        <v>16</v>
      </c>
      <c r="C20" s="143" t="s">
        <v>244</v>
      </c>
      <c r="D20" s="141"/>
      <c r="E20" s="142"/>
    </row>
    <row r="21" spans="1:12" ht="31.5" customHeight="1">
      <c r="A21" s="2128" t="s">
        <v>245</v>
      </c>
      <c r="B21" s="139">
        <v>17</v>
      </c>
      <c r="C21" s="143" t="s">
        <v>246</v>
      </c>
      <c r="D21" s="141"/>
      <c r="E21" s="142"/>
    </row>
    <row r="22" spans="1:12" ht="27.75" customHeight="1">
      <c r="A22" s="2129"/>
      <c r="B22" s="139">
        <v>18</v>
      </c>
      <c r="C22" s="143" t="s">
        <v>247</v>
      </c>
      <c r="D22" s="141"/>
      <c r="E22" s="142"/>
    </row>
    <row r="23" spans="1:12" ht="42" customHeight="1">
      <c r="A23" s="2130"/>
      <c r="B23" s="139">
        <v>19</v>
      </c>
      <c r="C23" s="143" t="s">
        <v>6</v>
      </c>
      <c r="D23" s="141"/>
      <c r="E23" s="142"/>
    </row>
    <row r="31" spans="1:12">
      <c r="B31" s="146"/>
      <c r="C31" s="146"/>
      <c r="D31" s="146"/>
      <c r="E31" s="146"/>
      <c r="F31" s="146"/>
      <c r="G31" s="146"/>
      <c r="H31" s="146"/>
      <c r="I31" s="146"/>
      <c r="J31" s="146"/>
      <c r="K31" s="146"/>
      <c r="L31" s="146"/>
    </row>
    <row r="32" spans="1:12">
      <c r="B32" s="146"/>
      <c r="C32" s="146"/>
      <c r="D32" s="146"/>
      <c r="E32" s="146"/>
      <c r="F32" s="146"/>
      <c r="G32" s="146"/>
      <c r="H32" s="146"/>
      <c r="I32" s="146"/>
      <c r="J32" s="146"/>
      <c r="K32" s="146"/>
      <c r="L32" s="146"/>
    </row>
  </sheetData>
  <mergeCells count="8">
    <mergeCell ref="A1:E1"/>
    <mergeCell ref="A21:A23"/>
    <mergeCell ref="D3:E3"/>
    <mergeCell ref="A5:A11"/>
    <mergeCell ref="A3:A4"/>
    <mergeCell ref="C3:C4"/>
    <mergeCell ref="A12:A20"/>
    <mergeCell ref="B3:B4"/>
  </mergeCells>
  <phoneticPr fontId="11"/>
  <dataValidations count="2">
    <dataValidation imeMode="hiragana" allowBlank="1" showInputMessage="1" showErrorMessage="1" sqref="C7 C11"/>
    <dataValidation type="list" allowBlank="1" showInputMessage="1" showErrorMessage="1" sqref="D5:D23">
      <formula1>$H$6:$H$8</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Ｐ明朝,標準"－２１－</oddFooter>
  </headerFooter>
  <colBreaks count="1" manualBreakCount="1">
    <brk id="5" max="1048575" man="1"/>
  </colBreaks>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view="pageBreakPreview" zoomScaleNormal="100" zoomScaleSheetLayoutView="100" workbookViewId="0">
      <selection activeCell="E1" sqref="E1"/>
    </sheetView>
  </sheetViews>
  <sheetFormatPr defaultColWidth="10.28515625" defaultRowHeight="13.5"/>
  <cols>
    <col min="1" max="1" width="24.140625" style="137" customWidth="1"/>
    <col min="2" max="2" width="5.42578125" style="137" customWidth="1"/>
    <col min="3" max="3" width="58.5703125" style="137" customWidth="1"/>
    <col min="4" max="4" width="7.28515625" style="137" customWidth="1"/>
    <col min="5" max="5" width="7" style="137" customWidth="1"/>
    <col min="6" max="6" width="1.7109375" style="137" customWidth="1"/>
    <col min="7" max="16384" width="10.28515625" style="137"/>
  </cols>
  <sheetData>
    <row r="1" spans="1:12" ht="22.5" customHeight="1">
      <c r="A1" s="289" t="s">
        <v>248</v>
      </c>
      <c r="B1" s="227"/>
      <c r="C1" s="288" t="s">
        <v>791</v>
      </c>
      <c r="D1" s="146"/>
      <c r="E1" s="146"/>
    </row>
    <row r="2" spans="1:12" ht="16.5" customHeight="1">
      <c r="A2" s="2134" t="s">
        <v>384</v>
      </c>
      <c r="B2" s="2137"/>
      <c r="C2" s="2134" t="s">
        <v>289</v>
      </c>
      <c r="D2" s="2131" t="s">
        <v>385</v>
      </c>
      <c r="E2" s="2132"/>
    </row>
    <row r="3" spans="1:12" ht="15" customHeight="1">
      <c r="A3" s="2135"/>
      <c r="B3" s="2138"/>
      <c r="C3" s="2135"/>
      <c r="D3" s="138" t="s">
        <v>386</v>
      </c>
      <c r="E3" s="138" t="s">
        <v>561</v>
      </c>
      <c r="I3" s="137" t="s">
        <v>487</v>
      </c>
      <c r="L3" s="1"/>
    </row>
    <row r="4" spans="1:12" ht="27.75" customHeight="1">
      <c r="A4" s="2139" t="s">
        <v>249</v>
      </c>
      <c r="B4" s="138">
        <v>20</v>
      </c>
      <c r="C4" s="147" t="s">
        <v>250</v>
      </c>
      <c r="D4" s="141"/>
      <c r="E4" s="142"/>
      <c r="I4" s="137" t="s">
        <v>490</v>
      </c>
    </row>
    <row r="5" spans="1:12" ht="27.75" customHeight="1">
      <c r="A5" s="2140"/>
      <c r="B5" s="138">
        <v>21</v>
      </c>
      <c r="C5" s="148" t="s">
        <v>251</v>
      </c>
      <c r="D5" s="141"/>
      <c r="E5" s="142"/>
      <c r="I5" s="137" t="s">
        <v>491</v>
      </c>
    </row>
    <row r="6" spans="1:12" ht="27.75" customHeight="1">
      <c r="A6" s="2140"/>
      <c r="B6" s="138">
        <v>22</v>
      </c>
      <c r="C6" s="147" t="s">
        <v>252</v>
      </c>
      <c r="D6" s="141"/>
      <c r="E6" s="142"/>
    </row>
    <row r="7" spans="1:12" ht="38.25" customHeight="1">
      <c r="A7" s="2140"/>
      <c r="B7" s="138">
        <v>23</v>
      </c>
      <c r="C7" s="149" t="s">
        <v>253</v>
      </c>
      <c r="D7" s="141"/>
      <c r="E7" s="142"/>
    </row>
    <row r="8" spans="1:12" ht="33.75" customHeight="1">
      <c r="A8" s="2140"/>
      <c r="B8" s="138">
        <v>24</v>
      </c>
      <c r="C8" s="148" t="s">
        <v>254</v>
      </c>
      <c r="D8" s="141"/>
      <c r="E8" s="142"/>
    </row>
    <row r="9" spans="1:12" ht="27.75" customHeight="1">
      <c r="A9" s="2140"/>
      <c r="B9" s="138">
        <v>25</v>
      </c>
      <c r="C9" s="148" t="s">
        <v>255</v>
      </c>
      <c r="D9" s="141"/>
      <c r="E9" s="142"/>
    </row>
    <row r="10" spans="1:12" ht="35.25" customHeight="1">
      <c r="A10" s="2140"/>
      <c r="B10" s="138">
        <v>26</v>
      </c>
      <c r="C10" s="148" t="s">
        <v>256</v>
      </c>
      <c r="D10" s="141"/>
      <c r="E10" s="142"/>
    </row>
    <row r="11" spans="1:12" ht="27.75" customHeight="1">
      <c r="A11" s="2140"/>
      <c r="B11" s="138">
        <v>27</v>
      </c>
      <c r="C11" s="148" t="s">
        <v>257</v>
      </c>
      <c r="D11" s="141"/>
      <c r="E11" s="142"/>
    </row>
    <row r="12" spans="1:12" ht="27.75" customHeight="1">
      <c r="A12" s="2140"/>
      <c r="B12" s="497">
        <v>28</v>
      </c>
      <c r="C12" s="150" t="s">
        <v>1105</v>
      </c>
      <c r="D12" s="151"/>
      <c r="E12" s="152"/>
    </row>
    <row r="13" spans="1:12" ht="42.75" customHeight="1">
      <c r="A13" s="2140"/>
      <c r="B13" s="502"/>
      <c r="C13" s="153" t="s">
        <v>604</v>
      </c>
      <c r="D13" s="154"/>
      <c r="E13" s="155"/>
    </row>
    <row r="14" spans="1:12" ht="36.75" customHeight="1">
      <c r="A14" s="2141"/>
      <c r="B14" s="138">
        <v>29</v>
      </c>
      <c r="C14" s="156" t="s">
        <v>605</v>
      </c>
      <c r="D14" s="141"/>
      <c r="E14" s="142"/>
    </row>
    <row r="15" spans="1:12" ht="35.25" customHeight="1">
      <c r="A15" s="2128" t="s">
        <v>606</v>
      </c>
      <c r="B15" s="138">
        <v>30</v>
      </c>
      <c r="C15" s="148" t="s">
        <v>607</v>
      </c>
      <c r="D15" s="141"/>
      <c r="E15" s="142"/>
    </row>
    <row r="16" spans="1:12" ht="32.25" customHeight="1">
      <c r="A16" s="2129"/>
      <c r="B16" s="138">
        <v>31</v>
      </c>
      <c r="C16" s="148" t="s">
        <v>608</v>
      </c>
      <c r="D16" s="141"/>
      <c r="E16" s="142"/>
    </row>
    <row r="17" spans="1:12" ht="30" customHeight="1">
      <c r="A17" s="2129"/>
      <c r="B17" s="138">
        <v>32</v>
      </c>
      <c r="C17" s="156" t="s">
        <v>138</v>
      </c>
      <c r="D17" s="141"/>
      <c r="E17" s="142"/>
    </row>
    <row r="18" spans="1:12" ht="33" customHeight="1">
      <c r="A18" s="2129"/>
      <c r="B18" s="138">
        <v>33</v>
      </c>
      <c r="C18" s="148" t="s">
        <v>139</v>
      </c>
      <c r="D18" s="141"/>
      <c r="E18" s="142"/>
    </row>
    <row r="19" spans="1:12" ht="34.5" customHeight="1">
      <c r="A19" s="2129"/>
      <c r="B19" s="138">
        <v>34</v>
      </c>
      <c r="C19" s="148" t="s">
        <v>140</v>
      </c>
      <c r="D19" s="141"/>
      <c r="E19" s="142"/>
    </row>
    <row r="20" spans="1:12" ht="65.25" customHeight="1">
      <c r="A20" s="2129"/>
      <c r="B20" s="138">
        <v>35</v>
      </c>
      <c r="C20" s="148" t="s">
        <v>398</v>
      </c>
      <c r="D20" s="141"/>
      <c r="E20" s="142"/>
    </row>
    <row r="21" spans="1:12" ht="54.75" customHeight="1">
      <c r="A21" s="2130"/>
      <c r="B21" s="138">
        <v>36</v>
      </c>
      <c r="C21" s="148" t="s">
        <v>399</v>
      </c>
      <c r="D21" s="141"/>
      <c r="E21" s="142"/>
    </row>
    <row r="32" spans="1:12">
      <c r="B32" s="146"/>
      <c r="C32" s="146"/>
      <c r="D32" s="146"/>
      <c r="E32" s="146"/>
      <c r="F32" s="146"/>
      <c r="G32" s="146"/>
      <c r="H32" s="146"/>
      <c r="I32" s="146"/>
      <c r="J32" s="146"/>
      <c r="K32" s="146"/>
      <c r="L32" s="146"/>
    </row>
    <row r="33" spans="2:12">
      <c r="B33" s="146"/>
      <c r="C33" s="146"/>
      <c r="D33" s="146"/>
      <c r="E33" s="146"/>
      <c r="F33" s="146"/>
      <c r="G33" s="146"/>
      <c r="H33" s="146"/>
      <c r="I33" s="146"/>
      <c r="J33" s="146"/>
      <c r="K33" s="146"/>
      <c r="L33" s="146"/>
    </row>
    <row r="34" spans="2:12">
      <c r="B34" s="146"/>
      <c r="C34" s="146"/>
      <c r="D34" s="146"/>
      <c r="E34" s="146"/>
      <c r="F34" s="146"/>
      <c r="G34" s="146"/>
      <c r="H34" s="146"/>
      <c r="I34" s="146"/>
      <c r="J34" s="146"/>
      <c r="K34" s="146"/>
      <c r="L34" s="146"/>
    </row>
    <row r="35" spans="2:12">
      <c r="B35" s="146"/>
      <c r="C35" s="146"/>
      <c r="D35" s="146"/>
      <c r="E35" s="146"/>
      <c r="F35" s="146"/>
      <c r="G35" s="146"/>
      <c r="H35" s="146"/>
      <c r="I35" s="146"/>
      <c r="J35" s="146"/>
      <c r="K35" s="146"/>
      <c r="L35" s="146"/>
    </row>
  </sheetData>
  <mergeCells count="6">
    <mergeCell ref="A15:A21"/>
    <mergeCell ref="A4:A14"/>
    <mergeCell ref="A2:A3"/>
    <mergeCell ref="C2:C3"/>
    <mergeCell ref="D2:E2"/>
    <mergeCell ref="B2:B3"/>
  </mergeCells>
  <phoneticPr fontId="11"/>
  <dataValidations count="2">
    <dataValidation imeMode="hiragana" allowBlank="1" showInputMessage="1" showErrorMessage="1" sqref="C13"/>
    <dataValidation type="list" allowBlank="1" showInputMessage="1" showErrorMessage="1" sqref="D4:D12 D14:D21">
      <formula1>$I$3:$I$5</formula1>
    </dataValidation>
  </dataValidations>
  <pageMargins left="0.78740157480314965" right="0.78740157480314965" top="0.98425196850393704" bottom="0.98425196850393704" header="0.51181102362204722" footer="0.51181102362204722"/>
  <pageSetup paperSize="9" scale="88" orientation="portrait" horizontalDpi="300" verticalDpi="300" r:id="rId1"/>
  <headerFooter alignWithMargins="0">
    <oddFooter>&amp;C&amp;"ＭＳ Ｐ明朝,標準"－２２－</oddFooter>
  </headerFooter>
  <colBreaks count="1" manualBreakCount="1">
    <brk id="5" max="1048575"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A3" sqref="A3"/>
    </sheetView>
  </sheetViews>
  <sheetFormatPr defaultRowHeight="15"/>
  <cols>
    <col min="1" max="7" width="15.28515625" style="20" customWidth="1"/>
    <col min="8" max="8" width="9.140625" style="20"/>
    <col min="9" max="9" width="13.5703125" style="20" customWidth="1"/>
    <col min="10" max="16384" width="9.140625" style="20"/>
  </cols>
  <sheetData>
    <row r="1" spans="1:13" ht="18" customHeight="1">
      <c r="A1" s="898" t="s">
        <v>872</v>
      </c>
      <c r="B1" s="898"/>
      <c r="C1" s="898"/>
      <c r="D1" s="898"/>
      <c r="E1" s="898"/>
      <c r="F1" s="898"/>
      <c r="G1" s="898"/>
      <c r="H1" s="242"/>
      <c r="I1" s="242"/>
    </row>
    <row r="2" spans="1:13" ht="18" customHeight="1">
      <c r="A2" s="991" t="s">
        <v>1576</v>
      </c>
      <c r="B2" s="991"/>
      <c r="C2" s="991"/>
      <c r="D2" s="991"/>
      <c r="E2" s="991"/>
      <c r="F2" s="991"/>
      <c r="G2" s="991"/>
      <c r="H2" s="242"/>
      <c r="I2" s="242"/>
      <c r="J2" s="242"/>
      <c r="K2" s="242"/>
      <c r="L2" s="242"/>
      <c r="M2" s="242"/>
    </row>
    <row r="3" spans="1:13">
      <c r="A3" s="24"/>
      <c r="B3" s="20" t="s">
        <v>705</v>
      </c>
      <c r="D3" s="2527" t="s">
        <v>1625</v>
      </c>
      <c r="I3" s="223" t="s">
        <v>705</v>
      </c>
    </row>
    <row r="4" spans="1:13" ht="9" customHeight="1">
      <c r="A4" s="901"/>
      <c r="B4" s="901"/>
      <c r="C4" s="901"/>
      <c r="D4" s="901"/>
      <c r="E4" s="901"/>
      <c r="F4" s="901"/>
      <c r="G4" s="901"/>
      <c r="I4" s="223" t="s">
        <v>704</v>
      </c>
    </row>
    <row r="5" spans="1:13">
      <c r="A5" s="1162" t="s">
        <v>516</v>
      </c>
      <c r="B5" s="1162"/>
      <c r="C5" s="1162"/>
      <c r="D5" s="1162"/>
      <c r="E5" s="1162"/>
      <c r="F5" s="1162"/>
      <c r="G5" s="1162"/>
      <c r="I5" s="223" t="s">
        <v>515</v>
      </c>
    </row>
    <row r="6" spans="1:13">
      <c r="A6" s="958" t="s">
        <v>517</v>
      </c>
      <c r="B6" s="958" t="s">
        <v>520</v>
      </c>
      <c r="C6" s="958" t="s">
        <v>521</v>
      </c>
      <c r="D6" s="958" t="s">
        <v>522</v>
      </c>
      <c r="E6" s="958" t="s">
        <v>523</v>
      </c>
      <c r="F6" s="2160" t="s">
        <v>528</v>
      </c>
      <c r="G6" s="2160"/>
      <c r="H6" s="24"/>
    </row>
    <row r="7" spans="1:13" ht="15.75" thickBot="1">
      <c r="A7" s="2193"/>
      <c r="B7" s="2193"/>
      <c r="C7" s="2193"/>
      <c r="D7" s="2193"/>
      <c r="E7" s="2193"/>
      <c r="F7" s="461" t="s">
        <v>518</v>
      </c>
      <c r="G7" s="461" t="s">
        <v>519</v>
      </c>
    </row>
    <row r="8" spans="1:13" ht="15.75" thickTop="1">
      <c r="A8" s="459" t="s">
        <v>148</v>
      </c>
      <c r="B8" s="460"/>
      <c r="C8" s="459" t="s">
        <v>148</v>
      </c>
      <c r="D8" s="459" t="s">
        <v>527</v>
      </c>
      <c r="E8" s="459" t="s">
        <v>527</v>
      </c>
      <c r="F8" s="459" t="s">
        <v>527</v>
      </c>
      <c r="G8" s="459" t="s">
        <v>527</v>
      </c>
    </row>
    <row r="9" spans="1:13">
      <c r="A9" s="35"/>
      <c r="B9" s="36" t="s">
        <v>524</v>
      </c>
      <c r="C9" s="513"/>
      <c r="D9" s="515"/>
      <c r="E9" s="515"/>
      <c r="F9" s="515"/>
      <c r="G9" s="515"/>
    </row>
    <row r="10" spans="1:13">
      <c r="A10" s="35"/>
      <c r="B10" s="38" t="s">
        <v>525</v>
      </c>
      <c r="C10" s="514"/>
      <c r="D10" s="516"/>
      <c r="E10" s="516"/>
      <c r="F10" s="516"/>
      <c r="G10" s="516"/>
    </row>
    <row r="11" spans="1:13">
      <c r="A11" s="37"/>
      <c r="B11" s="38" t="s">
        <v>526</v>
      </c>
      <c r="C11" s="514"/>
      <c r="D11" s="516"/>
      <c r="E11" s="516"/>
      <c r="F11" s="516"/>
      <c r="G11" s="516"/>
    </row>
    <row r="12" spans="1:13">
      <c r="A12" s="1675" t="s">
        <v>530</v>
      </c>
      <c r="B12" s="1675"/>
      <c r="C12" s="1675"/>
      <c r="D12" s="1675"/>
      <c r="E12" s="1675"/>
      <c r="F12" s="1675"/>
      <c r="G12" s="1675"/>
    </row>
    <row r="13" spans="1:13">
      <c r="A13" s="1701"/>
      <c r="B13" s="1701"/>
      <c r="C13" s="1701"/>
      <c r="D13" s="1701"/>
      <c r="E13" s="1701"/>
      <c r="F13" s="1701"/>
      <c r="G13" s="1701"/>
    </row>
    <row r="14" spans="1:13" ht="15.75" thickBot="1">
      <c r="A14" s="2022" t="s">
        <v>7</v>
      </c>
      <c r="B14" s="2022"/>
      <c r="C14" s="2022"/>
      <c r="D14" s="2022"/>
      <c r="E14" s="2022"/>
      <c r="F14" s="2022"/>
      <c r="G14" s="2022"/>
    </row>
    <row r="15" spans="1:13" ht="15.75" customHeight="1">
      <c r="A15" s="1319" t="s">
        <v>1144</v>
      </c>
      <c r="B15" s="2159" t="s">
        <v>1138</v>
      </c>
      <c r="C15" s="2160"/>
      <c r="D15" s="987" t="s">
        <v>529</v>
      </c>
      <c r="E15" s="2181"/>
      <c r="F15" s="2175" t="s">
        <v>1143</v>
      </c>
      <c r="G15" s="2176"/>
    </row>
    <row r="16" spans="1:13" ht="15.75" thickBot="1">
      <c r="A16" s="2168"/>
      <c r="B16" s="463" t="s">
        <v>12</v>
      </c>
      <c r="C16" s="461" t="s">
        <v>0</v>
      </c>
      <c r="D16" s="2182"/>
      <c r="E16" s="2183"/>
      <c r="F16" s="2177"/>
      <c r="G16" s="2178"/>
    </row>
    <row r="17" spans="1:8" ht="15.75" thickTop="1">
      <c r="A17" s="2169" t="s">
        <v>1141</v>
      </c>
      <c r="B17" s="457" t="s">
        <v>1136</v>
      </c>
      <c r="C17" s="464"/>
      <c r="D17" s="2172"/>
      <c r="E17" s="2152"/>
      <c r="F17" s="2151"/>
      <c r="G17" s="2152"/>
    </row>
    <row r="18" spans="1:8">
      <c r="A18" s="2170"/>
      <c r="B18" s="35"/>
      <c r="C18" s="41"/>
      <c r="D18" s="2173"/>
      <c r="E18" s="2154"/>
      <c r="F18" s="2153"/>
      <c r="G18" s="2154"/>
    </row>
    <row r="19" spans="1:8">
      <c r="A19" s="2170"/>
      <c r="B19" s="457" t="s">
        <v>1137</v>
      </c>
      <c r="C19" s="41"/>
      <c r="D19" s="2173"/>
      <c r="E19" s="2154"/>
      <c r="F19" s="2153"/>
      <c r="G19" s="2154"/>
    </row>
    <row r="20" spans="1:8">
      <c r="A20" s="2171"/>
      <c r="B20" s="37"/>
      <c r="C20" s="42"/>
      <c r="D20" s="2174"/>
      <c r="E20" s="2156"/>
      <c r="F20" s="2155"/>
      <c r="G20" s="2156"/>
    </row>
    <row r="21" spans="1:8">
      <c r="A21" s="2170" t="s">
        <v>1142</v>
      </c>
      <c r="B21" s="457" t="s">
        <v>1136</v>
      </c>
      <c r="C21" s="41"/>
      <c r="D21" s="2185"/>
      <c r="E21" s="2186"/>
      <c r="F21" s="2153"/>
      <c r="G21" s="2154"/>
    </row>
    <row r="22" spans="1:8">
      <c r="A22" s="2170"/>
      <c r="B22" s="35"/>
      <c r="C22" s="41"/>
      <c r="D22" s="2173"/>
      <c r="E22" s="2154"/>
      <c r="F22" s="2153"/>
      <c r="G22" s="2154"/>
    </row>
    <row r="23" spans="1:8">
      <c r="A23" s="2170"/>
      <c r="B23" s="457" t="s">
        <v>1137</v>
      </c>
      <c r="C23" s="41"/>
      <c r="D23" s="2173"/>
      <c r="E23" s="2154"/>
      <c r="F23" s="2153"/>
      <c r="G23" s="2154"/>
    </row>
    <row r="24" spans="1:8" ht="15.75" thickBot="1">
      <c r="A24" s="2184"/>
      <c r="B24" s="37"/>
      <c r="C24" s="42"/>
      <c r="D24" s="2174"/>
      <c r="E24" s="2156"/>
      <c r="F24" s="2179"/>
      <c r="G24" s="2180"/>
    </row>
    <row r="25" spans="1:8">
      <c r="A25" s="903"/>
      <c r="B25" s="903"/>
      <c r="C25" s="903"/>
      <c r="D25" s="903"/>
      <c r="E25" s="903"/>
      <c r="F25" s="903"/>
      <c r="G25" s="903"/>
    </row>
    <row r="26" spans="1:8">
      <c r="A26" s="1162" t="s">
        <v>8</v>
      </c>
      <c r="B26" s="1162"/>
      <c r="C26" s="1162"/>
      <c r="D26" s="1162"/>
      <c r="E26" s="1162"/>
      <c r="F26" s="1162"/>
      <c r="G26" s="1162"/>
    </row>
    <row r="27" spans="1:8">
      <c r="A27" s="2166" t="s">
        <v>1140</v>
      </c>
      <c r="B27" s="2166" t="s">
        <v>1139</v>
      </c>
      <c r="C27" s="1659" t="s">
        <v>11</v>
      </c>
      <c r="D27" s="2159" t="s">
        <v>1138</v>
      </c>
      <c r="E27" s="2160"/>
      <c r="F27" s="971" t="s">
        <v>1106</v>
      </c>
      <c r="G27" s="972"/>
      <c r="H27" s="22"/>
    </row>
    <row r="28" spans="1:8" ht="15.75" thickBot="1">
      <c r="A28" s="2167"/>
      <c r="B28" s="2167"/>
      <c r="C28" s="2187"/>
      <c r="D28" s="463" t="s">
        <v>12</v>
      </c>
      <c r="E28" s="461" t="s">
        <v>0</v>
      </c>
      <c r="F28" s="2161"/>
      <c r="G28" s="2162"/>
      <c r="H28" s="22"/>
    </row>
    <row r="29" spans="1:8" ht="14.25" customHeight="1" thickTop="1">
      <c r="A29" s="40"/>
      <c r="B29" s="459" t="s">
        <v>148</v>
      </c>
      <c r="C29" s="462" t="s">
        <v>239</v>
      </c>
      <c r="D29" s="457" t="s">
        <v>1136</v>
      </c>
      <c r="E29" s="41"/>
      <c r="F29" s="2157" t="s">
        <v>13</v>
      </c>
      <c r="G29" s="2158"/>
      <c r="H29" s="22"/>
    </row>
    <row r="30" spans="1:8">
      <c r="A30" s="993" t="s">
        <v>9</v>
      </c>
      <c r="B30" s="517"/>
      <c r="C30" s="518"/>
      <c r="D30" s="35"/>
      <c r="E30" s="41"/>
      <c r="F30" s="1681"/>
      <c r="G30" s="1670"/>
      <c r="H30" s="22"/>
    </row>
    <row r="31" spans="1:8">
      <c r="A31" s="993"/>
      <c r="B31" s="517"/>
      <c r="C31" s="518"/>
      <c r="D31" s="457" t="s">
        <v>1137</v>
      </c>
      <c r="E31" s="41"/>
      <c r="F31" s="1681"/>
      <c r="G31" s="1670"/>
      <c r="H31" s="22"/>
    </row>
    <row r="32" spans="1:8">
      <c r="A32" s="458"/>
      <c r="B32" s="513"/>
      <c r="C32" s="519"/>
      <c r="D32" s="37"/>
      <c r="E32" s="42"/>
      <c r="F32" s="2142"/>
      <c r="G32" s="2143"/>
      <c r="H32" s="22"/>
    </row>
    <row r="33" spans="1:14">
      <c r="A33" s="458" t="s">
        <v>10</v>
      </c>
      <c r="B33" s="513"/>
      <c r="C33" s="516"/>
      <c r="D33" s="39"/>
      <c r="E33" s="39"/>
      <c r="F33" s="2144" t="s">
        <v>14</v>
      </c>
      <c r="G33" s="2145"/>
      <c r="H33" s="22"/>
    </row>
    <row r="34" spans="1:14">
      <c r="A34" s="2150"/>
      <c r="B34" s="2150"/>
      <c r="C34" s="2150"/>
      <c r="D34" s="2150"/>
      <c r="E34" s="2150"/>
      <c r="F34" s="2150"/>
      <c r="G34" s="2150"/>
    </row>
    <row r="35" spans="1:14">
      <c r="A35" s="1162" t="s">
        <v>15</v>
      </c>
      <c r="B35" s="1162"/>
      <c r="C35" s="1162"/>
      <c r="D35" s="1162"/>
      <c r="E35" s="1162"/>
      <c r="F35" s="1162"/>
      <c r="G35" s="1162"/>
    </row>
    <row r="36" spans="1:14">
      <c r="A36" s="2188"/>
      <c r="B36" s="2148"/>
      <c r="C36" s="2148"/>
      <c r="D36" s="2148"/>
      <c r="E36" s="2148"/>
      <c r="F36" s="2148"/>
      <c r="G36" s="2189"/>
    </row>
    <row r="37" spans="1:14">
      <c r="A37" s="2190"/>
      <c r="B37" s="2191"/>
      <c r="C37" s="2191"/>
      <c r="D37" s="2191"/>
      <c r="E37" s="2191"/>
      <c r="F37" s="2191"/>
      <c r="G37" s="2192"/>
    </row>
    <row r="38" spans="1:14">
      <c r="A38" s="2150"/>
      <c r="B38" s="2150"/>
      <c r="C38" s="2150"/>
      <c r="D38" s="2150"/>
      <c r="E38" s="2150"/>
      <c r="F38" s="2150"/>
      <c r="G38" s="2150"/>
    </row>
    <row r="39" spans="1:14">
      <c r="A39" s="1162" t="s">
        <v>16</v>
      </c>
      <c r="B39" s="1162"/>
      <c r="C39" s="1162"/>
      <c r="D39" s="1162"/>
      <c r="E39" s="1162"/>
      <c r="F39" s="1162"/>
      <c r="G39" s="1162"/>
    </row>
    <row r="40" spans="1:14">
      <c r="A40" s="2188"/>
      <c r="B40" s="2148"/>
      <c r="C40" s="2148"/>
      <c r="D40" s="2148"/>
      <c r="E40" s="2148"/>
      <c r="F40" s="2148"/>
      <c r="G40" s="2189"/>
    </row>
    <row r="41" spans="1:14">
      <c r="A41" s="2190"/>
      <c r="B41" s="2191"/>
      <c r="C41" s="2191"/>
      <c r="D41" s="2191"/>
      <c r="E41" s="2191"/>
      <c r="F41" s="2191"/>
      <c r="G41" s="2192"/>
      <c r="H41" s="22"/>
      <c r="I41" s="22"/>
      <c r="J41" s="22"/>
      <c r="K41" s="22"/>
      <c r="L41" s="22"/>
    </row>
    <row r="42" spans="1:14">
      <c r="A42" s="2150"/>
      <c r="B42" s="2150"/>
      <c r="C42" s="2150"/>
      <c r="D42" s="2150"/>
      <c r="E42" s="2150"/>
      <c r="F42" s="2150"/>
      <c r="G42" s="2150"/>
      <c r="H42" s="22"/>
      <c r="I42" s="22"/>
      <c r="J42" s="22"/>
      <c r="K42" s="22"/>
      <c r="L42" s="22"/>
    </row>
    <row r="43" spans="1:14">
      <c r="A43" s="1162" t="s">
        <v>171</v>
      </c>
      <c r="B43" s="1162"/>
      <c r="C43" s="1162"/>
      <c r="D43" s="1162"/>
      <c r="E43" s="1162"/>
      <c r="F43" s="1162"/>
      <c r="G43" s="1162"/>
      <c r="H43" s="22"/>
      <c r="I43" s="22"/>
      <c r="J43" s="22"/>
      <c r="K43" s="22"/>
      <c r="L43" s="22"/>
    </row>
    <row r="44" spans="1:14" ht="45.75" customHeight="1">
      <c r="A44" s="2163"/>
      <c r="B44" s="2164"/>
      <c r="C44" s="2164"/>
      <c r="D44" s="2164"/>
      <c r="E44" s="2164"/>
      <c r="F44" s="2164"/>
      <c r="G44" s="2165"/>
      <c r="H44" s="22"/>
      <c r="I44" s="22"/>
      <c r="J44" s="22"/>
      <c r="K44" s="22"/>
      <c r="L44" s="22"/>
      <c r="M44" s="22"/>
      <c r="N44" s="22"/>
    </row>
    <row r="45" spans="1:14">
      <c r="A45" s="2148"/>
      <c r="B45" s="2148"/>
      <c r="C45" s="2148"/>
      <c r="D45" s="2148"/>
      <c r="E45" s="2148"/>
      <c r="F45" s="2148"/>
      <c r="G45" s="2148"/>
      <c r="H45" s="22"/>
      <c r="I45" s="22"/>
      <c r="J45" s="22"/>
      <c r="K45" s="22"/>
      <c r="L45" s="22"/>
    </row>
    <row r="46" spans="1:14">
      <c r="A46" s="2149" t="s">
        <v>958</v>
      </c>
      <c r="B46" s="2149"/>
      <c r="C46" s="2149"/>
      <c r="D46" s="2149"/>
      <c r="E46" s="2149"/>
      <c r="F46" s="2149"/>
      <c r="G46" s="2149"/>
    </row>
    <row r="47" spans="1:14" ht="29.25" customHeight="1">
      <c r="A47" s="2146"/>
      <c r="B47" s="2147"/>
      <c r="C47" s="2147"/>
      <c r="D47" s="2147"/>
      <c r="E47" s="2147"/>
      <c r="F47" s="2147"/>
      <c r="G47" s="908"/>
    </row>
    <row r="48" spans="1:14" ht="9" customHeight="1">
      <c r="A48" s="2150"/>
      <c r="B48" s="2150"/>
      <c r="C48" s="2150"/>
      <c r="D48" s="2150"/>
      <c r="E48" s="2150"/>
      <c r="F48" s="2150"/>
      <c r="G48" s="2150"/>
    </row>
    <row r="49" spans="1:9">
      <c r="A49" s="2022" t="s">
        <v>470</v>
      </c>
      <c r="B49" s="2022"/>
      <c r="C49" s="2022"/>
      <c r="D49" s="2022"/>
      <c r="E49" s="2022"/>
      <c r="F49" s="2022"/>
      <c r="G49" s="2022"/>
      <c r="I49" s="20" t="s">
        <v>792</v>
      </c>
    </row>
    <row r="50" spans="1:9">
      <c r="A50" s="900" t="s">
        <v>1206</v>
      </c>
      <c r="B50" s="900"/>
      <c r="C50" s="900"/>
      <c r="D50" s="900" t="s">
        <v>1209</v>
      </c>
      <c r="E50" s="900"/>
      <c r="F50" s="900"/>
      <c r="I50" s="24" t="s">
        <v>704</v>
      </c>
    </row>
    <row r="51" spans="1:9">
      <c r="A51" s="900" t="s">
        <v>1207</v>
      </c>
      <c r="B51" s="900"/>
      <c r="C51" s="900"/>
      <c r="D51" s="900" t="s">
        <v>1210</v>
      </c>
      <c r="E51" s="900"/>
      <c r="F51" s="900"/>
      <c r="G51" s="24"/>
      <c r="I51" s="24" t="s">
        <v>515</v>
      </c>
    </row>
    <row r="52" spans="1:9">
      <c r="A52" s="900" t="s">
        <v>1208</v>
      </c>
      <c r="B52" s="900"/>
      <c r="C52" s="900"/>
      <c r="D52" s="505" t="s">
        <v>792</v>
      </c>
      <c r="E52" s="24"/>
    </row>
  </sheetData>
  <mergeCells count="55">
    <mergeCell ref="A36:G37"/>
    <mergeCell ref="A40:G41"/>
    <mergeCell ref="A1:G1"/>
    <mergeCell ref="A2:G2"/>
    <mergeCell ref="A4:G4"/>
    <mergeCell ref="A5:G5"/>
    <mergeCell ref="A12:G12"/>
    <mergeCell ref="F6:G6"/>
    <mergeCell ref="A6:A7"/>
    <mergeCell ref="B6:B7"/>
    <mergeCell ref="C6:C7"/>
    <mergeCell ref="E6:E7"/>
    <mergeCell ref="D6:D7"/>
    <mergeCell ref="A13:G13"/>
    <mergeCell ref="A14:G14"/>
    <mergeCell ref="A25:G25"/>
    <mergeCell ref="A44:G44"/>
    <mergeCell ref="A30:A31"/>
    <mergeCell ref="B27:B28"/>
    <mergeCell ref="A15:A16"/>
    <mergeCell ref="A17:A20"/>
    <mergeCell ref="D17:E20"/>
    <mergeCell ref="F15:G16"/>
    <mergeCell ref="F21:G24"/>
    <mergeCell ref="B15:C15"/>
    <mergeCell ref="D15:E16"/>
    <mergeCell ref="A21:A24"/>
    <mergeCell ref="D21:E24"/>
    <mergeCell ref="A42:G42"/>
    <mergeCell ref="A43:G43"/>
    <mergeCell ref="C27:C28"/>
    <mergeCell ref="A27:A28"/>
    <mergeCell ref="A26:G26"/>
    <mergeCell ref="A34:G34"/>
    <mergeCell ref="F17:G20"/>
    <mergeCell ref="F29:G29"/>
    <mergeCell ref="F30:G30"/>
    <mergeCell ref="D27:E27"/>
    <mergeCell ref="F27:G28"/>
    <mergeCell ref="A52:C52"/>
    <mergeCell ref="D51:F51"/>
    <mergeCell ref="D50:F50"/>
    <mergeCell ref="F31:G31"/>
    <mergeCell ref="F32:G32"/>
    <mergeCell ref="F33:G33"/>
    <mergeCell ref="A47:G47"/>
    <mergeCell ref="A50:C50"/>
    <mergeCell ref="A51:C51"/>
    <mergeCell ref="A45:G45"/>
    <mergeCell ref="A46:G46"/>
    <mergeCell ref="A48:G48"/>
    <mergeCell ref="A49:G49"/>
    <mergeCell ref="A35:G35"/>
    <mergeCell ref="A38:G38"/>
    <mergeCell ref="A39:G39"/>
  </mergeCells>
  <phoneticPr fontId="2"/>
  <dataValidations count="2">
    <dataValidation type="list" allowBlank="1" showInputMessage="1" showErrorMessage="1" prompt="いずれかを選択すること_x000a_" sqref="D52">
      <formula1>$I$50:$I$51</formula1>
    </dataValidation>
    <dataValidation type="list" allowBlank="1" showInputMessage="1" showErrorMessage="1" sqref="B3">
      <formula1>$I$4:$I$5</formula1>
    </dataValidation>
  </dataValidations>
  <pageMargins left="0.59055118110236227" right="0.59055118110236227" top="0.78740157480314965" bottom="0.59055118110236227" header="0.51181102362204722" footer="0.51181102362204722"/>
  <pageSetup paperSize="9" scale="89" orientation="portrait" r:id="rId1"/>
  <headerFooter alignWithMargins="0">
    <oddFooter>&amp;C&amp;"ＭＳ Ｐ明朝,標準"－２３－</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25"/>
  <sheetViews>
    <sheetView view="pageBreakPreview" zoomScaleNormal="100" zoomScaleSheetLayoutView="100" workbookViewId="0">
      <selection activeCell="A3" sqref="A3"/>
    </sheetView>
  </sheetViews>
  <sheetFormatPr defaultRowHeight="12"/>
  <cols>
    <col min="1" max="1" width="4.42578125" style="509" customWidth="1"/>
    <col min="2" max="23" width="3.85546875" style="509" customWidth="1"/>
    <col min="24" max="24" width="3.7109375" style="509" customWidth="1"/>
    <col min="25" max="25" width="3.85546875" style="509" customWidth="1"/>
    <col min="26" max="26" width="3.5703125" style="509" customWidth="1"/>
    <col min="27" max="16384" width="9.140625" style="509"/>
  </cols>
  <sheetData>
    <row r="1" spans="1:27" s="20" customFormat="1" ht="21" customHeight="1">
      <c r="A1" s="1031" t="s">
        <v>706</v>
      </c>
      <c r="B1" s="1031"/>
      <c r="C1" s="1031"/>
      <c r="D1" s="1031"/>
      <c r="E1" s="1031"/>
      <c r="F1" s="1031"/>
      <c r="G1" s="1031"/>
      <c r="H1" s="1031"/>
      <c r="I1" s="1031"/>
      <c r="J1" s="1031"/>
      <c r="K1" s="1031"/>
      <c r="L1" s="1031"/>
      <c r="M1" s="1031"/>
      <c r="N1" s="1031"/>
      <c r="O1" s="1031"/>
      <c r="P1" s="1031"/>
      <c r="Q1" s="1031"/>
      <c r="R1" s="1031"/>
      <c r="S1" s="1031"/>
      <c r="T1" s="1031"/>
      <c r="U1" s="1031"/>
      <c r="V1" s="1031"/>
      <c r="W1" s="1031"/>
      <c r="X1" s="1031"/>
    </row>
    <row r="2" spans="1:27" ht="9.75" customHeight="1">
      <c r="A2" s="890"/>
      <c r="B2" s="890"/>
      <c r="C2" s="890"/>
      <c r="D2" s="890"/>
      <c r="E2" s="890"/>
      <c r="F2" s="890"/>
      <c r="G2" s="890"/>
      <c r="H2" s="890"/>
      <c r="I2" s="890"/>
      <c r="J2" s="890"/>
      <c r="K2" s="890"/>
      <c r="L2" s="890"/>
      <c r="M2" s="890"/>
      <c r="N2" s="890"/>
      <c r="O2" s="890"/>
      <c r="P2" s="890"/>
      <c r="Q2" s="890"/>
      <c r="R2" s="890"/>
      <c r="S2" s="890"/>
      <c r="T2" s="890"/>
      <c r="U2" s="890"/>
      <c r="V2" s="890"/>
      <c r="W2" s="890"/>
      <c r="X2" s="890"/>
      <c r="Y2" s="579"/>
    </row>
    <row r="3" spans="1:27" s="550" customFormat="1" ht="21" customHeight="1">
      <c r="A3" s="557" t="s">
        <v>1352</v>
      </c>
      <c r="B3" s="1426" t="s">
        <v>1353</v>
      </c>
      <c r="C3" s="1426"/>
      <c r="D3" s="1426"/>
      <c r="E3" s="1426"/>
      <c r="F3" s="1426"/>
      <c r="G3" s="1426"/>
      <c r="H3" s="1426"/>
      <c r="I3" s="1426"/>
      <c r="J3" s="1426"/>
      <c r="K3" s="1426"/>
      <c r="L3" s="1426"/>
      <c r="M3" s="1426"/>
      <c r="N3" s="1426"/>
      <c r="O3" s="1426"/>
      <c r="P3" s="1426"/>
      <c r="Q3" s="1426"/>
      <c r="R3" s="1426"/>
      <c r="S3" s="1426"/>
      <c r="T3" s="1426"/>
      <c r="U3" s="1426"/>
      <c r="V3" s="1426"/>
      <c r="W3" s="1426"/>
      <c r="X3" s="1426"/>
      <c r="Y3" s="318"/>
    </row>
    <row r="4" spans="1:27" ht="21" customHeight="1">
      <c r="A4" s="2215"/>
      <c r="B4" s="2216" t="s">
        <v>1332</v>
      </c>
      <c r="C4" s="2217"/>
      <c r="D4" s="2217"/>
      <c r="E4" s="2217"/>
      <c r="F4" s="2217"/>
      <c r="G4" s="2218"/>
      <c r="H4" s="1314" t="s">
        <v>1333</v>
      </c>
      <c r="I4" s="1312"/>
      <c r="J4" s="1312"/>
      <c r="K4" s="1312"/>
      <c r="L4" s="1313"/>
      <c r="M4" s="573" t="s">
        <v>1335</v>
      </c>
      <c r="N4" s="1665"/>
      <c r="O4" s="1312"/>
      <c r="P4" s="1313"/>
      <c r="Q4" s="1314" t="s">
        <v>0</v>
      </c>
      <c r="R4" s="2214"/>
      <c r="S4" s="1665"/>
      <c r="T4" s="1312"/>
      <c r="U4" s="1312"/>
      <c r="V4" s="1312"/>
      <c r="W4" s="1312"/>
      <c r="X4" s="1313"/>
      <c r="Y4" s="579"/>
    </row>
    <row r="5" spans="1:27" ht="21" customHeight="1">
      <c r="A5" s="2215"/>
      <c r="B5" s="2219"/>
      <c r="C5" s="2220"/>
      <c r="D5" s="2220"/>
      <c r="E5" s="2220"/>
      <c r="F5" s="2220"/>
      <c r="G5" s="2221"/>
      <c r="H5" s="1299" t="s">
        <v>1334</v>
      </c>
      <c r="I5" s="1300"/>
      <c r="J5" s="1300"/>
      <c r="K5" s="1300"/>
      <c r="L5" s="1301"/>
      <c r="M5" s="573" t="s">
        <v>1335</v>
      </c>
      <c r="N5" s="1665"/>
      <c r="O5" s="1312"/>
      <c r="P5" s="1313"/>
      <c r="Q5" s="1314" t="s">
        <v>0</v>
      </c>
      <c r="R5" s="2214"/>
      <c r="S5" s="1665"/>
      <c r="T5" s="1312"/>
      <c r="U5" s="1312"/>
      <c r="V5" s="1312"/>
      <c r="W5" s="1312"/>
      <c r="X5" s="1313"/>
      <c r="Y5" s="579"/>
    </row>
    <row r="6" spans="1:27" ht="35.25" customHeight="1">
      <c r="A6" s="2215"/>
      <c r="B6" s="1335" t="s">
        <v>1331</v>
      </c>
      <c r="C6" s="1671"/>
      <c r="D6" s="1671"/>
      <c r="E6" s="1671"/>
      <c r="F6" s="1671"/>
      <c r="G6" s="1336"/>
      <c r="H6" s="1333" t="s">
        <v>1336</v>
      </c>
      <c r="I6" s="1338"/>
      <c r="J6" s="1338"/>
      <c r="K6" s="1338"/>
      <c r="L6" s="1338"/>
      <c r="M6" s="1338"/>
      <c r="N6" s="1338"/>
      <c r="O6" s="1338"/>
      <c r="P6" s="1338"/>
      <c r="Q6" s="1338"/>
      <c r="R6" s="1338"/>
      <c r="S6" s="1338"/>
      <c r="T6" s="1338"/>
      <c r="U6" s="1338"/>
      <c r="V6" s="1338"/>
      <c r="W6" s="1338"/>
      <c r="X6" s="1334"/>
      <c r="Y6" s="579"/>
    </row>
    <row r="7" spans="1:27" ht="18" customHeight="1">
      <c r="A7" s="890"/>
      <c r="B7" s="890"/>
      <c r="C7" s="890"/>
      <c r="D7" s="890"/>
      <c r="E7" s="890"/>
      <c r="F7" s="890"/>
      <c r="G7" s="890"/>
      <c r="H7" s="890"/>
      <c r="I7" s="890"/>
      <c r="J7" s="890"/>
      <c r="K7" s="890"/>
      <c r="L7" s="890"/>
      <c r="M7" s="890"/>
      <c r="N7" s="890"/>
      <c r="O7" s="890"/>
      <c r="P7" s="890"/>
      <c r="Q7" s="890"/>
      <c r="R7" s="890"/>
      <c r="S7" s="890"/>
      <c r="T7" s="890"/>
      <c r="U7" s="890"/>
      <c r="V7" s="890"/>
      <c r="W7" s="890"/>
      <c r="X7" s="890"/>
      <c r="Y7" s="579"/>
      <c r="AA7" s="509" t="s">
        <v>1257</v>
      </c>
    </row>
    <row r="8" spans="1:27" s="580" customFormat="1" ht="22.5" customHeight="1">
      <c r="B8" s="1365" t="s">
        <v>1337</v>
      </c>
      <c r="C8" s="1666"/>
      <c r="D8" s="1666"/>
      <c r="E8" s="1666"/>
      <c r="F8" s="1666"/>
      <c r="G8" s="1666"/>
      <c r="H8" s="1692" t="s">
        <v>1257</v>
      </c>
      <c r="I8" s="1666"/>
      <c r="J8" s="1666"/>
      <c r="K8" s="1666"/>
      <c r="L8" s="1673"/>
      <c r="M8" s="2234"/>
      <c r="N8" s="921"/>
      <c r="O8" s="921"/>
      <c r="P8" s="921"/>
      <c r="Q8" s="921"/>
      <c r="R8" s="921"/>
      <c r="S8" s="921"/>
      <c r="T8" s="921"/>
      <c r="U8" s="921"/>
      <c r="V8" s="921"/>
      <c r="W8" s="921"/>
      <c r="X8" s="921"/>
      <c r="AA8" s="329" t="s">
        <v>1118</v>
      </c>
    </row>
    <row r="9" spans="1:27" s="580" customFormat="1" ht="18" customHeight="1">
      <c r="A9" s="2235"/>
      <c r="B9" s="2235"/>
      <c r="C9" s="2235"/>
      <c r="D9" s="2235"/>
      <c r="E9" s="2235"/>
      <c r="F9" s="2235"/>
      <c r="G9" s="2235"/>
      <c r="H9" s="2235"/>
      <c r="I9" s="2235"/>
      <c r="J9" s="2235"/>
      <c r="K9" s="2235"/>
      <c r="L9" s="2235"/>
      <c r="M9" s="2235"/>
      <c r="N9" s="2235"/>
      <c r="O9" s="2235"/>
      <c r="P9" s="2235"/>
      <c r="Q9" s="2235"/>
      <c r="R9" s="2235"/>
      <c r="S9" s="2235"/>
      <c r="T9" s="2235"/>
      <c r="U9" s="2235"/>
      <c r="V9" s="2235"/>
      <c r="W9" s="2235"/>
      <c r="X9" s="2235"/>
      <c r="AA9" s="329" t="s">
        <v>1119</v>
      </c>
    </row>
    <row r="10" spans="1:27" s="580" customFormat="1" ht="17.25" customHeight="1">
      <c r="A10" s="2222"/>
      <c r="B10" s="2199" t="s">
        <v>1536</v>
      </c>
      <c r="C10" s="2200"/>
      <c r="D10" s="2200"/>
      <c r="E10" s="2201"/>
      <c r="F10" s="1365" t="s">
        <v>0</v>
      </c>
      <c r="G10" s="1667"/>
      <c r="H10" s="1703"/>
      <c r="I10" s="1704"/>
      <c r="J10" s="1704"/>
      <c r="K10" s="1704"/>
      <c r="L10" s="1705"/>
      <c r="M10" s="1365" t="s">
        <v>1478</v>
      </c>
      <c r="N10" s="1667"/>
      <c r="O10" s="2196"/>
      <c r="P10" s="2197"/>
      <c r="Q10" s="2197"/>
      <c r="R10" s="2197"/>
      <c r="S10" s="2197"/>
      <c r="T10" s="2197"/>
      <c r="U10" s="2197"/>
      <c r="V10" s="2198"/>
      <c r="W10" s="2194"/>
      <c r="X10" s="2195"/>
    </row>
    <row r="11" spans="1:27" s="580" customFormat="1" ht="17.25" customHeight="1">
      <c r="A11" s="2222"/>
      <c r="B11" s="2202"/>
      <c r="C11" s="2203"/>
      <c r="D11" s="2203"/>
      <c r="E11" s="2204"/>
      <c r="F11" s="1365" t="s">
        <v>0</v>
      </c>
      <c r="G11" s="1667"/>
      <c r="H11" s="1703"/>
      <c r="I11" s="1704"/>
      <c r="J11" s="1704"/>
      <c r="K11" s="1704"/>
      <c r="L11" s="1705"/>
      <c r="M11" s="1365" t="s">
        <v>1478</v>
      </c>
      <c r="N11" s="1667"/>
      <c r="O11" s="2196"/>
      <c r="P11" s="2197"/>
      <c r="Q11" s="2197"/>
      <c r="R11" s="2197"/>
      <c r="S11" s="2197"/>
      <c r="T11" s="2197"/>
      <c r="U11" s="2197"/>
      <c r="V11" s="2198"/>
      <c r="W11" s="2194"/>
      <c r="X11" s="2195"/>
    </row>
    <row r="12" spans="1:27" s="580" customFormat="1" ht="17.25" customHeight="1">
      <c r="A12" s="2222"/>
      <c r="B12" s="2202"/>
      <c r="C12" s="2203"/>
      <c r="D12" s="2203"/>
      <c r="E12" s="2204"/>
      <c r="F12" s="1365" t="s">
        <v>0</v>
      </c>
      <c r="G12" s="1667"/>
      <c r="H12" s="1703"/>
      <c r="I12" s="1704"/>
      <c r="J12" s="1704"/>
      <c r="K12" s="1704"/>
      <c r="L12" s="1705"/>
      <c r="M12" s="1365" t="s">
        <v>1478</v>
      </c>
      <c r="N12" s="1667"/>
      <c r="O12" s="2196"/>
      <c r="P12" s="2197"/>
      <c r="Q12" s="2197"/>
      <c r="R12" s="2197"/>
      <c r="S12" s="2197"/>
      <c r="T12" s="2197"/>
      <c r="U12" s="2197"/>
      <c r="V12" s="2198"/>
      <c r="W12" s="2194"/>
      <c r="X12" s="2195"/>
    </row>
    <row r="13" spans="1:27" s="580" customFormat="1" ht="17.25" customHeight="1">
      <c r="A13" s="2222"/>
      <c r="B13" s="2202"/>
      <c r="C13" s="2203"/>
      <c r="D13" s="2203"/>
      <c r="E13" s="2204"/>
      <c r="F13" s="1365" t="s">
        <v>0</v>
      </c>
      <c r="G13" s="1667"/>
      <c r="H13" s="1703"/>
      <c r="I13" s="1704"/>
      <c r="J13" s="1704"/>
      <c r="K13" s="1704"/>
      <c r="L13" s="1705"/>
      <c r="M13" s="1365" t="s">
        <v>1478</v>
      </c>
      <c r="N13" s="1667"/>
      <c r="O13" s="2196"/>
      <c r="P13" s="2197"/>
      <c r="Q13" s="2197"/>
      <c r="R13" s="2197"/>
      <c r="S13" s="2197"/>
      <c r="T13" s="2197"/>
      <c r="U13" s="2197"/>
      <c r="V13" s="2198"/>
      <c r="W13" s="2194"/>
      <c r="X13" s="2195"/>
    </row>
    <row r="14" spans="1:27" s="580" customFormat="1" ht="17.25" customHeight="1">
      <c r="A14" s="2222"/>
      <c r="B14" s="2205"/>
      <c r="C14" s="2206"/>
      <c r="D14" s="2206"/>
      <c r="E14" s="2207"/>
      <c r="F14" s="1365" t="s">
        <v>0</v>
      </c>
      <c r="G14" s="1667"/>
      <c r="H14" s="1703"/>
      <c r="I14" s="1704"/>
      <c r="J14" s="1704"/>
      <c r="K14" s="1704"/>
      <c r="L14" s="1705"/>
      <c r="M14" s="1365" t="s">
        <v>1478</v>
      </c>
      <c r="N14" s="1667"/>
      <c r="O14" s="2196"/>
      <c r="P14" s="2197"/>
      <c r="Q14" s="2197"/>
      <c r="R14" s="2197"/>
      <c r="S14" s="2197"/>
      <c r="T14" s="2197"/>
      <c r="U14" s="2197"/>
      <c r="V14" s="2198"/>
      <c r="W14" s="2194"/>
      <c r="X14" s="2195"/>
    </row>
    <row r="15" spans="1:27" s="580" customFormat="1" ht="26.25" customHeight="1">
      <c r="A15" s="2222"/>
      <c r="B15" s="2211" t="s">
        <v>1338</v>
      </c>
      <c r="C15" s="2212"/>
      <c r="D15" s="2212"/>
      <c r="E15" s="2213"/>
      <c r="F15" s="1365" t="s">
        <v>1339</v>
      </c>
      <c r="G15" s="1666"/>
      <c r="H15" s="1666"/>
      <c r="I15" s="1666"/>
      <c r="J15" s="1666"/>
      <c r="K15" s="1666"/>
      <c r="L15" s="1666"/>
      <c r="M15" s="1666"/>
      <c r="N15" s="1666"/>
      <c r="O15" s="1666"/>
      <c r="P15" s="1666"/>
      <c r="Q15" s="1666"/>
      <c r="R15" s="1666"/>
      <c r="S15" s="1666"/>
      <c r="T15" s="1666"/>
      <c r="U15" s="1666"/>
      <c r="V15" s="1673"/>
      <c r="W15" s="2194"/>
      <c r="X15" s="2195"/>
    </row>
    <row r="16" spans="1:27" s="580" customFormat="1" ht="16.5" customHeight="1">
      <c r="A16" s="2222"/>
      <c r="B16" s="2216" t="s">
        <v>1340</v>
      </c>
      <c r="C16" s="2217"/>
      <c r="D16" s="2217"/>
      <c r="E16" s="2217"/>
      <c r="F16" s="2223" t="s">
        <v>1598</v>
      </c>
      <c r="G16" s="2224"/>
      <c r="H16" s="2224"/>
      <c r="I16" s="2224"/>
      <c r="J16" s="2224"/>
      <c r="K16" s="2224"/>
      <c r="L16" s="2224"/>
      <c r="M16" s="2224"/>
      <c r="N16" s="2224"/>
      <c r="O16" s="2224"/>
      <c r="P16" s="2224"/>
      <c r="Q16" s="2224"/>
      <c r="R16" s="2224"/>
      <c r="S16" s="2224"/>
      <c r="T16" s="2224"/>
      <c r="U16" s="2224"/>
      <c r="V16" s="2225"/>
      <c r="W16" s="2194"/>
      <c r="X16" s="2195"/>
    </row>
    <row r="17" spans="1:25" s="580" customFormat="1" ht="16.5" customHeight="1">
      <c r="A17" s="2222"/>
      <c r="B17" s="2229"/>
      <c r="C17" s="2230"/>
      <c r="D17" s="2230"/>
      <c r="E17" s="2230"/>
      <c r="F17" s="2231" t="s">
        <v>1341</v>
      </c>
      <c r="G17" s="2232"/>
      <c r="H17" s="2232"/>
      <c r="I17" s="2232"/>
      <c r="J17" s="2232"/>
      <c r="K17" s="2232"/>
      <c r="L17" s="2232"/>
      <c r="M17" s="2232"/>
      <c r="N17" s="2232"/>
      <c r="O17" s="2232"/>
      <c r="P17" s="2232"/>
      <c r="Q17" s="2232"/>
      <c r="R17" s="2232"/>
      <c r="S17" s="2232"/>
      <c r="T17" s="2232"/>
      <c r="U17" s="2232"/>
      <c r="V17" s="2233"/>
      <c r="W17" s="2194"/>
      <c r="X17" s="2195"/>
    </row>
    <row r="18" spans="1:25" s="580" customFormat="1" ht="22.5" customHeight="1">
      <c r="A18" s="2222"/>
      <c r="B18" s="2219"/>
      <c r="C18" s="2220"/>
      <c r="D18" s="2220"/>
      <c r="E18" s="2220"/>
      <c r="F18" s="2226" t="s">
        <v>1490</v>
      </c>
      <c r="G18" s="2227"/>
      <c r="H18" s="2227"/>
      <c r="I18" s="2227"/>
      <c r="J18" s="2227"/>
      <c r="K18" s="2227"/>
      <c r="L18" s="2227"/>
      <c r="M18" s="2227"/>
      <c r="N18" s="2227"/>
      <c r="O18" s="2227"/>
      <c r="P18" s="2227"/>
      <c r="Q18" s="2227"/>
      <c r="R18" s="2227"/>
      <c r="S18" s="2227"/>
      <c r="T18" s="2227"/>
      <c r="U18" s="2227"/>
      <c r="V18" s="2228"/>
      <c r="W18" s="2194"/>
      <c r="X18" s="2195"/>
    </row>
    <row r="19" spans="1:25" s="580" customFormat="1" ht="53.25" customHeight="1">
      <c r="A19" s="2222"/>
      <c r="B19" s="1662" t="s">
        <v>1342</v>
      </c>
      <c r="C19" s="1663"/>
      <c r="D19" s="1663"/>
      <c r="E19" s="1664"/>
      <c r="F19" s="2208"/>
      <c r="G19" s="2209"/>
      <c r="H19" s="2209"/>
      <c r="I19" s="2209"/>
      <c r="J19" s="2209"/>
      <c r="K19" s="2209"/>
      <c r="L19" s="2209"/>
      <c r="M19" s="2209"/>
      <c r="N19" s="2209"/>
      <c r="O19" s="2209"/>
      <c r="P19" s="2209"/>
      <c r="Q19" s="2209"/>
      <c r="R19" s="2209"/>
      <c r="S19" s="2209"/>
      <c r="T19" s="2209"/>
      <c r="U19" s="2209"/>
      <c r="V19" s="2210"/>
      <c r="W19" s="2194"/>
      <c r="X19" s="2195"/>
    </row>
    <row r="20" spans="1:25" s="581" customFormat="1" ht="18.75" customHeight="1">
      <c r="B20" s="582" t="s">
        <v>1626</v>
      </c>
    </row>
    <row r="21" spans="1:25" ht="11.25" customHeight="1">
      <c r="A21" s="890"/>
      <c r="B21" s="890"/>
      <c r="C21" s="890"/>
      <c r="D21" s="890"/>
      <c r="E21" s="890"/>
      <c r="F21" s="890"/>
      <c r="G21" s="890"/>
      <c r="H21" s="890"/>
      <c r="I21" s="890"/>
      <c r="J21" s="890"/>
      <c r="K21" s="890"/>
      <c r="L21" s="890"/>
      <c r="M21" s="890"/>
      <c r="N21" s="890"/>
      <c r="O21" s="890"/>
      <c r="P21" s="890"/>
      <c r="Q21" s="890"/>
      <c r="R21" s="890"/>
      <c r="S21" s="890"/>
      <c r="T21" s="890"/>
      <c r="U21" s="890"/>
      <c r="V21" s="890"/>
      <c r="W21" s="890"/>
      <c r="X21" s="890"/>
    </row>
    <row r="22" spans="1:25" s="18" customFormat="1" ht="21" customHeight="1">
      <c r="A22" s="558" t="s">
        <v>707</v>
      </c>
      <c r="B22" s="1426" t="s">
        <v>1351</v>
      </c>
      <c r="C22" s="1426"/>
      <c r="D22" s="1426"/>
      <c r="E22" s="1426"/>
      <c r="F22" s="1426"/>
      <c r="G22" s="1426"/>
      <c r="H22" s="1426"/>
      <c r="I22" s="1426"/>
      <c r="J22" s="1426"/>
      <c r="K22" s="1426"/>
      <c r="L22" s="1426"/>
      <c r="M22" s="1426"/>
      <c r="N22" s="1426"/>
      <c r="O22" s="1426"/>
      <c r="P22" s="1426"/>
      <c r="Q22" s="1426"/>
      <c r="R22" s="1426"/>
      <c r="V22" s="2528" t="s">
        <v>1711</v>
      </c>
    </row>
    <row r="23" spans="1:25" s="18" customFormat="1" ht="20.25" customHeight="1">
      <c r="A23" s="1978"/>
      <c r="B23" s="1314" t="s">
        <v>1346</v>
      </c>
      <c r="C23" s="1312"/>
      <c r="D23" s="1312"/>
      <c r="E23" s="1313"/>
      <c r="F23" s="1314" t="s">
        <v>1347</v>
      </c>
      <c r="G23" s="1312"/>
      <c r="H23" s="1312"/>
      <c r="I23" s="1313"/>
      <c r="J23" s="1314" t="s">
        <v>1348</v>
      </c>
      <c r="K23" s="1312"/>
      <c r="L23" s="1312"/>
      <c r="M23" s="1312"/>
      <c r="N23" s="1312"/>
      <c r="O23" s="1312"/>
      <c r="P23" s="1312"/>
      <c r="Q23" s="1312"/>
      <c r="R23" s="1312"/>
      <c r="S23" s="1312"/>
      <c r="T23" s="1312"/>
      <c r="U23" s="1312"/>
      <c r="V23" s="1313"/>
      <c r="W23" s="993"/>
      <c r="X23" s="994"/>
    </row>
    <row r="24" spans="1:25" s="18" customFormat="1" ht="20.25" customHeight="1">
      <c r="A24" s="1978"/>
      <c r="B24" s="1314" t="s">
        <v>1344</v>
      </c>
      <c r="C24" s="1312"/>
      <c r="D24" s="1312"/>
      <c r="E24" s="1313"/>
      <c r="F24" s="1314"/>
      <c r="G24" s="1312"/>
      <c r="H24" s="1312"/>
      <c r="I24" s="532" t="s">
        <v>60</v>
      </c>
      <c r="J24" s="1660"/>
      <c r="K24" s="1668"/>
      <c r="L24" s="1668"/>
      <c r="M24" s="1668"/>
      <c r="N24" s="1668"/>
      <c r="O24" s="1668"/>
      <c r="P24" s="1668"/>
      <c r="Q24" s="1668"/>
      <c r="R24" s="1668"/>
      <c r="S24" s="1668"/>
      <c r="T24" s="1668"/>
      <c r="U24" s="1668"/>
      <c r="V24" s="1661"/>
      <c r="W24" s="993"/>
      <c r="X24" s="994"/>
    </row>
    <row r="25" spans="1:25" s="18" customFormat="1" ht="20.25" customHeight="1">
      <c r="A25" s="1978"/>
      <c r="B25" s="1314" t="s">
        <v>1343</v>
      </c>
      <c r="C25" s="1312"/>
      <c r="D25" s="1312"/>
      <c r="E25" s="1313"/>
      <c r="F25" s="1314"/>
      <c r="G25" s="1312"/>
      <c r="H25" s="1312"/>
      <c r="I25" s="532" t="s">
        <v>60</v>
      </c>
      <c r="J25" s="1660"/>
      <c r="K25" s="1668"/>
      <c r="L25" s="1668"/>
      <c r="M25" s="1668"/>
      <c r="N25" s="1668"/>
      <c r="O25" s="1668"/>
      <c r="P25" s="1668"/>
      <c r="Q25" s="1668"/>
      <c r="R25" s="1668"/>
      <c r="S25" s="1668"/>
      <c r="T25" s="1668"/>
      <c r="U25" s="1668"/>
      <c r="V25" s="1661"/>
      <c r="W25" s="993"/>
      <c r="X25" s="994"/>
    </row>
    <row r="26" spans="1:25" s="18" customFormat="1" ht="20.25" customHeight="1">
      <c r="A26" s="1978"/>
      <c r="B26" s="1314" t="s">
        <v>1109</v>
      </c>
      <c r="C26" s="1312"/>
      <c r="D26" s="1312"/>
      <c r="E26" s="1313"/>
      <c r="F26" s="1314"/>
      <c r="G26" s="1312"/>
      <c r="H26" s="1312"/>
      <c r="I26" s="532" t="s">
        <v>60</v>
      </c>
      <c r="J26" s="1660"/>
      <c r="K26" s="1668"/>
      <c r="L26" s="1668"/>
      <c r="M26" s="1668"/>
      <c r="N26" s="1668"/>
      <c r="O26" s="1668"/>
      <c r="P26" s="1668"/>
      <c r="Q26" s="1668"/>
      <c r="R26" s="1668"/>
      <c r="S26" s="1668"/>
      <c r="T26" s="1668"/>
      <c r="U26" s="1668"/>
      <c r="V26" s="1661"/>
      <c r="W26" s="993"/>
      <c r="X26" s="994"/>
    </row>
    <row r="27" spans="1:25" s="18" customFormat="1" ht="20.25" customHeight="1">
      <c r="A27" s="1978"/>
      <c r="B27" s="1314" t="s">
        <v>1345</v>
      </c>
      <c r="C27" s="1312"/>
      <c r="D27" s="1312"/>
      <c r="E27" s="1313"/>
      <c r="F27" s="1314"/>
      <c r="G27" s="1312"/>
      <c r="H27" s="1312"/>
      <c r="I27" s="532" t="s">
        <v>60</v>
      </c>
      <c r="J27" s="1660"/>
      <c r="K27" s="1668"/>
      <c r="L27" s="1668"/>
      <c r="M27" s="1668"/>
      <c r="N27" s="1668"/>
      <c r="O27" s="1668"/>
      <c r="P27" s="1668"/>
      <c r="Q27" s="1668"/>
      <c r="R27" s="1668"/>
      <c r="S27" s="1668"/>
      <c r="T27" s="1668"/>
      <c r="U27" s="1668"/>
      <c r="V27" s="1661"/>
      <c r="W27" s="993"/>
      <c r="X27" s="994"/>
    </row>
    <row r="28" spans="1:25" s="24" customFormat="1" ht="17.25" customHeight="1">
      <c r="A28" s="900"/>
      <c r="B28" s="900"/>
      <c r="C28" s="900"/>
      <c r="D28" s="900"/>
      <c r="E28" s="900"/>
      <c r="F28" s="900"/>
      <c r="G28" s="900"/>
      <c r="H28" s="900"/>
      <c r="I28" s="900"/>
      <c r="J28" s="900"/>
      <c r="K28" s="900"/>
      <c r="L28" s="900"/>
      <c r="M28" s="900"/>
      <c r="N28" s="900"/>
      <c r="O28" s="900"/>
      <c r="P28" s="900"/>
      <c r="Q28" s="900"/>
      <c r="R28" s="900"/>
      <c r="S28" s="900"/>
      <c r="T28" s="900"/>
      <c r="U28" s="900"/>
      <c r="V28" s="900"/>
      <c r="W28" s="900"/>
      <c r="X28" s="900"/>
    </row>
    <row r="29" spans="1:25" s="18" customFormat="1" ht="17.25" customHeight="1">
      <c r="A29" s="558" t="s">
        <v>707</v>
      </c>
      <c r="B29" s="1426" t="s">
        <v>1350</v>
      </c>
      <c r="C29" s="1426"/>
      <c r="D29" s="1426"/>
      <c r="E29" s="1426"/>
      <c r="F29" s="1426"/>
      <c r="G29" s="1426"/>
      <c r="H29" s="1426"/>
      <c r="I29" s="1426"/>
      <c r="J29" s="1426"/>
      <c r="K29" s="1426"/>
      <c r="L29" s="1426"/>
      <c r="M29" s="1426"/>
      <c r="N29" s="1426"/>
      <c r="O29" s="1426"/>
      <c r="P29" s="1426"/>
      <c r="Q29" s="1426"/>
      <c r="R29" s="1426"/>
      <c r="S29" s="1426"/>
      <c r="T29" s="1426"/>
      <c r="U29" s="1426"/>
      <c r="V29" s="1426"/>
      <c r="W29" s="1426"/>
      <c r="X29" s="1426"/>
    </row>
    <row r="30" spans="1:25" ht="45" customHeight="1">
      <c r="B30" s="2208" t="s">
        <v>1492</v>
      </c>
      <c r="C30" s="2209"/>
      <c r="D30" s="2209"/>
      <c r="E30" s="2209"/>
      <c r="F30" s="2209"/>
      <c r="G30" s="2210"/>
      <c r="H30" s="1660"/>
      <c r="I30" s="1668"/>
      <c r="J30" s="1668"/>
      <c r="K30" s="1668"/>
      <c r="L30" s="1668"/>
      <c r="M30" s="1668"/>
      <c r="N30" s="1668"/>
      <c r="O30" s="1668"/>
      <c r="P30" s="1668"/>
      <c r="Q30" s="1668"/>
      <c r="R30" s="1668"/>
      <c r="S30" s="1668"/>
      <c r="T30" s="1668"/>
      <c r="U30" s="1668"/>
      <c r="V30" s="1668"/>
      <c r="W30" s="1668"/>
      <c r="X30" s="1661"/>
      <c r="Y30" s="579"/>
    </row>
    <row r="31" spans="1:25" ht="45" customHeight="1">
      <c r="B31" s="2208" t="s">
        <v>1491</v>
      </c>
      <c r="C31" s="2209"/>
      <c r="D31" s="2209"/>
      <c r="E31" s="2209"/>
      <c r="F31" s="2209"/>
      <c r="G31" s="2210"/>
      <c r="H31" s="1660"/>
      <c r="I31" s="1668"/>
      <c r="J31" s="1668"/>
      <c r="K31" s="1668"/>
      <c r="L31" s="1668"/>
      <c r="M31" s="1668"/>
      <c r="N31" s="1668"/>
      <c r="O31" s="1668"/>
      <c r="P31" s="1668"/>
      <c r="Q31" s="1668"/>
      <c r="R31" s="1668"/>
      <c r="S31" s="1668"/>
      <c r="T31" s="1668"/>
      <c r="U31" s="1668"/>
      <c r="V31" s="1668"/>
      <c r="W31" s="1668"/>
      <c r="X31" s="1661"/>
      <c r="Y31" s="579"/>
    </row>
    <row r="32" spans="1:25" ht="45" customHeight="1">
      <c r="B32" s="2211" t="s">
        <v>1349</v>
      </c>
      <c r="C32" s="2212"/>
      <c r="D32" s="2212"/>
      <c r="E32" s="2212"/>
      <c r="F32" s="2212"/>
      <c r="G32" s="2213"/>
      <c r="H32" s="1660"/>
      <c r="I32" s="1668"/>
      <c r="J32" s="1668"/>
      <c r="K32" s="1668"/>
      <c r="L32" s="1668"/>
      <c r="M32" s="1668"/>
      <c r="N32" s="1668"/>
      <c r="O32" s="1668"/>
      <c r="P32" s="1668"/>
      <c r="Q32" s="1668"/>
      <c r="R32" s="1668"/>
      <c r="S32" s="1668"/>
      <c r="T32" s="1668"/>
      <c r="U32" s="1668"/>
      <c r="V32" s="1668"/>
      <c r="W32" s="1668"/>
      <c r="X32" s="1661"/>
      <c r="Y32" s="579"/>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sheetData>
  <mergeCells count="78">
    <mergeCell ref="B26:E26"/>
    <mergeCell ref="F17:V17"/>
    <mergeCell ref="A21:X21"/>
    <mergeCell ref="B22:R22"/>
    <mergeCell ref="B8:G8"/>
    <mergeCell ref="F15:V15"/>
    <mergeCell ref="H11:L11"/>
    <mergeCell ref="H12:L12"/>
    <mergeCell ref="H13:L13"/>
    <mergeCell ref="H8:L8"/>
    <mergeCell ref="M8:X8"/>
    <mergeCell ref="A9:X9"/>
    <mergeCell ref="O10:V10"/>
    <mergeCell ref="B23:E23"/>
    <mergeCell ref="F23:I23"/>
    <mergeCell ref="J23:V23"/>
    <mergeCell ref="A10:A19"/>
    <mergeCell ref="F13:G13"/>
    <mergeCell ref="F14:G14"/>
    <mergeCell ref="M12:N12"/>
    <mergeCell ref="M13:N13"/>
    <mergeCell ref="M14:N14"/>
    <mergeCell ref="F12:G12"/>
    <mergeCell ref="H14:L14"/>
    <mergeCell ref="F19:V19"/>
    <mergeCell ref="F16:V16"/>
    <mergeCell ref="B15:E15"/>
    <mergeCell ref="F18:V18"/>
    <mergeCell ref="B16:E18"/>
    <mergeCell ref="A1:X1"/>
    <mergeCell ref="A7:X7"/>
    <mergeCell ref="A2:X2"/>
    <mergeCell ref="B3:X3"/>
    <mergeCell ref="S4:X4"/>
    <mergeCell ref="S5:X5"/>
    <mergeCell ref="Q5:R5"/>
    <mergeCell ref="A4:A6"/>
    <mergeCell ref="H4:L4"/>
    <mergeCell ref="H5:L5"/>
    <mergeCell ref="N4:P4"/>
    <mergeCell ref="N5:P5"/>
    <mergeCell ref="Q4:R4"/>
    <mergeCell ref="B4:G5"/>
    <mergeCell ref="B6:G6"/>
    <mergeCell ref="H6:X6"/>
    <mergeCell ref="B32:G32"/>
    <mergeCell ref="H32:X32"/>
    <mergeCell ref="A28:X28"/>
    <mergeCell ref="B31:G31"/>
    <mergeCell ref="H31:X31"/>
    <mergeCell ref="W23:X27"/>
    <mergeCell ref="A23:A27"/>
    <mergeCell ref="B30:G30"/>
    <mergeCell ref="H30:X30"/>
    <mergeCell ref="B29:X29"/>
    <mergeCell ref="B24:E24"/>
    <mergeCell ref="B25:E25"/>
    <mergeCell ref="F27:H27"/>
    <mergeCell ref="B27:E27"/>
    <mergeCell ref="J24:V24"/>
    <mergeCell ref="J25:V25"/>
    <mergeCell ref="J26:V26"/>
    <mergeCell ref="J27:V27"/>
    <mergeCell ref="F24:H24"/>
    <mergeCell ref="F25:H25"/>
    <mergeCell ref="F26:H26"/>
    <mergeCell ref="W10:X19"/>
    <mergeCell ref="F11:G11"/>
    <mergeCell ref="O14:V14"/>
    <mergeCell ref="M10:N10"/>
    <mergeCell ref="B10:E14"/>
    <mergeCell ref="O13:V13"/>
    <mergeCell ref="O11:V11"/>
    <mergeCell ref="H10:L10"/>
    <mergeCell ref="F10:G10"/>
    <mergeCell ref="M11:N11"/>
    <mergeCell ref="O12:V12"/>
    <mergeCell ref="B19:E19"/>
  </mergeCells>
  <phoneticPr fontId="2"/>
  <dataValidations count="1">
    <dataValidation type="list" allowBlank="1" showInputMessage="1" showErrorMessage="1" sqref="H8:L8">
      <formula1>$AA$8:$AA$9</formula1>
    </dataValidation>
  </dataValidations>
  <pageMargins left="0.70866141732283472" right="0.70866141732283472" top="0.74803149606299213" bottom="0.74803149606299213" header="0.31496062992125984" footer="0.31496062992125984"/>
  <pageSetup paperSize="9" scale="96" orientation="portrait" r:id="rId1"/>
  <headerFooter>
    <oddFooter>&amp;C&amp;"ＭＳ Ｐ明朝,標準"－２４－</oddFooter>
  </headerFooter>
  <drawing r:id="rId2"/>
  <legacyDrawing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84"/>
  <sheetViews>
    <sheetView view="pageBreakPreview" zoomScaleNormal="100" zoomScaleSheetLayoutView="100" workbookViewId="0">
      <selection sqref="A1:AH1"/>
    </sheetView>
  </sheetViews>
  <sheetFormatPr defaultColWidth="10.28515625" defaultRowHeight="13.5"/>
  <cols>
    <col min="1" max="33" width="3.42578125" style="136" customWidth="1"/>
    <col min="34" max="34" width="3.7109375" style="136" customWidth="1"/>
    <col min="35" max="43" width="3.42578125" style="136" customWidth="1"/>
    <col min="44" max="51" width="3.28515625" style="136" customWidth="1"/>
    <col min="52" max="16384" width="10.28515625" style="136"/>
  </cols>
  <sheetData>
    <row r="1" spans="1:72" ht="20.100000000000001" customHeight="1">
      <c r="A1" s="2293" t="s">
        <v>835</v>
      </c>
      <c r="B1" s="2293"/>
      <c r="C1" s="2293"/>
      <c r="D1" s="2293"/>
      <c r="E1" s="2293"/>
      <c r="F1" s="2293"/>
      <c r="G1" s="2293"/>
      <c r="H1" s="2293"/>
      <c r="I1" s="2293"/>
      <c r="J1" s="2293"/>
      <c r="K1" s="2293"/>
      <c r="L1" s="2293"/>
      <c r="M1" s="2293"/>
      <c r="N1" s="2293"/>
      <c r="O1" s="2293"/>
      <c r="P1" s="2293"/>
      <c r="Q1" s="2293"/>
      <c r="R1" s="2293"/>
      <c r="S1" s="2293"/>
      <c r="T1" s="2293"/>
      <c r="U1" s="2293"/>
      <c r="V1" s="2293"/>
      <c r="W1" s="2293"/>
      <c r="X1" s="2293"/>
      <c r="Y1" s="2293"/>
      <c r="Z1" s="2293"/>
      <c r="AA1" s="2293"/>
      <c r="AB1" s="2293"/>
      <c r="AC1" s="2293"/>
      <c r="AD1" s="2293"/>
      <c r="AE1" s="2293"/>
      <c r="AF1" s="2293"/>
      <c r="AG1" s="2293"/>
      <c r="AH1" s="2293"/>
      <c r="AI1" s="559"/>
      <c r="AJ1" s="559"/>
      <c r="AK1" s="559"/>
      <c r="AL1" s="559"/>
      <c r="AM1" s="559"/>
      <c r="AN1" s="559"/>
      <c r="AO1" s="559"/>
      <c r="AP1" s="559"/>
      <c r="AQ1" s="559"/>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72" ht="18" customHeight="1">
      <c r="A2" s="2290" t="s">
        <v>1306</v>
      </c>
      <c r="B2" s="2290"/>
      <c r="C2" s="2290"/>
      <c r="D2" s="2290"/>
      <c r="E2" s="2290"/>
      <c r="F2" s="2290"/>
      <c r="G2" s="2290"/>
      <c r="H2" s="2290"/>
      <c r="I2" s="2259" t="s">
        <v>801</v>
      </c>
      <c r="J2" s="2259"/>
      <c r="K2" s="2259"/>
      <c r="L2" s="2259"/>
      <c r="M2" s="2259"/>
      <c r="N2" s="2259"/>
      <c r="O2" s="561"/>
      <c r="P2" s="2259" t="s">
        <v>768</v>
      </c>
      <c r="Q2" s="2259"/>
      <c r="R2" s="2259"/>
      <c r="S2" s="2259"/>
      <c r="T2" s="2259"/>
      <c r="U2" s="2259"/>
      <c r="V2" s="2259"/>
      <c r="W2" s="2259"/>
      <c r="X2" s="561"/>
      <c r="Y2" s="2529" t="s">
        <v>1627</v>
      </c>
      <c r="Z2" s="2529"/>
      <c r="AA2" s="2529"/>
      <c r="AB2" s="2529"/>
      <c r="AC2" s="2529"/>
      <c r="AD2" s="2529"/>
      <c r="AE2" s="2529"/>
      <c r="AF2" s="2529"/>
      <c r="AG2" s="2529"/>
      <c r="AH2" s="2529"/>
      <c r="AI2" s="561"/>
      <c r="AJ2" s="561"/>
      <c r="AL2" s="536"/>
      <c r="AM2" s="536"/>
      <c r="AN2" s="536"/>
      <c r="AO2" s="536"/>
      <c r="AP2" s="536"/>
      <c r="AQ2" s="536"/>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row>
    <row r="3" spans="1:72" ht="7.5" customHeight="1">
      <c r="A3" s="2294"/>
      <c r="B3" s="2294"/>
      <c r="C3" s="2294"/>
      <c r="D3" s="2294"/>
      <c r="E3" s="2294"/>
      <c r="F3" s="2294"/>
      <c r="G3" s="2294"/>
      <c r="H3" s="2294"/>
      <c r="I3" s="2294"/>
      <c r="J3" s="2294"/>
      <c r="K3" s="2294"/>
      <c r="L3" s="2294"/>
      <c r="M3" s="2294"/>
      <c r="N3" s="2294"/>
      <c r="O3" s="2294"/>
      <c r="P3" s="2294"/>
      <c r="Q3" s="2294"/>
      <c r="R3" s="2294"/>
      <c r="S3" s="2294"/>
      <c r="T3" s="2294"/>
      <c r="U3" s="2294"/>
      <c r="V3" s="2294"/>
      <c r="W3" s="2294"/>
      <c r="X3" s="2294"/>
      <c r="Y3" s="2529"/>
      <c r="Z3" s="2529"/>
      <c r="AA3" s="2529"/>
      <c r="AB3" s="2529"/>
      <c r="AC3" s="2529"/>
      <c r="AD3" s="2529"/>
      <c r="AE3" s="2529"/>
      <c r="AF3" s="2529"/>
      <c r="AG3" s="2529"/>
      <c r="AH3" s="2529"/>
      <c r="AI3" s="279"/>
      <c r="AJ3" s="279"/>
      <c r="AK3" s="536"/>
      <c r="AL3" s="536"/>
      <c r="AM3" s="536"/>
      <c r="AN3" s="536"/>
      <c r="AO3" s="536"/>
      <c r="AP3" s="536"/>
      <c r="AQ3" s="536"/>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ht="15.75" customHeight="1">
      <c r="A4" s="2289"/>
      <c r="B4" s="2289"/>
      <c r="C4" s="2289" t="s">
        <v>1307</v>
      </c>
      <c r="D4" s="2289"/>
      <c r="E4" s="2289"/>
      <c r="F4" s="2289"/>
      <c r="G4" s="2289"/>
      <c r="H4" s="2289"/>
      <c r="I4" s="2259"/>
      <c r="J4" s="2259"/>
      <c r="K4" s="560"/>
      <c r="L4" s="560" t="s">
        <v>215</v>
      </c>
      <c r="M4" s="560"/>
      <c r="N4" s="560" t="s">
        <v>216</v>
      </c>
      <c r="O4" s="560"/>
      <c r="P4" s="560" t="s">
        <v>1309</v>
      </c>
      <c r="Q4" s="560"/>
      <c r="R4" s="560"/>
      <c r="S4" s="2289"/>
      <c r="T4" s="2289"/>
      <c r="U4" s="2289"/>
      <c r="V4" s="2289"/>
      <c r="W4" s="2289"/>
      <c r="X4" s="2289"/>
      <c r="Y4" s="2529"/>
      <c r="Z4" s="2529"/>
      <c r="AA4" s="2529"/>
      <c r="AB4" s="2529"/>
      <c r="AC4" s="2529"/>
      <c r="AD4" s="2529"/>
      <c r="AE4" s="2529"/>
      <c r="AF4" s="2529"/>
      <c r="AG4" s="2529"/>
      <c r="AH4" s="2529"/>
      <c r="AI4" s="279"/>
      <c r="AJ4" s="279"/>
      <c r="AK4" s="536"/>
      <c r="AL4" s="536"/>
      <c r="AM4" s="536"/>
      <c r="AN4" s="536"/>
      <c r="AO4" s="536"/>
      <c r="AP4" s="536"/>
      <c r="AQ4" s="536"/>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ht="7.5" customHeight="1">
      <c r="A5" s="2289"/>
      <c r="B5" s="2289"/>
      <c r="C5" s="2289"/>
      <c r="D5" s="2289"/>
      <c r="E5" s="2289"/>
      <c r="F5" s="2289"/>
      <c r="G5" s="2289"/>
      <c r="H5" s="2289"/>
      <c r="I5" s="2289"/>
      <c r="J5" s="2289"/>
      <c r="K5" s="2289"/>
      <c r="L5" s="2289"/>
      <c r="M5" s="2289"/>
      <c r="N5" s="2289"/>
      <c r="O5" s="2289"/>
      <c r="P5" s="2289"/>
      <c r="Q5" s="2289"/>
      <c r="R5" s="2289"/>
      <c r="S5" s="2289"/>
      <c r="T5" s="2289"/>
      <c r="U5" s="2289"/>
      <c r="V5" s="2289"/>
      <c r="W5" s="2289"/>
      <c r="X5" s="2289"/>
      <c r="Y5" s="2289"/>
      <c r="Z5" s="2289"/>
      <c r="AA5" s="2289"/>
      <c r="AB5" s="2289"/>
      <c r="AC5" s="2289"/>
      <c r="AD5" s="2289"/>
      <c r="AE5" s="2289"/>
      <c r="AF5" s="2289"/>
      <c r="AG5" s="2289"/>
      <c r="AH5" s="2289"/>
      <c r="AI5" s="279"/>
      <c r="AJ5" s="279"/>
      <c r="AK5" s="279"/>
      <c r="AL5" s="279"/>
      <c r="AM5" s="279"/>
      <c r="AN5" s="279"/>
      <c r="AO5" s="279"/>
      <c r="AP5" s="279"/>
      <c r="AQ5" s="279"/>
      <c r="AR5" s="5"/>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15.75" customHeight="1">
      <c r="A6" s="2289" t="s">
        <v>1308</v>
      </c>
      <c r="B6" s="2289"/>
      <c r="C6" s="2289"/>
      <c r="D6" s="2289"/>
      <c r="E6" s="2289"/>
      <c r="F6" s="2289"/>
      <c r="G6" s="2289"/>
      <c r="H6" s="2289"/>
      <c r="I6" s="2259"/>
      <c r="J6" s="2259"/>
      <c r="K6" s="560"/>
      <c r="L6" s="560" t="s">
        <v>215</v>
      </c>
      <c r="M6" s="560"/>
      <c r="N6" s="560" t="s">
        <v>216</v>
      </c>
      <c r="O6" s="560"/>
      <c r="P6" s="560" t="s">
        <v>1309</v>
      </c>
      <c r="Q6" s="560"/>
      <c r="R6" s="560"/>
      <c r="S6" s="2289"/>
      <c r="T6" s="2289"/>
      <c r="U6" s="2289"/>
      <c r="V6" s="2289"/>
      <c r="W6" s="2289"/>
      <c r="X6" s="2289"/>
      <c r="Y6" s="2289"/>
      <c r="Z6" s="2289"/>
      <c r="AA6" s="2289"/>
      <c r="AB6" s="2289"/>
      <c r="AC6" s="2289"/>
      <c r="AD6" s="2289"/>
      <c r="AE6" s="2289"/>
      <c r="AF6" s="2289"/>
      <c r="AG6" s="2289"/>
      <c r="AH6" s="2289"/>
      <c r="AI6" s="279"/>
      <c r="AJ6" s="279"/>
      <c r="AK6" s="279"/>
      <c r="AL6" s="279"/>
      <c r="AM6" s="279"/>
      <c r="AN6" s="279"/>
      <c r="AO6" s="279"/>
      <c r="AP6" s="279"/>
      <c r="AQ6" s="279"/>
      <c r="AR6" s="5"/>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ht="7.5" customHeight="1">
      <c r="A7" s="2289"/>
      <c r="B7" s="2289"/>
      <c r="C7" s="2289"/>
      <c r="D7" s="2289"/>
      <c r="E7" s="2289"/>
      <c r="F7" s="2289"/>
      <c r="G7" s="2289"/>
      <c r="H7" s="2289"/>
      <c r="I7" s="2289"/>
      <c r="J7" s="2289"/>
      <c r="K7" s="2289"/>
      <c r="L7" s="2289"/>
      <c r="M7" s="2289"/>
      <c r="N7" s="2289"/>
      <c r="O7" s="2289"/>
      <c r="P7" s="2289"/>
      <c r="Q7" s="2289"/>
      <c r="R7" s="2289"/>
      <c r="S7" s="2289"/>
      <c r="T7" s="2289"/>
      <c r="U7" s="2289"/>
      <c r="V7" s="2289"/>
      <c r="W7" s="2289"/>
      <c r="X7" s="2289"/>
      <c r="Y7" s="2289"/>
      <c r="Z7" s="2289"/>
      <c r="AA7" s="2289"/>
      <c r="AB7" s="2289"/>
      <c r="AC7" s="2289"/>
      <c r="AD7" s="2289"/>
      <c r="AE7" s="2289"/>
      <c r="AF7" s="2289"/>
      <c r="AG7" s="2289"/>
      <c r="AH7" s="2289"/>
      <c r="AI7" s="279"/>
      <c r="AJ7" s="279"/>
      <c r="AK7" s="279"/>
      <c r="AL7" s="279"/>
      <c r="AM7" s="279"/>
      <c r="AN7" s="279"/>
      <c r="AO7" s="279"/>
      <c r="AP7" s="279"/>
      <c r="AQ7" s="279"/>
      <c r="AR7" s="5"/>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ht="15" customHeight="1">
      <c r="A8" s="2289"/>
      <c r="B8" s="2289"/>
      <c r="C8" s="2260" t="s">
        <v>1311</v>
      </c>
      <c r="D8" s="2260"/>
      <c r="E8" s="2260"/>
      <c r="F8" s="2260"/>
      <c r="G8" s="2260"/>
      <c r="H8" s="2260"/>
      <c r="I8" s="2260"/>
      <c r="J8" s="2260"/>
      <c r="K8" s="2259" t="s">
        <v>770</v>
      </c>
      <c r="L8" s="2259"/>
      <c r="M8" s="2259"/>
      <c r="N8" s="2260"/>
      <c r="O8" s="2260"/>
      <c r="P8" s="2260"/>
      <c r="Q8" s="2260" t="s">
        <v>1310</v>
      </c>
      <c r="R8" s="2260"/>
      <c r="S8" s="2260"/>
      <c r="T8" s="2260"/>
      <c r="U8" s="2260"/>
      <c r="V8" s="2260"/>
      <c r="W8" s="2260"/>
      <c r="X8" s="2260"/>
      <c r="Y8" s="2260"/>
      <c r="Z8" s="2259" t="s">
        <v>770</v>
      </c>
      <c r="AA8" s="2259"/>
      <c r="AB8" s="2259"/>
      <c r="AC8" s="2260"/>
      <c r="AD8" s="2260"/>
      <c r="AE8" s="2260"/>
      <c r="AF8" s="2260"/>
      <c r="AG8" s="2260"/>
      <c r="AH8" s="2260"/>
      <c r="AI8" s="279"/>
      <c r="AJ8" s="279"/>
      <c r="AK8" s="279"/>
      <c r="AL8" s="279"/>
      <c r="AM8" s="279"/>
      <c r="AN8" s="279"/>
      <c r="AO8" s="279"/>
      <c r="AP8" s="279"/>
      <c r="AQ8" s="279"/>
      <c r="AR8" s="5"/>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ht="7.5" customHeight="1">
      <c r="A9" s="2289"/>
      <c r="B9" s="2289"/>
      <c r="C9" s="2289"/>
      <c r="D9" s="2289"/>
      <c r="E9" s="2289"/>
      <c r="F9" s="2289"/>
      <c r="G9" s="2289"/>
      <c r="H9" s="2289"/>
      <c r="I9" s="2289"/>
      <c r="J9" s="2289"/>
      <c r="K9" s="2289"/>
      <c r="L9" s="2289"/>
      <c r="M9" s="2289"/>
      <c r="N9" s="2289"/>
      <c r="O9" s="2289"/>
      <c r="P9" s="2289"/>
      <c r="Q9" s="2289"/>
      <c r="R9" s="2289"/>
      <c r="S9" s="2289"/>
      <c r="T9" s="2289"/>
      <c r="U9" s="2289"/>
      <c r="V9" s="2289"/>
      <c r="W9" s="2289"/>
      <c r="X9" s="2289"/>
      <c r="Y9" s="2289"/>
      <c r="Z9" s="2289"/>
      <c r="AA9" s="2289"/>
      <c r="AB9" s="2289"/>
      <c r="AC9" s="2289"/>
      <c r="AD9" s="2289"/>
      <c r="AE9" s="2289"/>
      <c r="AF9" s="2289"/>
      <c r="AG9" s="2289"/>
      <c r="AH9" s="2289"/>
      <c r="AI9" s="279"/>
      <c r="AK9" s="279"/>
      <c r="AL9" s="279"/>
      <c r="AM9" s="279"/>
      <c r="AN9" s="279"/>
      <c r="AO9" s="279"/>
      <c r="AP9" s="279"/>
      <c r="AQ9" s="279"/>
      <c r="AR9" s="5"/>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20.100000000000001" customHeight="1">
      <c r="A10" s="2290" t="s">
        <v>1316</v>
      </c>
      <c r="B10" s="2290"/>
      <c r="C10" s="2290"/>
      <c r="D10" s="2290"/>
      <c r="E10" s="2290"/>
      <c r="F10" s="2290"/>
      <c r="G10" s="2290"/>
      <c r="H10" s="2290"/>
      <c r="I10" s="2290"/>
      <c r="J10" s="2290"/>
      <c r="K10" s="2290"/>
      <c r="L10" s="2290"/>
      <c r="M10" s="2290"/>
      <c r="N10" s="2290"/>
      <c r="O10" s="2290"/>
      <c r="P10" s="2290"/>
      <c r="Q10" s="2290"/>
      <c r="R10" s="2290"/>
      <c r="S10" s="2290"/>
      <c r="T10" s="2290"/>
      <c r="U10" s="2290"/>
      <c r="V10" s="2290"/>
      <c r="W10" s="2290"/>
      <c r="X10" s="2290"/>
      <c r="Y10" s="2290"/>
      <c r="Z10" s="2290"/>
      <c r="AA10" s="2290"/>
      <c r="AB10" s="2290"/>
      <c r="AC10" s="2290"/>
      <c r="AD10" s="2290"/>
      <c r="AE10" s="2290"/>
      <c r="AF10" s="2290"/>
      <c r="AG10" s="2290"/>
      <c r="AH10" s="2290"/>
      <c r="AI10" s="563"/>
      <c r="AK10" s="563"/>
      <c r="AL10" s="563"/>
      <c r="AM10" s="563"/>
      <c r="AN10" s="563"/>
      <c r="AO10" s="563"/>
      <c r="AP10" s="563"/>
      <c r="AQ10" s="563"/>
      <c r="AR10" s="5"/>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row>
    <row r="11" spans="1:72" ht="24" customHeight="1">
      <c r="A11" s="277"/>
      <c r="B11" s="2236" t="s">
        <v>1312</v>
      </c>
      <c r="C11" s="2237"/>
      <c r="D11" s="2237"/>
      <c r="E11" s="2237"/>
      <c r="F11" s="2237"/>
      <c r="G11" s="2238"/>
      <c r="H11" s="2236" t="s">
        <v>1313</v>
      </c>
      <c r="I11" s="2237"/>
      <c r="J11" s="2237"/>
      <c r="K11" s="2237"/>
      <c r="L11" s="2237"/>
      <c r="M11" s="2237"/>
      <c r="N11" s="2238"/>
      <c r="O11" s="2236" t="s">
        <v>1314</v>
      </c>
      <c r="P11" s="2237"/>
      <c r="Q11" s="2237"/>
      <c r="R11" s="2237"/>
      <c r="S11" s="2237"/>
      <c r="T11" s="2238"/>
      <c r="U11" s="2236" t="s">
        <v>1313</v>
      </c>
      <c r="V11" s="2237"/>
      <c r="W11" s="2237"/>
      <c r="X11" s="2237"/>
      <c r="Y11" s="2237"/>
      <c r="Z11" s="2237"/>
      <c r="AA11" s="2238"/>
      <c r="AB11" s="2287"/>
      <c r="AC11" s="2288"/>
      <c r="AD11" s="2288"/>
      <c r="AE11" s="2288"/>
      <c r="AF11" s="2288"/>
      <c r="AG11" s="2288"/>
      <c r="AH11" s="2288"/>
      <c r="AJ11" s="5" t="s">
        <v>770</v>
      </c>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row>
    <row r="12" spans="1:72" ht="21.75" customHeight="1">
      <c r="A12" s="277"/>
      <c r="B12" s="2247" t="s">
        <v>271</v>
      </c>
      <c r="C12" s="2248"/>
      <c r="D12" s="2248"/>
      <c r="E12" s="2248"/>
      <c r="F12" s="2248"/>
      <c r="G12" s="2249"/>
      <c r="H12" s="2236" t="s">
        <v>770</v>
      </c>
      <c r="I12" s="2237"/>
      <c r="J12" s="2238"/>
      <c r="K12" s="2239"/>
      <c r="L12" s="2240"/>
      <c r="M12" s="2237" t="s">
        <v>771</v>
      </c>
      <c r="N12" s="2238"/>
      <c r="O12" s="2247" t="s">
        <v>272</v>
      </c>
      <c r="P12" s="2248"/>
      <c r="Q12" s="2248"/>
      <c r="R12" s="2248"/>
      <c r="S12" s="2248"/>
      <c r="T12" s="2249"/>
      <c r="U12" s="2236" t="s">
        <v>770</v>
      </c>
      <c r="V12" s="2237"/>
      <c r="W12" s="2237"/>
      <c r="X12" s="2237"/>
      <c r="Y12" s="2237"/>
      <c r="Z12" s="2237"/>
      <c r="AA12" s="2238"/>
      <c r="AB12" s="2287"/>
      <c r="AC12" s="2288"/>
      <c r="AD12" s="2288"/>
      <c r="AE12" s="2288"/>
      <c r="AF12" s="2288"/>
      <c r="AG12" s="2288"/>
      <c r="AH12" s="2288"/>
      <c r="AJ12" s="5" t="s">
        <v>78</v>
      </c>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row>
    <row r="13" spans="1:72" ht="21.75" customHeight="1">
      <c r="A13" s="277"/>
      <c r="B13" s="2247" t="s">
        <v>430</v>
      </c>
      <c r="C13" s="2248"/>
      <c r="D13" s="2248"/>
      <c r="E13" s="2248"/>
      <c r="F13" s="2248"/>
      <c r="G13" s="2249"/>
      <c r="H13" s="2236" t="s">
        <v>770</v>
      </c>
      <c r="I13" s="2237"/>
      <c r="J13" s="2238"/>
      <c r="K13" s="2239"/>
      <c r="L13" s="2240"/>
      <c r="M13" s="2237" t="s">
        <v>771</v>
      </c>
      <c r="N13" s="2238"/>
      <c r="O13" s="2247" t="s">
        <v>313</v>
      </c>
      <c r="P13" s="2248"/>
      <c r="Q13" s="2248"/>
      <c r="R13" s="2248"/>
      <c r="S13" s="2248"/>
      <c r="T13" s="2249"/>
      <c r="U13" s="2236" t="s">
        <v>770</v>
      </c>
      <c r="V13" s="2237"/>
      <c r="W13" s="2237"/>
      <c r="X13" s="2237"/>
      <c r="Y13" s="2237"/>
      <c r="Z13" s="2237"/>
      <c r="AA13" s="2238"/>
      <c r="AB13" s="2287"/>
      <c r="AC13" s="2288"/>
      <c r="AD13" s="2288"/>
      <c r="AE13" s="2288"/>
      <c r="AF13" s="2288"/>
      <c r="AG13" s="2288"/>
      <c r="AH13" s="2288"/>
      <c r="AJ13" s="5" t="s">
        <v>79</v>
      </c>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row>
    <row r="14" spans="1:72" ht="21.75" customHeight="1">
      <c r="A14" s="277"/>
      <c r="B14" s="2261" t="s">
        <v>314</v>
      </c>
      <c r="C14" s="2262"/>
      <c r="D14" s="2262"/>
      <c r="E14" s="2262"/>
      <c r="F14" s="2262"/>
      <c r="G14" s="2263"/>
      <c r="H14" s="2236" t="s">
        <v>770</v>
      </c>
      <c r="I14" s="2237"/>
      <c r="J14" s="2238"/>
      <c r="K14" s="2239"/>
      <c r="L14" s="2240"/>
      <c r="M14" s="2237" t="s">
        <v>771</v>
      </c>
      <c r="N14" s="2238"/>
      <c r="O14" s="2247" t="s">
        <v>315</v>
      </c>
      <c r="P14" s="2248"/>
      <c r="Q14" s="2248"/>
      <c r="R14" s="2248"/>
      <c r="S14" s="2248"/>
      <c r="T14" s="2249"/>
      <c r="U14" s="2236" t="s">
        <v>770</v>
      </c>
      <c r="V14" s="2237"/>
      <c r="W14" s="2237"/>
      <c r="X14" s="2237"/>
      <c r="Y14" s="2237"/>
      <c r="Z14" s="2237"/>
      <c r="AA14" s="2238"/>
      <c r="AB14" s="2287"/>
      <c r="AC14" s="2288"/>
      <c r="AD14" s="2288"/>
      <c r="AE14" s="2288"/>
      <c r="AF14" s="2288"/>
      <c r="AG14" s="2288"/>
      <c r="AH14" s="2288"/>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72" ht="21.75" customHeight="1">
      <c r="A15" s="277"/>
      <c r="B15" s="2247" t="s">
        <v>316</v>
      </c>
      <c r="C15" s="2248"/>
      <c r="D15" s="2248"/>
      <c r="E15" s="2248"/>
      <c r="F15" s="2248"/>
      <c r="G15" s="2249"/>
      <c r="H15" s="2236" t="s">
        <v>770</v>
      </c>
      <c r="I15" s="2237"/>
      <c r="J15" s="2238"/>
      <c r="K15" s="2239"/>
      <c r="L15" s="2240"/>
      <c r="M15" s="2237" t="s">
        <v>771</v>
      </c>
      <c r="N15" s="2238"/>
      <c r="O15" s="2250" t="s">
        <v>317</v>
      </c>
      <c r="P15" s="2251"/>
      <c r="Q15" s="2251"/>
      <c r="R15" s="2251"/>
      <c r="S15" s="2251"/>
      <c r="T15" s="2252"/>
      <c r="U15" s="2236" t="s">
        <v>770</v>
      </c>
      <c r="V15" s="2237"/>
      <c r="W15" s="2238"/>
      <c r="X15" s="2236"/>
      <c r="Y15" s="2237"/>
      <c r="Z15" s="2237" t="s">
        <v>771</v>
      </c>
      <c r="AA15" s="2238"/>
      <c r="AB15" s="2287"/>
      <c r="AC15" s="2288"/>
      <c r="AD15" s="2288"/>
      <c r="AE15" s="2288"/>
      <c r="AF15" s="2288"/>
      <c r="AG15" s="2288"/>
      <c r="AH15" s="2288"/>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72" ht="21.75" customHeight="1">
      <c r="A16" s="277"/>
      <c r="B16" s="2247" t="s">
        <v>318</v>
      </c>
      <c r="C16" s="2248"/>
      <c r="D16" s="2248"/>
      <c r="E16" s="2248"/>
      <c r="F16" s="2248"/>
      <c r="G16" s="2249"/>
      <c r="H16" s="2236" t="s">
        <v>770</v>
      </c>
      <c r="I16" s="2237"/>
      <c r="J16" s="2238"/>
      <c r="K16" s="2239"/>
      <c r="L16" s="2240"/>
      <c r="M16" s="2237" t="s">
        <v>771</v>
      </c>
      <c r="N16" s="2238"/>
      <c r="O16" s="2247" t="s">
        <v>319</v>
      </c>
      <c r="P16" s="2248"/>
      <c r="Q16" s="2248"/>
      <c r="R16" s="2248"/>
      <c r="S16" s="2248"/>
      <c r="T16" s="2249"/>
      <c r="U16" s="2236" t="s">
        <v>770</v>
      </c>
      <c r="V16" s="2237"/>
      <c r="W16" s="2237"/>
      <c r="X16" s="2237"/>
      <c r="Y16" s="2237"/>
      <c r="Z16" s="2237"/>
      <c r="AA16" s="2238"/>
      <c r="AB16" s="2287"/>
      <c r="AC16" s="2288"/>
      <c r="AD16" s="2288"/>
      <c r="AE16" s="2288"/>
      <c r="AF16" s="2288"/>
      <c r="AG16" s="2288"/>
      <c r="AH16" s="2288"/>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ht="21.75" customHeight="1">
      <c r="A17" s="277"/>
      <c r="B17" s="2247" t="s">
        <v>320</v>
      </c>
      <c r="C17" s="2248"/>
      <c r="D17" s="2248"/>
      <c r="E17" s="2248"/>
      <c r="F17" s="2248"/>
      <c r="G17" s="2249"/>
      <c r="H17" s="2236" t="s">
        <v>770</v>
      </c>
      <c r="I17" s="2237"/>
      <c r="J17" s="2238"/>
      <c r="K17" s="2239"/>
      <c r="L17" s="2240"/>
      <c r="M17" s="2237" t="s">
        <v>771</v>
      </c>
      <c r="N17" s="2238"/>
      <c r="O17" s="2247" t="s">
        <v>321</v>
      </c>
      <c r="P17" s="2248"/>
      <c r="Q17" s="2248"/>
      <c r="R17" s="2248"/>
      <c r="S17" s="2248"/>
      <c r="T17" s="2249"/>
      <c r="U17" s="2236" t="s">
        <v>770</v>
      </c>
      <c r="V17" s="2237"/>
      <c r="W17" s="2237"/>
      <c r="X17" s="2237"/>
      <c r="Y17" s="2237"/>
      <c r="Z17" s="2237"/>
      <c r="AA17" s="2238"/>
      <c r="AB17" s="2287"/>
      <c r="AC17" s="2288"/>
      <c r="AD17" s="2288"/>
      <c r="AE17" s="2288"/>
      <c r="AF17" s="2288"/>
      <c r="AG17" s="2288"/>
      <c r="AH17" s="2288"/>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ht="21.75" customHeight="1">
      <c r="A18" s="277"/>
      <c r="B18" s="2247" t="s">
        <v>772</v>
      </c>
      <c r="C18" s="2248"/>
      <c r="D18" s="2248"/>
      <c r="E18" s="2248"/>
      <c r="F18" s="2248"/>
      <c r="G18" s="2249"/>
      <c r="H18" s="2236" t="s">
        <v>770</v>
      </c>
      <c r="I18" s="2237"/>
      <c r="J18" s="2237"/>
      <c r="K18" s="2237"/>
      <c r="L18" s="2237"/>
      <c r="M18" s="2237"/>
      <c r="N18" s="2238"/>
      <c r="O18" s="2247" t="s">
        <v>322</v>
      </c>
      <c r="P18" s="2248"/>
      <c r="Q18" s="2248"/>
      <c r="R18" s="2248"/>
      <c r="S18" s="2248"/>
      <c r="T18" s="2249"/>
      <c r="U18" s="2236" t="s">
        <v>770</v>
      </c>
      <c r="V18" s="2237"/>
      <c r="W18" s="2238"/>
      <c r="X18" s="2236"/>
      <c r="Y18" s="2237"/>
      <c r="Z18" s="2237" t="s">
        <v>771</v>
      </c>
      <c r="AA18" s="2238"/>
      <c r="AB18" s="2287"/>
      <c r="AC18" s="2288"/>
      <c r="AD18" s="2288"/>
      <c r="AE18" s="2288"/>
      <c r="AF18" s="2288"/>
      <c r="AG18" s="2288"/>
      <c r="AH18" s="2288"/>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ht="27" customHeight="1">
      <c r="A19" s="277"/>
      <c r="B19" s="2241" t="s">
        <v>323</v>
      </c>
      <c r="C19" s="2242"/>
      <c r="D19" s="2242"/>
      <c r="E19" s="2242"/>
      <c r="F19" s="2242"/>
      <c r="G19" s="2243"/>
      <c r="H19" s="2236" t="s">
        <v>770</v>
      </c>
      <c r="I19" s="2237"/>
      <c r="J19" s="2237"/>
      <c r="K19" s="2237"/>
      <c r="L19" s="2237"/>
      <c r="M19" s="2237"/>
      <c r="N19" s="2238"/>
      <c r="O19" s="2244" t="s">
        <v>1315</v>
      </c>
      <c r="P19" s="2245"/>
      <c r="Q19" s="2245"/>
      <c r="R19" s="2245"/>
      <c r="S19" s="2245"/>
      <c r="T19" s="2246"/>
      <c r="U19" s="2236" t="s">
        <v>770</v>
      </c>
      <c r="V19" s="2237"/>
      <c r="W19" s="2237"/>
      <c r="X19" s="2237"/>
      <c r="Y19" s="2237"/>
      <c r="Z19" s="2237"/>
      <c r="AA19" s="2238"/>
      <c r="AB19" s="2287"/>
      <c r="AC19" s="2288"/>
      <c r="AD19" s="2288"/>
      <c r="AE19" s="2288"/>
      <c r="AF19" s="2288"/>
      <c r="AG19" s="2288"/>
      <c r="AH19" s="2288"/>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ht="8.25" customHeight="1">
      <c r="A20" s="2289"/>
      <c r="B20" s="2289"/>
      <c r="C20" s="2289"/>
      <c r="D20" s="2289"/>
      <c r="E20" s="2289"/>
      <c r="F20" s="2289"/>
      <c r="G20" s="2289"/>
      <c r="H20" s="2289"/>
      <c r="I20" s="2289"/>
      <c r="J20" s="2289"/>
      <c r="K20" s="2289"/>
      <c r="L20" s="2289"/>
      <c r="M20" s="2289"/>
      <c r="N20" s="2289"/>
      <c r="O20" s="2289"/>
      <c r="P20" s="2289"/>
      <c r="Q20" s="2289"/>
      <c r="R20" s="2289"/>
      <c r="S20" s="2289"/>
      <c r="T20" s="2289"/>
      <c r="U20" s="2289"/>
      <c r="V20" s="2289"/>
      <c r="W20" s="2289"/>
      <c r="X20" s="2289"/>
      <c r="Y20" s="2289"/>
      <c r="Z20" s="2289"/>
      <c r="AA20" s="2289"/>
      <c r="AB20" s="2289"/>
      <c r="AC20" s="2289"/>
      <c r="AD20" s="2289"/>
      <c r="AE20" s="2289"/>
      <c r="AF20" s="2289"/>
      <c r="AG20" s="2289"/>
      <c r="AH20" s="2289"/>
      <c r="AI20" s="279"/>
      <c r="AJ20" s="279"/>
      <c r="AK20" s="279"/>
      <c r="AL20" s="279"/>
      <c r="AM20" s="279"/>
      <c r="AN20" s="279"/>
      <c r="AO20" s="279"/>
      <c r="AP20" s="279"/>
      <c r="AQ20" s="279"/>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ht="20.100000000000001" customHeight="1">
      <c r="A21" s="2290" t="s">
        <v>1317</v>
      </c>
      <c r="B21" s="2290"/>
      <c r="C21" s="2290"/>
      <c r="D21" s="2290"/>
      <c r="E21" s="2290"/>
      <c r="F21" s="2290"/>
      <c r="G21" s="2290"/>
      <c r="H21" s="2290"/>
      <c r="I21" s="2290"/>
      <c r="J21" s="2290"/>
      <c r="K21" s="2290"/>
      <c r="L21" s="2290"/>
      <c r="M21" s="2290"/>
      <c r="N21" s="279" t="s">
        <v>1230</v>
      </c>
      <c r="P21" s="279"/>
      <c r="Q21" s="279"/>
      <c r="R21" s="279"/>
      <c r="S21" s="279"/>
      <c r="T21" s="279"/>
      <c r="U21" s="279"/>
      <c r="V21" s="278"/>
      <c r="W21" s="279"/>
      <c r="X21" s="279" t="s">
        <v>1232</v>
      </c>
      <c r="Z21" s="279" t="s">
        <v>1233</v>
      </c>
      <c r="AA21" s="279"/>
      <c r="AB21" s="279" t="s">
        <v>1234</v>
      </c>
      <c r="AC21" s="2260"/>
      <c r="AD21" s="2260"/>
      <c r="AE21" s="2260"/>
      <c r="AF21" s="2260"/>
      <c r="AG21" s="2260"/>
      <c r="AH21" s="2260"/>
      <c r="AJ21" s="279"/>
      <c r="AK21" s="279"/>
      <c r="AL21" s="279"/>
      <c r="AM21" s="279"/>
      <c r="AN21" s="279"/>
      <c r="AO21" s="279"/>
      <c r="AP21" s="279"/>
      <c r="AQ21" s="279"/>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ht="20.100000000000001" customHeight="1">
      <c r="A22" s="2290"/>
      <c r="B22" s="2290"/>
      <c r="C22" s="2290"/>
      <c r="D22" s="2290"/>
      <c r="E22" s="2290"/>
      <c r="F22" s="2290"/>
      <c r="G22" s="2290"/>
      <c r="H22" s="2290"/>
      <c r="I22" s="2290"/>
      <c r="J22" s="2290"/>
      <c r="K22" s="2290"/>
      <c r="L22" s="2290"/>
      <c r="M22" s="2290"/>
      <c r="N22" s="279" t="s">
        <v>1231</v>
      </c>
      <c r="P22" s="279"/>
      <c r="Q22" s="279"/>
      <c r="R22" s="279"/>
      <c r="S22" s="279"/>
      <c r="T22" s="279"/>
      <c r="U22" s="279"/>
      <c r="V22" s="278"/>
      <c r="W22" s="279"/>
      <c r="X22" s="279" t="s">
        <v>1232</v>
      </c>
      <c r="Z22" s="279" t="s">
        <v>1233</v>
      </c>
      <c r="AA22" s="279"/>
      <c r="AB22" s="279" t="s">
        <v>1234</v>
      </c>
      <c r="AC22" s="2260"/>
      <c r="AD22" s="2260"/>
      <c r="AE22" s="2260"/>
      <c r="AF22" s="2260"/>
      <c r="AG22" s="2260"/>
      <c r="AH22" s="2260"/>
      <c r="AJ22" s="279"/>
      <c r="AK22" s="279"/>
      <c r="AL22" s="279"/>
      <c r="AM22" s="279"/>
      <c r="AN22" s="279"/>
      <c r="AO22" s="279"/>
      <c r="AP22" s="279"/>
      <c r="AQ22" s="279"/>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ht="20.100000000000001" customHeight="1">
      <c r="A23" s="2289"/>
      <c r="B23" s="2289"/>
      <c r="C23" s="2289"/>
      <c r="D23" s="2289"/>
      <c r="E23" s="2289"/>
      <c r="F23" s="2289"/>
      <c r="G23" s="2289"/>
      <c r="H23" s="2289"/>
      <c r="I23" s="2289"/>
      <c r="J23" s="2289"/>
      <c r="K23" s="2289"/>
      <c r="L23" s="2289"/>
      <c r="M23" s="2289"/>
      <c r="N23" s="668" t="s">
        <v>1236</v>
      </c>
      <c r="P23" s="279"/>
      <c r="Q23" s="279"/>
      <c r="R23" s="279"/>
      <c r="S23" s="279"/>
      <c r="T23" s="279"/>
      <c r="U23" s="279"/>
      <c r="V23" s="278"/>
      <c r="W23" s="279"/>
      <c r="X23" s="279" t="s">
        <v>1232</v>
      </c>
      <c r="Z23" s="279" t="s">
        <v>1235</v>
      </c>
      <c r="AA23" s="279"/>
      <c r="AB23" s="279" t="s">
        <v>1234</v>
      </c>
      <c r="AC23" s="2260"/>
      <c r="AD23" s="2260"/>
      <c r="AE23" s="2260"/>
      <c r="AF23" s="2260"/>
      <c r="AG23" s="2260"/>
      <c r="AH23" s="2260"/>
      <c r="AJ23" s="279"/>
      <c r="AK23" s="279"/>
      <c r="AL23" s="279"/>
      <c r="AM23" s="279"/>
      <c r="AN23" s="279"/>
      <c r="AO23" s="279"/>
      <c r="AP23" s="279"/>
      <c r="AQ23" s="279"/>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ht="10.5" customHeight="1">
      <c r="A24" s="2289"/>
      <c r="B24" s="2289"/>
      <c r="C24" s="2289"/>
      <c r="D24" s="2289"/>
      <c r="E24" s="2289"/>
      <c r="F24" s="2289"/>
      <c r="G24" s="2289"/>
      <c r="H24" s="2289"/>
      <c r="I24" s="2289"/>
      <c r="J24" s="2289"/>
      <c r="K24" s="2289"/>
      <c r="L24" s="2289"/>
      <c r="M24" s="2289"/>
      <c r="N24" s="2289"/>
      <c r="O24" s="2289"/>
      <c r="P24" s="2289"/>
      <c r="Q24" s="2289"/>
      <c r="R24" s="2289"/>
      <c r="S24" s="2289"/>
      <c r="T24" s="2289"/>
      <c r="U24" s="2289"/>
      <c r="V24" s="2289"/>
      <c r="W24" s="2289"/>
      <c r="X24" s="2289"/>
      <c r="Y24" s="2289"/>
      <c r="Z24" s="2289"/>
      <c r="AA24" s="2289"/>
      <c r="AB24" s="2289"/>
      <c r="AC24" s="2289"/>
      <c r="AD24" s="2289"/>
      <c r="AE24" s="2289"/>
      <c r="AF24" s="2289"/>
      <c r="AG24" s="2289"/>
      <c r="AH24" s="2289"/>
      <c r="AI24" s="279"/>
      <c r="AJ24" s="279"/>
      <c r="AK24" s="279"/>
      <c r="AL24" s="279"/>
      <c r="AM24" s="279"/>
      <c r="AN24" s="279"/>
      <c r="AO24" s="279"/>
      <c r="AP24" s="279"/>
      <c r="AQ24" s="279"/>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ht="20.100000000000001" customHeight="1">
      <c r="A25" s="2290" t="s">
        <v>1323</v>
      </c>
      <c r="B25" s="2290"/>
      <c r="C25" s="2290"/>
      <c r="D25" s="2290"/>
      <c r="E25" s="2290"/>
      <c r="F25" s="2290"/>
      <c r="G25" s="2290"/>
      <c r="H25" s="2290"/>
      <c r="I25" s="2290"/>
      <c r="J25" s="2290"/>
      <c r="K25" s="2290"/>
      <c r="L25" s="2290"/>
      <c r="M25" s="2290"/>
      <c r="N25" s="2290"/>
      <c r="O25" s="2290"/>
      <c r="P25" s="2290"/>
      <c r="Q25" s="2290"/>
      <c r="R25" s="2290"/>
      <c r="S25" s="2290"/>
      <c r="T25" s="2290"/>
      <c r="U25" s="2290"/>
      <c r="V25" s="2290"/>
      <c r="W25" s="2290"/>
      <c r="X25" s="2290"/>
      <c r="Y25" s="2290"/>
      <c r="Z25" s="2290"/>
      <c r="AA25" s="2290"/>
      <c r="AB25" s="2290"/>
      <c r="AC25" s="2290"/>
      <c r="AD25" s="2290"/>
      <c r="AE25" s="2290"/>
      <c r="AF25" s="2290"/>
      <c r="AG25" s="2290"/>
      <c r="AH25" s="2290"/>
      <c r="AI25" s="561"/>
      <c r="AJ25" s="561"/>
      <c r="AK25" s="568"/>
      <c r="AL25" s="569"/>
      <c r="AM25" s="569"/>
      <c r="AN25" s="569"/>
      <c r="AO25" s="569"/>
      <c r="AP25" s="569"/>
      <c r="AQ25" s="569"/>
      <c r="AR25" s="570"/>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ht="14.25">
      <c r="A26" s="277"/>
      <c r="B26" s="2270"/>
      <c r="C26" s="2271"/>
      <c r="D26" s="2271"/>
      <c r="E26" s="2272"/>
      <c r="F26" s="2535" t="s">
        <v>1637</v>
      </c>
      <c r="G26" s="2530"/>
      <c r="H26" s="2531"/>
      <c r="I26" s="2532"/>
      <c r="J26" s="2533"/>
      <c r="K26" s="2534"/>
      <c r="L26" s="2533"/>
      <c r="M26" s="2534"/>
      <c r="N26" s="2533"/>
      <c r="O26" s="2534"/>
      <c r="P26" s="2533"/>
      <c r="Q26" s="2534"/>
      <c r="R26" s="2533"/>
      <c r="S26" s="2534"/>
      <c r="T26" s="2533"/>
      <c r="U26" s="2534"/>
      <c r="V26" s="2533"/>
      <c r="W26" s="2534"/>
      <c r="X26" s="2535" t="s">
        <v>1712</v>
      </c>
      <c r="Y26" s="2536"/>
      <c r="Z26" s="2533"/>
      <c r="AA26" s="2534"/>
      <c r="AB26" s="2291"/>
      <c r="AC26" s="2292"/>
      <c r="AD26" s="2253" t="s">
        <v>130</v>
      </c>
      <c r="AE26" s="2254"/>
      <c r="AF26" s="2253" t="s">
        <v>1112</v>
      </c>
      <c r="AG26" s="2254"/>
      <c r="AH26" s="2279"/>
      <c r="AI26" s="567"/>
      <c r="AJ26" s="571"/>
      <c r="AK26" s="571"/>
      <c r="AL26" s="571"/>
      <c r="AM26" s="562"/>
      <c r="AN26" s="562"/>
      <c r="AO26" s="562"/>
      <c r="AP26" s="562"/>
      <c r="AQ26" s="562"/>
      <c r="AR26" s="562"/>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ht="20.100000000000001" customHeight="1">
      <c r="A27" s="277"/>
      <c r="B27" s="2273"/>
      <c r="C27" s="2274"/>
      <c r="D27" s="2274"/>
      <c r="E27" s="2275"/>
      <c r="F27" s="2313" t="s">
        <v>131</v>
      </c>
      <c r="G27" s="2314"/>
      <c r="H27" s="2311" t="s">
        <v>132</v>
      </c>
      <c r="I27" s="2312"/>
      <c r="J27" s="2311" t="s">
        <v>133</v>
      </c>
      <c r="K27" s="2312"/>
      <c r="L27" s="2311" t="s">
        <v>134</v>
      </c>
      <c r="M27" s="2312"/>
      <c r="N27" s="2311" t="s">
        <v>295</v>
      </c>
      <c r="O27" s="2312"/>
      <c r="P27" s="2311" t="s">
        <v>296</v>
      </c>
      <c r="Q27" s="2312"/>
      <c r="R27" s="2311" t="s">
        <v>297</v>
      </c>
      <c r="S27" s="2312"/>
      <c r="T27" s="2311" t="s">
        <v>298</v>
      </c>
      <c r="U27" s="2312"/>
      <c r="V27" s="2311" t="s">
        <v>299</v>
      </c>
      <c r="W27" s="2312"/>
      <c r="X27" s="2311" t="s">
        <v>300</v>
      </c>
      <c r="Y27" s="2312"/>
      <c r="Z27" s="2311" t="s">
        <v>301</v>
      </c>
      <c r="AA27" s="2312"/>
      <c r="AB27" s="2311" t="s">
        <v>302</v>
      </c>
      <c r="AC27" s="2312"/>
      <c r="AD27" s="2255"/>
      <c r="AE27" s="2256"/>
      <c r="AF27" s="2255"/>
      <c r="AG27" s="2256"/>
      <c r="AH27" s="2280"/>
      <c r="AI27" s="567"/>
      <c r="AJ27" s="571"/>
      <c r="AK27" s="571"/>
      <c r="AL27" s="571"/>
      <c r="AM27" s="562"/>
      <c r="AN27" s="562"/>
      <c r="AO27" s="562"/>
      <c r="AP27" s="562"/>
      <c r="AQ27" s="562"/>
      <c r="AR27" s="562"/>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ht="19.5" customHeight="1">
      <c r="A28" s="277"/>
      <c r="B28" s="2257" t="s">
        <v>452</v>
      </c>
      <c r="C28" s="2276"/>
      <c r="D28" s="2276"/>
      <c r="E28" s="2258"/>
      <c r="F28" s="2257"/>
      <c r="G28" s="2258"/>
      <c r="H28" s="2257"/>
      <c r="I28" s="2258"/>
      <c r="J28" s="2257"/>
      <c r="K28" s="2258"/>
      <c r="L28" s="2257"/>
      <c r="M28" s="2258"/>
      <c r="N28" s="2257"/>
      <c r="O28" s="2258"/>
      <c r="P28" s="2257"/>
      <c r="Q28" s="2258"/>
      <c r="R28" s="2257"/>
      <c r="S28" s="2258"/>
      <c r="T28" s="2257"/>
      <c r="U28" s="2258"/>
      <c r="V28" s="2257"/>
      <c r="W28" s="2258"/>
      <c r="X28" s="2257"/>
      <c r="Y28" s="2258"/>
      <c r="Z28" s="2257"/>
      <c r="AA28" s="2258"/>
      <c r="AB28" s="2257"/>
      <c r="AC28" s="2258"/>
      <c r="AD28" s="2253" t="s">
        <v>770</v>
      </c>
      <c r="AE28" s="2254"/>
      <c r="AF28" s="2281"/>
      <c r="AG28" s="2282"/>
      <c r="AH28" s="2283"/>
      <c r="AI28" s="564"/>
      <c r="AJ28" s="571"/>
      <c r="AK28" s="571"/>
      <c r="AL28" s="571"/>
      <c r="AM28" s="562"/>
      <c r="AN28" s="562"/>
      <c r="AO28" s="562"/>
      <c r="AP28" s="562"/>
      <c r="AQ28" s="562"/>
      <c r="AR28" s="562"/>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ht="20.25" customHeight="1">
      <c r="A29" s="277"/>
      <c r="B29" s="2267" t="s">
        <v>1320</v>
      </c>
      <c r="C29" s="2268"/>
      <c r="D29" s="2268"/>
      <c r="E29" s="2269"/>
      <c r="F29" s="2277"/>
      <c r="G29" s="2278"/>
      <c r="H29" s="2277"/>
      <c r="I29" s="2278"/>
      <c r="J29" s="2277"/>
      <c r="K29" s="2278"/>
      <c r="L29" s="2277"/>
      <c r="M29" s="2278"/>
      <c r="N29" s="2277"/>
      <c r="O29" s="2278"/>
      <c r="P29" s="2277"/>
      <c r="Q29" s="2278"/>
      <c r="R29" s="2277"/>
      <c r="S29" s="2278"/>
      <c r="T29" s="2277"/>
      <c r="U29" s="2278"/>
      <c r="V29" s="2277"/>
      <c r="W29" s="2278"/>
      <c r="X29" s="2277"/>
      <c r="Y29" s="2278"/>
      <c r="Z29" s="2277"/>
      <c r="AA29" s="2278"/>
      <c r="AB29" s="2277"/>
      <c r="AC29" s="2278"/>
      <c r="AD29" s="2255"/>
      <c r="AE29" s="2256"/>
      <c r="AF29" s="2284"/>
      <c r="AG29" s="2285"/>
      <c r="AH29" s="2286"/>
      <c r="AI29" s="564"/>
      <c r="AJ29" s="571"/>
      <c r="AK29" s="571"/>
      <c r="AL29" s="571"/>
      <c r="AM29" s="562"/>
      <c r="AN29" s="562"/>
      <c r="AO29" s="562"/>
      <c r="AP29" s="562"/>
      <c r="AQ29" s="562"/>
      <c r="AR29" s="562"/>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ht="19.5" customHeight="1">
      <c r="A30" s="277"/>
      <c r="B30" s="2264" t="s">
        <v>769</v>
      </c>
      <c r="C30" s="2265"/>
      <c r="D30" s="2265"/>
      <c r="E30" s="2266"/>
      <c r="F30" s="2257"/>
      <c r="G30" s="2258"/>
      <c r="H30" s="2257"/>
      <c r="I30" s="2258"/>
      <c r="J30" s="2257"/>
      <c r="K30" s="2258"/>
      <c r="L30" s="2257"/>
      <c r="M30" s="2258"/>
      <c r="N30" s="2257"/>
      <c r="O30" s="2258"/>
      <c r="P30" s="2257"/>
      <c r="Q30" s="2258"/>
      <c r="R30" s="2257"/>
      <c r="S30" s="2258"/>
      <c r="T30" s="2257"/>
      <c r="U30" s="2258"/>
      <c r="V30" s="2257"/>
      <c r="W30" s="2258"/>
      <c r="X30" s="2257"/>
      <c r="Y30" s="2258"/>
      <c r="Z30" s="2257"/>
      <c r="AA30" s="2258"/>
      <c r="AB30" s="2257"/>
      <c r="AC30" s="2258"/>
      <c r="AD30" s="2253" t="s">
        <v>770</v>
      </c>
      <c r="AE30" s="2254"/>
      <c r="AF30" s="2281"/>
      <c r="AG30" s="2282"/>
      <c r="AH30" s="2283"/>
      <c r="AI30" s="564"/>
      <c r="AJ30" s="571"/>
      <c r="AK30" s="571"/>
      <c r="AL30" s="571"/>
      <c r="AM30" s="562"/>
      <c r="AN30" s="562"/>
      <c r="AO30" s="562"/>
      <c r="AP30" s="562"/>
      <c r="AQ30" s="562"/>
      <c r="AR30" s="562"/>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ht="20.25" customHeight="1">
      <c r="A31" s="277"/>
      <c r="B31" s="2267" t="s">
        <v>1320</v>
      </c>
      <c r="C31" s="2268"/>
      <c r="D31" s="2268"/>
      <c r="E31" s="2269"/>
      <c r="F31" s="2277"/>
      <c r="G31" s="2278"/>
      <c r="H31" s="2277"/>
      <c r="I31" s="2278"/>
      <c r="J31" s="2277"/>
      <c r="K31" s="2278"/>
      <c r="L31" s="2277"/>
      <c r="M31" s="2278"/>
      <c r="N31" s="2277"/>
      <c r="O31" s="2278"/>
      <c r="P31" s="2277"/>
      <c r="Q31" s="2278"/>
      <c r="R31" s="2277"/>
      <c r="S31" s="2278"/>
      <c r="T31" s="2277"/>
      <c r="U31" s="2278"/>
      <c r="V31" s="2277"/>
      <c r="W31" s="2278"/>
      <c r="X31" s="2277"/>
      <c r="Y31" s="2278"/>
      <c r="Z31" s="2277"/>
      <c r="AA31" s="2278"/>
      <c r="AB31" s="2277"/>
      <c r="AC31" s="2278"/>
      <c r="AD31" s="2255"/>
      <c r="AE31" s="2256"/>
      <c r="AF31" s="2284"/>
      <c r="AG31" s="2285"/>
      <c r="AH31" s="2286"/>
      <c r="AI31" s="564"/>
      <c r="AJ31" s="571"/>
      <c r="AK31" s="571"/>
      <c r="AL31" s="571"/>
      <c r="AM31" s="562"/>
      <c r="AN31" s="562"/>
      <c r="AO31" s="562"/>
      <c r="AP31" s="562"/>
      <c r="AQ31" s="562"/>
      <c r="AR31" s="562"/>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ht="19.5" customHeight="1">
      <c r="A32" s="277"/>
      <c r="B32" s="2264" t="s">
        <v>453</v>
      </c>
      <c r="C32" s="2265"/>
      <c r="D32" s="2265"/>
      <c r="E32" s="2266"/>
      <c r="F32" s="2257"/>
      <c r="G32" s="2258"/>
      <c r="H32" s="2257"/>
      <c r="I32" s="2258"/>
      <c r="J32" s="2257"/>
      <c r="K32" s="2258"/>
      <c r="L32" s="2257"/>
      <c r="M32" s="2258"/>
      <c r="N32" s="2257"/>
      <c r="O32" s="2258"/>
      <c r="P32" s="2257"/>
      <c r="Q32" s="2258"/>
      <c r="R32" s="2257"/>
      <c r="S32" s="2258"/>
      <c r="T32" s="2257"/>
      <c r="U32" s="2258"/>
      <c r="V32" s="2257"/>
      <c r="W32" s="2258"/>
      <c r="X32" s="2257"/>
      <c r="Y32" s="2258"/>
      <c r="Z32" s="2257"/>
      <c r="AA32" s="2258"/>
      <c r="AB32" s="2257"/>
      <c r="AC32" s="2258"/>
      <c r="AD32" s="2253" t="s">
        <v>770</v>
      </c>
      <c r="AE32" s="2254"/>
      <c r="AF32" s="2281"/>
      <c r="AG32" s="2282"/>
      <c r="AH32" s="2283"/>
      <c r="AI32" s="564"/>
      <c r="AJ32" s="571"/>
      <c r="AK32" s="571"/>
      <c r="AL32" s="571"/>
      <c r="AM32" s="562"/>
      <c r="AN32" s="562"/>
      <c r="AO32" s="562"/>
      <c r="AP32" s="562"/>
      <c r="AQ32" s="562"/>
      <c r="AR32" s="562"/>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ht="20.25" customHeight="1">
      <c r="A33" s="277"/>
      <c r="B33" s="2267" t="s">
        <v>1320</v>
      </c>
      <c r="C33" s="2268"/>
      <c r="D33" s="2268"/>
      <c r="E33" s="2269"/>
      <c r="F33" s="2277"/>
      <c r="G33" s="2278"/>
      <c r="H33" s="2277"/>
      <c r="I33" s="2278"/>
      <c r="J33" s="2277"/>
      <c r="K33" s="2278"/>
      <c r="L33" s="2277"/>
      <c r="M33" s="2278"/>
      <c r="N33" s="2277"/>
      <c r="O33" s="2278"/>
      <c r="P33" s="2277"/>
      <c r="Q33" s="2278"/>
      <c r="R33" s="2277"/>
      <c r="S33" s="2278"/>
      <c r="T33" s="2277"/>
      <c r="U33" s="2278"/>
      <c r="V33" s="2277"/>
      <c r="W33" s="2278"/>
      <c r="X33" s="2277"/>
      <c r="Y33" s="2278"/>
      <c r="Z33" s="2277"/>
      <c r="AA33" s="2278"/>
      <c r="AB33" s="2277"/>
      <c r="AC33" s="2278"/>
      <c r="AD33" s="2255"/>
      <c r="AE33" s="2256"/>
      <c r="AF33" s="2284"/>
      <c r="AG33" s="2285"/>
      <c r="AH33" s="2286"/>
      <c r="AI33" s="564"/>
      <c r="AJ33" s="571"/>
      <c r="AK33" s="571"/>
      <c r="AL33" s="571"/>
      <c r="AM33" s="562"/>
      <c r="AN33" s="562"/>
      <c r="AO33" s="562"/>
      <c r="AP33" s="562"/>
      <c r="AQ33" s="562"/>
      <c r="AR33" s="562"/>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ht="19.5" customHeight="1">
      <c r="A34" s="277"/>
      <c r="B34" s="2264" t="s">
        <v>454</v>
      </c>
      <c r="C34" s="2265"/>
      <c r="D34" s="2265"/>
      <c r="E34" s="2266"/>
      <c r="F34" s="2257"/>
      <c r="G34" s="2258"/>
      <c r="H34" s="2257"/>
      <c r="I34" s="2258"/>
      <c r="J34" s="2257"/>
      <c r="K34" s="2258"/>
      <c r="L34" s="2257"/>
      <c r="M34" s="2258"/>
      <c r="N34" s="2257"/>
      <c r="O34" s="2258"/>
      <c r="P34" s="2257"/>
      <c r="Q34" s="2258"/>
      <c r="R34" s="2257"/>
      <c r="S34" s="2258"/>
      <c r="T34" s="2257"/>
      <c r="U34" s="2258"/>
      <c r="V34" s="2257"/>
      <c r="W34" s="2258"/>
      <c r="X34" s="2257"/>
      <c r="Y34" s="2258"/>
      <c r="Z34" s="2257"/>
      <c r="AA34" s="2258"/>
      <c r="AB34" s="2257"/>
      <c r="AC34" s="2258"/>
      <c r="AD34" s="2253" t="s">
        <v>770</v>
      </c>
      <c r="AE34" s="2254"/>
      <c r="AF34" s="2281"/>
      <c r="AG34" s="2282"/>
      <c r="AH34" s="2283"/>
      <c r="AI34" s="564"/>
      <c r="AJ34" s="571"/>
      <c r="AK34" s="571"/>
      <c r="AL34" s="571"/>
      <c r="AM34" s="562"/>
      <c r="AN34" s="562"/>
      <c r="AO34" s="562"/>
      <c r="AP34" s="562"/>
      <c r="AQ34" s="562"/>
      <c r="AR34" s="562"/>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ht="19.5" customHeight="1">
      <c r="A35" s="277"/>
      <c r="B35" s="2267" t="s">
        <v>1320</v>
      </c>
      <c r="C35" s="2268"/>
      <c r="D35" s="2268"/>
      <c r="E35" s="2269"/>
      <c r="F35" s="2277"/>
      <c r="G35" s="2278"/>
      <c r="H35" s="2277"/>
      <c r="I35" s="2278"/>
      <c r="J35" s="2277"/>
      <c r="K35" s="2278"/>
      <c r="L35" s="2277"/>
      <c r="M35" s="2278"/>
      <c r="N35" s="2277"/>
      <c r="O35" s="2278"/>
      <c r="P35" s="2277"/>
      <c r="Q35" s="2278"/>
      <c r="R35" s="2277"/>
      <c r="S35" s="2278"/>
      <c r="T35" s="2277"/>
      <c r="U35" s="2278"/>
      <c r="V35" s="2277"/>
      <c r="W35" s="2278"/>
      <c r="X35" s="2277"/>
      <c r="Y35" s="2278"/>
      <c r="Z35" s="2277"/>
      <c r="AA35" s="2278"/>
      <c r="AB35" s="2277"/>
      <c r="AC35" s="2278"/>
      <c r="AD35" s="2255"/>
      <c r="AE35" s="2256"/>
      <c r="AF35" s="2284"/>
      <c r="AG35" s="2285"/>
      <c r="AH35" s="2286"/>
      <c r="AI35" s="564"/>
      <c r="AJ35" s="571"/>
      <c r="AK35" s="571"/>
      <c r="AL35" s="571"/>
      <c r="AM35" s="562"/>
      <c r="AN35" s="562"/>
      <c r="AO35" s="562"/>
      <c r="AP35" s="562"/>
      <c r="AQ35" s="562"/>
      <c r="AR35" s="562"/>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ht="20.100000000000001" customHeight="1">
      <c r="A36" s="277"/>
      <c r="B36" s="2264" t="s">
        <v>1110</v>
      </c>
      <c r="C36" s="2265"/>
      <c r="D36" s="2265"/>
      <c r="E36" s="2266"/>
      <c r="F36" s="2257"/>
      <c r="G36" s="2258"/>
      <c r="H36" s="2257"/>
      <c r="I36" s="2258"/>
      <c r="J36" s="2257"/>
      <c r="K36" s="2258"/>
      <c r="L36" s="2257"/>
      <c r="M36" s="2258"/>
      <c r="N36" s="2257"/>
      <c r="O36" s="2258"/>
      <c r="P36" s="2257"/>
      <c r="Q36" s="2258"/>
      <c r="R36" s="2257"/>
      <c r="S36" s="2258"/>
      <c r="T36" s="2257"/>
      <c r="U36" s="2258"/>
      <c r="V36" s="2257"/>
      <c r="W36" s="2258"/>
      <c r="X36" s="2257"/>
      <c r="Y36" s="2258"/>
      <c r="Z36" s="2257"/>
      <c r="AA36" s="2258"/>
      <c r="AB36" s="2257"/>
      <c r="AC36" s="2258"/>
      <c r="AD36" s="2253" t="s">
        <v>770</v>
      </c>
      <c r="AE36" s="2254"/>
      <c r="AF36" s="2281"/>
      <c r="AG36" s="2282"/>
      <c r="AH36" s="2283"/>
      <c r="AI36" s="564"/>
      <c r="AJ36" s="571"/>
      <c r="AK36" s="571"/>
      <c r="AL36" s="571"/>
      <c r="AM36" s="562"/>
      <c r="AN36" s="562"/>
      <c r="AO36" s="562"/>
      <c r="AP36" s="562"/>
      <c r="AQ36" s="562"/>
      <c r="AR36" s="562"/>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ht="20.100000000000001" customHeight="1">
      <c r="A37" s="277"/>
      <c r="B37" s="2267" t="s">
        <v>1320</v>
      </c>
      <c r="C37" s="2268"/>
      <c r="D37" s="2268"/>
      <c r="E37" s="2269"/>
      <c r="F37" s="2277"/>
      <c r="G37" s="2278"/>
      <c r="H37" s="2277"/>
      <c r="I37" s="2278"/>
      <c r="J37" s="2277"/>
      <c r="K37" s="2278"/>
      <c r="L37" s="2277"/>
      <c r="M37" s="2278"/>
      <c r="N37" s="2277"/>
      <c r="O37" s="2278"/>
      <c r="P37" s="2277"/>
      <c r="Q37" s="2278"/>
      <c r="R37" s="2277"/>
      <c r="S37" s="2278"/>
      <c r="T37" s="2277"/>
      <c r="U37" s="2278"/>
      <c r="V37" s="2277"/>
      <c r="W37" s="2278"/>
      <c r="X37" s="2277"/>
      <c r="Y37" s="2278"/>
      <c r="Z37" s="2277"/>
      <c r="AA37" s="2278"/>
      <c r="AB37" s="2277"/>
      <c r="AC37" s="2278"/>
      <c r="AD37" s="2255"/>
      <c r="AE37" s="2256"/>
      <c r="AF37" s="2284"/>
      <c r="AG37" s="2285"/>
      <c r="AH37" s="2286"/>
      <c r="AI37" s="564"/>
      <c r="AJ37" s="571"/>
      <c r="AK37" s="571"/>
      <c r="AL37" s="571"/>
      <c r="AM37" s="562"/>
      <c r="AN37" s="562"/>
      <c r="AO37" s="562"/>
      <c r="AP37" s="562"/>
      <c r="AQ37" s="562"/>
      <c r="AR37" s="562"/>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ht="20.100000000000001" customHeight="1">
      <c r="A38" s="277"/>
      <c r="B38" s="2264" t="s">
        <v>1111</v>
      </c>
      <c r="C38" s="2265"/>
      <c r="D38" s="2265"/>
      <c r="E38" s="2266"/>
      <c r="F38" s="2257"/>
      <c r="G38" s="2258"/>
      <c r="H38" s="2257"/>
      <c r="I38" s="2258"/>
      <c r="J38" s="2257"/>
      <c r="K38" s="2258"/>
      <c r="L38" s="2257"/>
      <c r="M38" s="2258"/>
      <c r="N38" s="2257"/>
      <c r="O38" s="2258"/>
      <c r="P38" s="2257"/>
      <c r="Q38" s="2258"/>
      <c r="R38" s="2257"/>
      <c r="S38" s="2258"/>
      <c r="T38" s="2257"/>
      <c r="U38" s="2258"/>
      <c r="V38" s="2257"/>
      <c r="W38" s="2258"/>
      <c r="X38" s="2257"/>
      <c r="Y38" s="2258"/>
      <c r="Z38" s="2257"/>
      <c r="AA38" s="2258"/>
      <c r="AB38" s="2257"/>
      <c r="AC38" s="2258"/>
      <c r="AD38" s="2253" t="s">
        <v>770</v>
      </c>
      <c r="AE38" s="2254"/>
      <c r="AF38" s="2281"/>
      <c r="AG38" s="2282"/>
      <c r="AH38" s="2283"/>
      <c r="AI38" s="564"/>
      <c r="AJ38" s="571"/>
      <c r="AK38" s="571"/>
      <c r="AL38" s="571"/>
      <c r="AM38" s="562"/>
      <c r="AN38" s="562"/>
      <c r="AO38" s="562"/>
      <c r="AP38" s="562"/>
      <c r="AQ38" s="562"/>
      <c r="AR38" s="562"/>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ht="20.100000000000001" customHeight="1">
      <c r="A39" s="277"/>
      <c r="B39" s="2267" t="s">
        <v>1320</v>
      </c>
      <c r="C39" s="2268"/>
      <c r="D39" s="2268"/>
      <c r="E39" s="2269"/>
      <c r="F39" s="2277"/>
      <c r="G39" s="2278"/>
      <c r="H39" s="2277"/>
      <c r="I39" s="2278"/>
      <c r="J39" s="2277"/>
      <c r="K39" s="2278"/>
      <c r="L39" s="2277"/>
      <c r="M39" s="2278"/>
      <c r="N39" s="2277"/>
      <c r="O39" s="2278"/>
      <c r="P39" s="2277"/>
      <c r="Q39" s="2278"/>
      <c r="R39" s="2277"/>
      <c r="S39" s="2278"/>
      <c r="T39" s="2277"/>
      <c r="U39" s="2278"/>
      <c r="V39" s="2277"/>
      <c r="W39" s="2278"/>
      <c r="X39" s="2277"/>
      <c r="Y39" s="2278"/>
      <c r="Z39" s="2277"/>
      <c r="AA39" s="2278"/>
      <c r="AB39" s="2277"/>
      <c r="AC39" s="2278"/>
      <c r="AD39" s="2255"/>
      <c r="AE39" s="2256"/>
      <c r="AF39" s="2284"/>
      <c r="AG39" s="2285"/>
      <c r="AH39" s="2286"/>
      <c r="AI39" s="564"/>
      <c r="AJ39" s="571"/>
      <c r="AK39" s="571"/>
      <c r="AL39" s="571"/>
      <c r="AM39" s="562"/>
      <c r="AN39" s="562"/>
      <c r="AO39" s="562"/>
      <c r="AP39" s="562"/>
      <c r="AQ39" s="562"/>
      <c r="AR39" s="562"/>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ht="10.5" customHeight="1">
      <c r="A40" s="2289"/>
      <c r="B40" s="2289"/>
      <c r="C40" s="2289"/>
      <c r="D40" s="2289"/>
      <c r="E40" s="2289"/>
      <c r="F40" s="2289"/>
      <c r="G40" s="2289"/>
      <c r="H40" s="2289"/>
      <c r="I40" s="2289"/>
      <c r="J40" s="2289"/>
      <c r="K40" s="2289"/>
      <c r="L40" s="2289"/>
      <c r="M40" s="2289"/>
      <c r="N40" s="2289"/>
      <c r="O40" s="2289"/>
      <c r="P40" s="2289"/>
      <c r="Q40" s="2289"/>
      <c r="R40" s="2289"/>
      <c r="S40" s="2289"/>
      <c r="T40" s="2289"/>
      <c r="U40" s="2289"/>
      <c r="V40" s="2289"/>
      <c r="W40" s="2289"/>
      <c r="X40" s="2289"/>
      <c r="Y40" s="2289"/>
      <c r="Z40" s="2289"/>
      <c r="AA40" s="2289"/>
      <c r="AB40" s="2289"/>
      <c r="AC40" s="2289"/>
      <c r="AD40" s="2289"/>
      <c r="AE40" s="2289"/>
      <c r="AF40" s="2289"/>
      <c r="AG40" s="2289"/>
      <c r="AH40" s="2289"/>
      <c r="AI40" s="279"/>
      <c r="AJ40" s="279"/>
      <c r="AK40" s="279"/>
      <c r="AL40" s="279"/>
      <c r="AM40" s="279"/>
      <c r="AN40" s="279"/>
      <c r="AO40" s="279"/>
      <c r="AP40" s="279"/>
      <c r="AQ40" s="279"/>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ht="20.100000000000001" customHeight="1">
      <c r="A41" s="2290" t="s">
        <v>1324</v>
      </c>
      <c r="B41" s="2290"/>
      <c r="C41" s="2290"/>
      <c r="D41" s="2290"/>
      <c r="E41" s="2290"/>
      <c r="F41" s="2290"/>
      <c r="G41" s="2290"/>
      <c r="H41" s="2290"/>
      <c r="I41" s="2290"/>
      <c r="J41" s="2290"/>
      <c r="K41" s="2290"/>
      <c r="L41" s="2290"/>
      <c r="M41" s="2290"/>
      <c r="N41" s="2290"/>
      <c r="O41" s="2290"/>
      <c r="P41" s="2290"/>
      <c r="Q41" s="2290"/>
      <c r="R41" s="2290"/>
      <c r="S41" s="2290"/>
      <c r="T41" s="2290"/>
      <c r="U41" s="2290"/>
      <c r="V41" s="2290"/>
      <c r="W41" s="2290"/>
      <c r="X41" s="2290"/>
      <c r="Y41" s="2290"/>
      <c r="Z41" s="2290"/>
      <c r="AA41" s="2290"/>
      <c r="AB41" s="2290"/>
      <c r="AC41" s="2290"/>
      <c r="AD41" s="2290"/>
      <c r="AE41" s="2290"/>
      <c r="AF41" s="2290"/>
      <c r="AG41" s="2290"/>
      <c r="AH41" s="2290"/>
      <c r="AI41" s="561"/>
      <c r="AJ41" s="561"/>
      <c r="AK41" s="561"/>
      <c r="AL41" s="561"/>
      <c r="AM41" s="561"/>
      <c r="AN41" s="561"/>
      <c r="AO41" s="561"/>
      <c r="AP41" s="561"/>
      <c r="AQ41" s="561"/>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ht="19.5" customHeight="1">
      <c r="A42" s="277"/>
      <c r="B42" s="2236" t="s">
        <v>1321</v>
      </c>
      <c r="C42" s="2237"/>
      <c r="D42" s="2237"/>
      <c r="E42" s="2237"/>
      <c r="F42" s="2237"/>
      <c r="G42" s="2236" t="s">
        <v>1322</v>
      </c>
      <c r="H42" s="2237"/>
      <c r="I42" s="2237"/>
      <c r="J42" s="2237"/>
      <c r="K42" s="2237"/>
      <c r="L42" s="2237"/>
      <c r="M42" s="2237"/>
      <c r="N42" s="2237"/>
      <c r="O42" s="2237"/>
      <c r="P42" s="2237"/>
      <c r="Q42" s="2237"/>
      <c r="R42" s="2237"/>
      <c r="S42" s="2237"/>
      <c r="T42" s="2237"/>
      <c r="U42" s="2237"/>
      <c r="V42" s="2236" t="s">
        <v>455</v>
      </c>
      <c r="W42" s="2237"/>
      <c r="X42" s="2237"/>
      <c r="Y42" s="2237"/>
      <c r="Z42" s="2237"/>
      <c r="AA42" s="2237"/>
      <c r="AB42" s="2237"/>
      <c r="AC42" s="2237"/>
      <c r="AD42" s="2237"/>
      <c r="AE42" s="2237"/>
      <c r="AF42" s="2237"/>
      <c r="AG42" s="2237"/>
      <c r="AH42" s="2238"/>
      <c r="AI42" s="572"/>
      <c r="AJ42" s="561"/>
      <c r="AK42" s="561"/>
      <c r="AL42" s="561"/>
      <c r="AM42" s="561"/>
      <c r="AN42" s="561"/>
      <c r="AO42" s="561"/>
      <c r="AP42" s="561"/>
      <c r="AQ42" s="277"/>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ht="30" customHeight="1">
      <c r="A43" s="277"/>
      <c r="B43" s="2296"/>
      <c r="C43" s="2297"/>
      <c r="D43" s="2297"/>
      <c r="E43" s="2297"/>
      <c r="F43" s="2298"/>
      <c r="G43" s="2299"/>
      <c r="H43" s="2300"/>
      <c r="I43" s="2300"/>
      <c r="J43" s="2300"/>
      <c r="K43" s="2300"/>
      <c r="L43" s="2300"/>
      <c r="M43" s="2300"/>
      <c r="N43" s="2300"/>
      <c r="O43" s="2300"/>
      <c r="P43" s="2300"/>
      <c r="Q43" s="2300"/>
      <c r="R43" s="2300"/>
      <c r="S43" s="2300"/>
      <c r="T43" s="2300"/>
      <c r="U43" s="2301"/>
      <c r="V43" s="2299"/>
      <c r="W43" s="2300"/>
      <c r="X43" s="2300"/>
      <c r="Y43" s="2300"/>
      <c r="Z43" s="2300"/>
      <c r="AA43" s="2300"/>
      <c r="AB43" s="2300"/>
      <c r="AC43" s="2300"/>
      <c r="AD43" s="2300"/>
      <c r="AE43" s="2300"/>
      <c r="AF43" s="2300"/>
      <c r="AG43" s="2300"/>
      <c r="AH43" s="2301"/>
      <c r="AI43" s="565"/>
      <c r="AJ43" s="566"/>
      <c r="AK43" s="566"/>
      <c r="AL43" s="566"/>
      <c r="AM43" s="566"/>
      <c r="AN43" s="566"/>
      <c r="AO43" s="566"/>
      <c r="AP43" s="566"/>
      <c r="AQ43" s="277"/>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ht="30" customHeight="1">
      <c r="A44" s="277"/>
      <c r="B44" s="2296"/>
      <c r="C44" s="2297"/>
      <c r="D44" s="2297"/>
      <c r="E44" s="2297"/>
      <c r="F44" s="2298"/>
      <c r="G44" s="2299"/>
      <c r="H44" s="2300"/>
      <c r="I44" s="2300"/>
      <c r="J44" s="2300"/>
      <c r="K44" s="2300"/>
      <c r="L44" s="2300"/>
      <c r="M44" s="2300"/>
      <c r="N44" s="2300"/>
      <c r="O44" s="2300"/>
      <c r="P44" s="2300"/>
      <c r="Q44" s="2300"/>
      <c r="R44" s="2300"/>
      <c r="S44" s="2300"/>
      <c r="T44" s="2300"/>
      <c r="U44" s="2301"/>
      <c r="V44" s="2299"/>
      <c r="W44" s="2300"/>
      <c r="X44" s="2300"/>
      <c r="Y44" s="2300"/>
      <c r="Z44" s="2300"/>
      <c r="AA44" s="2300"/>
      <c r="AB44" s="2300"/>
      <c r="AC44" s="2300"/>
      <c r="AD44" s="2300"/>
      <c r="AE44" s="2300"/>
      <c r="AF44" s="2300"/>
      <c r="AG44" s="2300"/>
      <c r="AH44" s="2301"/>
      <c r="AI44" s="565"/>
      <c r="AJ44" s="566"/>
      <c r="AK44" s="566"/>
      <c r="AL44" s="566"/>
      <c r="AM44" s="566"/>
      <c r="AN44" s="566"/>
      <c r="AO44" s="566"/>
      <c r="AP44" s="566"/>
      <c r="AQ44" s="277"/>
      <c r="AR44" s="4"/>
      <c r="AS44" s="290"/>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ht="9.75" customHeight="1">
      <c r="A45" s="2289"/>
      <c r="B45" s="2289"/>
      <c r="C45" s="2289"/>
      <c r="D45" s="2289"/>
      <c r="E45" s="2289"/>
      <c r="F45" s="2289"/>
      <c r="G45" s="2289"/>
      <c r="H45" s="2289"/>
      <c r="I45" s="2289"/>
      <c r="J45" s="2289"/>
      <c r="K45" s="2289"/>
      <c r="L45" s="2289"/>
      <c r="M45" s="2289"/>
      <c r="N45" s="2289"/>
      <c r="O45" s="2289"/>
      <c r="P45" s="2289"/>
      <c r="Q45" s="2289"/>
      <c r="R45" s="2289"/>
      <c r="S45" s="2289"/>
      <c r="T45" s="2289"/>
      <c r="U45" s="2289"/>
      <c r="V45" s="2289"/>
      <c r="W45" s="2289"/>
      <c r="X45" s="2289"/>
      <c r="Y45" s="2289"/>
      <c r="Z45" s="2289"/>
      <c r="AA45" s="2289"/>
      <c r="AB45" s="2289"/>
      <c r="AC45" s="2289"/>
      <c r="AD45" s="2289"/>
      <c r="AE45" s="2289"/>
      <c r="AF45" s="2289"/>
      <c r="AG45" s="2289"/>
      <c r="AH45" s="2289"/>
      <c r="AI45" s="279"/>
      <c r="AJ45" s="279"/>
      <c r="AK45" s="279"/>
      <c r="AL45" s="279"/>
      <c r="AM45" s="279"/>
      <c r="AN45" s="279"/>
      <c r="AO45" s="279"/>
      <c r="AP45" s="279"/>
      <c r="AQ45" s="279"/>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ht="19.5" customHeight="1">
      <c r="A46" s="2290" t="s">
        <v>1318</v>
      </c>
      <c r="B46" s="2290"/>
      <c r="C46" s="2290"/>
      <c r="D46" s="2290"/>
      <c r="E46" s="2290"/>
      <c r="F46" s="2290"/>
      <c r="G46" s="2290"/>
      <c r="H46" s="2290"/>
      <c r="I46" s="2290"/>
      <c r="J46" s="2290"/>
      <c r="K46" s="2290"/>
      <c r="L46" s="2290"/>
      <c r="M46" s="2259" t="s">
        <v>770</v>
      </c>
      <c r="N46" s="2259"/>
      <c r="O46" s="2259"/>
      <c r="Q46" s="2290"/>
      <c r="R46" s="2290"/>
      <c r="S46" s="2290"/>
      <c r="T46" s="2290"/>
      <c r="U46" s="2290"/>
      <c r="V46" s="2290"/>
      <c r="W46" s="2290"/>
      <c r="X46" s="2290"/>
      <c r="Y46" s="2290"/>
      <c r="Z46" s="2290"/>
      <c r="AA46" s="2290"/>
      <c r="AB46" s="2290"/>
      <c r="AC46" s="2290"/>
      <c r="AD46" s="2290"/>
      <c r="AE46" s="2290"/>
      <c r="AF46" s="2290"/>
      <c r="AG46" s="2290"/>
      <c r="AH46" s="2290"/>
      <c r="AI46" s="279"/>
      <c r="AJ46" s="279"/>
      <c r="AK46" s="279"/>
      <c r="AL46" s="279"/>
      <c r="AM46" s="279"/>
      <c r="AN46" s="279"/>
      <c r="AO46" s="279"/>
      <c r="AP46" s="279"/>
      <c r="AQ46" s="279"/>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ht="7.5" customHeight="1">
      <c r="A47" s="2290"/>
      <c r="B47" s="2290"/>
      <c r="C47" s="2290"/>
      <c r="D47" s="2290"/>
      <c r="E47" s="2290"/>
      <c r="F47" s="2290"/>
      <c r="G47" s="2290"/>
      <c r="H47" s="2290"/>
      <c r="I47" s="2290"/>
      <c r="J47" s="2290"/>
      <c r="K47" s="2290"/>
      <c r="L47" s="2290"/>
      <c r="M47" s="2290"/>
      <c r="N47" s="2290"/>
      <c r="O47" s="2290"/>
      <c r="P47" s="2290"/>
      <c r="Q47" s="2290"/>
      <c r="R47" s="2290"/>
      <c r="S47" s="2290"/>
      <c r="T47" s="2290"/>
      <c r="U47" s="2290"/>
      <c r="V47" s="2290"/>
      <c r="W47" s="2290"/>
      <c r="X47" s="2290"/>
      <c r="Y47" s="2290"/>
      <c r="Z47" s="2290"/>
      <c r="AA47" s="2290"/>
      <c r="AB47" s="2290"/>
      <c r="AC47" s="2290"/>
      <c r="AD47" s="2290"/>
      <c r="AE47" s="2290"/>
      <c r="AF47" s="2290"/>
      <c r="AG47" s="2290"/>
      <c r="AH47" s="2290"/>
      <c r="AI47" s="279"/>
      <c r="AJ47" s="279"/>
      <c r="AK47" s="279"/>
      <c r="AL47" s="279"/>
      <c r="AM47" s="279"/>
      <c r="AN47" s="279"/>
      <c r="AO47" s="279"/>
      <c r="AP47" s="279"/>
      <c r="AQ47" s="279"/>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ht="19.5" customHeight="1">
      <c r="A48" s="991" t="s">
        <v>1319</v>
      </c>
      <c r="B48" s="991"/>
      <c r="C48" s="991"/>
      <c r="D48" s="991"/>
      <c r="E48" s="991"/>
      <c r="F48" s="991"/>
      <c r="G48" s="991"/>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279"/>
      <c r="AJ48" s="279"/>
      <c r="AK48" s="279"/>
      <c r="AL48" s="279"/>
      <c r="AM48" s="279"/>
      <c r="AN48" s="279"/>
      <c r="AO48" s="279"/>
      <c r="AP48" s="279"/>
      <c r="AQ48" s="279"/>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ht="18.75" customHeight="1">
      <c r="A49" s="2289"/>
      <c r="B49" s="2295"/>
      <c r="C49" s="696" t="s">
        <v>1325</v>
      </c>
      <c r="D49" s="697"/>
      <c r="E49" s="697"/>
      <c r="F49" s="698"/>
      <c r="G49" s="2308" t="s">
        <v>1599</v>
      </c>
      <c r="H49" s="2309"/>
      <c r="I49" s="2309"/>
      <c r="J49" s="2309"/>
      <c r="K49" s="2309"/>
      <c r="L49" s="2309"/>
      <c r="M49" s="2309"/>
      <c r="N49" s="2309"/>
      <c r="O49" s="2309"/>
      <c r="P49" s="2309"/>
      <c r="Q49" s="2309"/>
      <c r="R49" s="2309"/>
      <c r="S49" s="2309"/>
      <c r="T49" s="2309"/>
      <c r="U49" s="2309"/>
      <c r="V49" s="2309"/>
      <c r="W49" s="2309"/>
      <c r="X49" s="2309"/>
      <c r="Y49" s="2309"/>
      <c r="Z49" s="2309"/>
      <c r="AA49" s="2309"/>
      <c r="AB49" s="2309"/>
      <c r="AC49" s="2309"/>
      <c r="AD49" s="2309"/>
      <c r="AE49" s="2309"/>
      <c r="AF49" s="2309"/>
      <c r="AG49" s="2309"/>
      <c r="AH49" s="2310"/>
      <c r="AI49" s="279"/>
      <c r="AJ49" s="279"/>
      <c r="AK49" s="279"/>
      <c r="AL49" s="279"/>
      <c r="AM49" s="279"/>
      <c r="AN49" s="279"/>
      <c r="AO49" s="277"/>
      <c r="AP49" s="277"/>
      <c r="AQ49" s="277"/>
      <c r="AR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ht="18.75" customHeight="1">
      <c r="A50" s="2289"/>
      <c r="B50" s="2295"/>
      <c r="C50" s="696" t="s">
        <v>1326</v>
      </c>
      <c r="D50" s="697"/>
      <c r="E50" s="697"/>
      <c r="F50" s="698"/>
      <c r="G50" s="699"/>
      <c r="H50" s="699" t="s">
        <v>148</v>
      </c>
      <c r="I50" s="2236" t="s">
        <v>1328</v>
      </c>
      <c r="J50" s="2237"/>
      <c r="K50" s="2237"/>
      <c r="L50" s="2237"/>
      <c r="M50" s="700"/>
      <c r="N50" s="699" t="s">
        <v>5</v>
      </c>
      <c r="O50" s="699"/>
      <c r="P50" s="699" t="s">
        <v>1065</v>
      </c>
      <c r="Q50" s="699"/>
      <c r="R50" s="699" t="s">
        <v>5</v>
      </c>
      <c r="S50" s="701"/>
      <c r="T50" s="2236" t="s">
        <v>1329</v>
      </c>
      <c r="U50" s="2237"/>
      <c r="V50" s="2237"/>
      <c r="W50" s="2237"/>
      <c r="X50" s="2303"/>
      <c r="Y50" s="2304"/>
      <c r="Z50" s="2304"/>
      <c r="AA50" s="2304"/>
      <c r="AB50" s="2304"/>
      <c r="AC50" s="2304"/>
      <c r="AD50" s="2304"/>
      <c r="AE50" s="2304"/>
      <c r="AF50" s="2304"/>
      <c r="AG50" s="2304"/>
      <c r="AH50" s="2305"/>
      <c r="AI50" s="279"/>
      <c r="AJ50" s="279"/>
      <c r="AK50" s="279"/>
      <c r="AL50" s="279"/>
      <c r="AM50" s="279"/>
      <c r="AN50" s="279"/>
      <c r="AO50" s="279"/>
      <c r="AP50" s="279"/>
      <c r="AQ50" s="279"/>
      <c r="AR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ht="18.75" customHeight="1">
      <c r="A51" s="2289"/>
      <c r="B51" s="2295"/>
      <c r="C51" s="2236" t="s">
        <v>1327</v>
      </c>
      <c r="D51" s="2237"/>
      <c r="E51" s="2237"/>
      <c r="F51" s="2302"/>
      <c r="G51" s="2237" t="s">
        <v>770</v>
      </c>
      <c r="H51" s="2237"/>
      <c r="I51" s="2238"/>
      <c r="J51" s="2236" t="s">
        <v>1330</v>
      </c>
      <c r="K51" s="2237"/>
      <c r="L51" s="2237"/>
      <c r="M51" s="2237"/>
      <c r="N51" s="2237"/>
      <c r="O51" s="2237"/>
      <c r="P51" s="2237"/>
      <c r="Q51" s="2237" t="s">
        <v>770</v>
      </c>
      <c r="R51" s="2237"/>
      <c r="S51" s="2238"/>
      <c r="T51" s="2306"/>
      <c r="U51" s="2307"/>
      <c r="V51" s="2307"/>
      <c r="W51" s="2307"/>
      <c r="X51" s="2307"/>
      <c r="Y51" s="2307"/>
      <c r="Z51" s="2307"/>
      <c r="AA51" s="2307"/>
      <c r="AB51" s="2307"/>
      <c r="AC51" s="2307"/>
      <c r="AD51" s="2307"/>
      <c r="AE51" s="2307"/>
      <c r="AF51" s="2307"/>
      <c r="AG51" s="2307"/>
      <c r="AH51" s="2307"/>
      <c r="AI51" s="279"/>
      <c r="AJ51" s="279"/>
      <c r="AK51" s="279"/>
      <c r="AL51" s="279"/>
      <c r="AM51" s="279"/>
      <c r="AN51" s="279"/>
      <c r="AO51" s="279"/>
      <c r="AP51" s="279"/>
      <c r="AQ51" s="279"/>
      <c r="AR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ht="14.25">
      <c r="A52" s="277"/>
      <c r="B52" s="277"/>
      <c r="C52" s="577"/>
      <c r="D52" s="577"/>
      <c r="E52" s="577"/>
      <c r="F52" s="577"/>
      <c r="G52" s="561"/>
      <c r="H52" s="561"/>
      <c r="I52" s="577"/>
      <c r="J52" s="277"/>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ht="14.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ht="14.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ht="14.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ht="14.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ht="14.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row>
    <row r="58" spans="1:72" ht="14.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row>
    <row r="59" spans="1:72" ht="14.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row>
    <row r="60" spans="1:72" ht="14.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row>
    <row r="61" spans="1:72" ht="14.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row>
    <row r="62" spans="1:72" ht="14.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row>
    <row r="63" spans="1:72" ht="14.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row>
    <row r="64" spans="1:72" ht="14.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row>
    <row r="65" spans="1:72" ht="14.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ht="14.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1:72" ht="14.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1:72" ht="14.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row>
    <row r="69" spans="1:72" ht="14.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row>
    <row r="70" spans="1:72" ht="14.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row>
    <row r="71" spans="1:72" ht="14.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row>
    <row r="72" spans="1:72" ht="14.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row>
    <row r="73" spans="1:72" ht="14.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row>
    <row r="74" spans="1:72" ht="14.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row>
    <row r="75" spans="1:72" ht="14.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row>
    <row r="76" spans="1:72" ht="14.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row>
    <row r="77" spans="1:72" ht="14.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row>
    <row r="78" spans="1:72" ht="14.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row>
    <row r="79" spans="1:72" ht="14.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row>
    <row r="80" spans="1:72" ht="14.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row>
    <row r="81" spans="1:72" ht="14.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row>
    <row r="82" spans="1:72" ht="14.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row>
    <row r="83" spans="1:72" ht="14.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row>
    <row r="84" spans="1:72" ht="14.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row>
  </sheetData>
  <mergeCells count="305">
    <mergeCell ref="V43:AH43"/>
    <mergeCell ref="B42:F42"/>
    <mergeCell ref="B43:F43"/>
    <mergeCell ref="V27:W27"/>
    <mergeCell ref="X27:Y27"/>
    <mergeCell ref="Z27:AA27"/>
    <mergeCell ref="AB27:AC27"/>
    <mergeCell ref="A25:AH25"/>
    <mergeCell ref="A21:M21"/>
    <mergeCell ref="Z26:AA26"/>
    <mergeCell ref="AB26:AC26"/>
    <mergeCell ref="F27:G27"/>
    <mergeCell ref="H27:I27"/>
    <mergeCell ref="J27:K27"/>
    <mergeCell ref="L27:M27"/>
    <mergeCell ref="N27:O27"/>
    <mergeCell ref="P27:Q27"/>
    <mergeCell ref="R27:S27"/>
    <mergeCell ref="T27:U27"/>
    <mergeCell ref="AF32:AH33"/>
    <mergeCell ref="AF34:AH35"/>
    <mergeCell ref="AD26:AE27"/>
    <mergeCell ref="R39:S39"/>
    <mergeCell ref="T39:U39"/>
    <mergeCell ref="A49:B51"/>
    <mergeCell ref="A40:AH40"/>
    <mergeCell ref="A41:AH41"/>
    <mergeCell ref="A45:AH45"/>
    <mergeCell ref="A47:AH47"/>
    <mergeCell ref="A48:AH48"/>
    <mergeCell ref="Q46:AH46"/>
    <mergeCell ref="A46:L46"/>
    <mergeCell ref="M46:O46"/>
    <mergeCell ref="B44:F44"/>
    <mergeCell ref="G42:U42"/>
    <mergeCell ref="G43:U43"/>
    <mergeCell ref="C51:F51"/>
    <mergeCell ref="I50:L50"/>
    <mergeCell ref="X50:AH50"/>
    <mergeCell ref="G51:I51"/>
    <mergeCell ref="J51:P51"/>
    <mergeCell ref="Q51:S51"/>
    <mergeCell ref="T50:W50"/>
    <mergeCell ref="T51:AH51"/>
    <mergeCell ref="G44:U44"/>
    <mergeCell ref="V44:AH44"/>
    <mergeCell ref="G49:AH49"/>
    <mergeCell ref="V42:AH42"/>
    <mergeCell ref="A1:AH1"/>
    <mergeCell ref="A2:H2"/>
    <mergeCell ref="C4:H4"/>
    <mergeCell ref="A6:H6"/>
    <mergeCell ref="A3:X3"/>
    <mergeCell ref="A5:AH5"/>
    <mergeCell ref="A7:AH7"/>
    <mergeCell ref="A9:AH9"/>
    <mergeCell ref="A10:AH10"/>
    <mergeCell ref="S4:X4"/>
    <mergeCell ref="S6:AH6"/>
    <mergeCell ref="AC8:AH8"/>
    <mergeCell ref="N8:P8"/>
    <mergeCell ref="A4:B4"/>
    <mergeCell ref="A8:B8"/>
    <mergeCell ref="AB11:AH19"/>
    <mergeCell ref="A20:AH20"/>
    <mergeCell ref="A22:M22"/>
    <mergeCell ref="A23:M23"/>
    <mergeCell ref="T38:U38"/>
    <mergeCell ref="V38:W38"/>
    <mergeCell ref="X38:Y38"/>
    <mergeCell ref="Z38:AA38"/>
    <mergeCell ref="AB38:AC38"/>
    <mergeCell ref="A24:AH24"/>
    <mergeCell ref="AC21:AH23"/>
    <mergeCell ref="AF36:AH37"/>
    <mergeCell ref="AF38:AH39"/>
    <mergeCell ref="J26:K26"/>
    <mergeCell ref="L26:M26"/>
    <mergeCell ref="N26:O26"/>
    <mergeCell ref="P26:Q26"/>
    <mergeCell ref="R26:S26"/>
    <mergeCell ref="T26:U26"/>
    <mergeCell ref="V26:W26"/>
    <mergeCell ref="AD30:AE31"/>
    <mergeCell ref="AD32:AE33"/>
    <mergeCell ref="AD34:AE35"/>
    <mergeCell ref="AD36:AE37"/>
    <mergeCell ref="AD38:AE39"/>
    <mergeCell ref="AF26:AH27"/>
    <mergeCell ref="AF28:AH29"/>
    <mergeCell ref="AF30:AH31"/>
    <mergeCell ref="J39:K39"/>
    <mergeCell ref="L39:M39"/>
    <mergeCell ref="N39:O39"/>
    <mergeCell ref="P39:Q39"/>
    <mergeCell ref="V37:W37"/>
    <mergeCell ref="X37:Y37"/>
    <mergeCell ref="Z37:AA37"/>
    <mergeCell ref="AB37:AC37"/>
    <mergeCell ref="T37:U37"/>
    <mergeCell ref="V39:W39"/>
    <mergeCell ref="X39:Y39"/>
    <mergeCell ref="Z39:AA39"/>
    <mergeCell ref="AB39:AC39"/>
    <mergeCell ref="P34:Q34"/>
    <mergeCell ref="R34:S34"/>
    <mergeCell ref="T34:U34"/>
    <mergeCell ref="R36:S36"/>
    <mergeCell ref="T36:U36"/>
    <mergeCell ref="V36:W36"/>
    <mergeCell ref="X36:Y36"/>
    <mergeCell ref="AB33:AC33"/>
    <mergeCell ref="T32:U32"/>
    <mergeCell ref="V32:W32"/>
    <mergeCell ref="X32:Y32"/>
    <mergeCell ref="Z32:AA32"/>
    <mergeCell ref="AB32:AC32"/>
    <mergeCell ref="H38:I38"/>
    <mergeCell ref="J38:K38"/>
    <mergeCell ref="L38:M38"/>
    <mergeCell ref="N38:O38"/>
    <mergeCell ref="P38:Q38"/>
    <mergeCell ref="R38:S38"/>
    <mergeCell ref="J37:K37"/>
    <mergeCell ref="L37:M37"/>
    <mergeCell ref="N37:O37"/>
    <mergeCell ref="P37:Q37"/>
    <mergeCell ref="R37:S37"/>
    <mergeCell ref="J36:K36"/>
    <mergeCell ref="L36:M36"/>
    <mergeCell ref="N36:O36"/>
    <mergeCell ref="P36:Q36"/>
    <mergeCell ref="V34:W34"/>
    <mergeCell ref="X34:Y34"/>
    <mergeCell ref="Z34:AA34"/>
    <mergeCell ref="AB34:AC34"/>
    <mergeCell ref="H35:I35"/>
    <mergeCell ref="J35:K35"/>
    <mergeCell ref="L35:M35"/>
    <mergeCell ref="N35:O35"/>
    <mergeCell ref="P35:Q35"/>
    <mergeCell ref="R35:S35"/>
    <mergeCell ref="J34:K34"/>
    <mergeCell ref="L34:M34"/>
    <mergeCell ref="N34:O34"/>
    <mergeCell ref="Z36:AA36"/>
    <mergeCell ref="AB36:AC36"/>
    <mergeCell ref="T35:U35"/>
    <mergeCell ref="V35:W35"/>
    <mergeCell ref="X35:Y35"/>
    <mergeCell ref="Z35:AA35"/>
    <mergeCell ref="AB35:AC35"/>
    <mergeCell ref="N31:O31"/>
    <mergeCell ref="P31:Q31"/>
    <mergeCell ref="R31:S31"/>
    <mergeCell ref="T31:U31"/>
    <mergeCell ref="R33:S33"/>
    <mergeCell ref="T33:U33"/>
    <mergeCell ref="V33:W33"/>
    <mergeCell ref="X33:Y33"/>
    <mergeCell ref="Z33:AA33"/>
    <mergeCell ref="Z30:AA30"/>
    <mergeCell ref="AB30:AC30"/>
    <mergeCell ref="T29:U29"/>
    <mergeCell ref="V29:W29"/>
    <mergeCell ref="X29:Y29"/>
    <mergeCell ref="Z29:AA29"/>
    <mergeCell ref="AB29:AC29"/>
    <mergeCell ref="H33:I33"/>
    <mergeCell ref="J33:K33"/>
    <mergeCell ref="L33:M33"/>
    <mergeCell ref="N33:O33"/>
    <mergeCell ref="P33:Q33"/>
    <mergeCell ref="V31:W31"/>
    <mergeCell ref="X31:Y31"/>
    <mergeCell ref="Z31:AA31"/>
    <mergeCell ref="AB31:AC31"/>
    <mergeCell ref="H32:I32"/>
    <mergeCell ref="J32:K32"/>
    <mergeCell ref="L32:M32"/>
    <mergeCell ref="N32:O32"/>
    <mergeCell ref="P32:Q32"/>
    <mergeCell ref="R32:S32"/>
    <mergeCell ref="J31:K31"/>
    <mergeCell ref="L31:M31"/>
    <mergeCell ref="J30:K30"/>
    <mergeCell ref="L30:M30"/>
    <mergeCell ref="N30:O30"/>
    <mergeCell ref="P30:Q30"/>
    <mergeCell ref="V28:W28"/>
    <mergeCell ref="X28:Y28"/>
    <mergeCell ref="Z28:AA28"/>
    <mergeCell ref="AB28:AC28"/>
    <mergeCell ref="H29:I29"/>
    <mergeCell ref="J29:K29"/>
    <mergeCell ref="L29:M29"/>
    <mergeCell ref="N29:O29"/>
    <mergeCell ref="P29:Q29"/>
    <mergeCell ref="R29:S29"/>
    <mergeCell ref="J28:K28"/>
    <mergeCell ref="L28:M28"/>
    <mergeCell ref="N28:O28"/>
    <mergeCell ref="P28:Q28"/>
    <mergeCell ref="R28:S28"/>
    <mergeCell ref="T28:U28"/>
    <mergeCell ref="R30:S30"/>
    <mergeCell ref="T30:U30"/>
    <mergeCell ref="V30:W30"/>
    <mergeCell ref="X30:Y30"/>
    <mergeCell ref="F35:G35"/>
    <mergeCell ref="F36:G36"/>
    <mergeCell ref="F37:G37"/>
    <mergeCell ref="F38:G38"/>
    <mergeCell ref="F39:G39"/>
    <mergeCell ref="H28:I28"/>
    <mergeCell ref="H31:I31"/>
    <mergeCell ref="H34:I34"/>
    <mergeCell ref="H37:I37"/>
    <mergeCell ref="F29:G29"/>
    <mergeCell ref="F30:G30"/>
    <mergeCell ref="F31:G31"/>
    <mergeCell ref="F32:G32"/>
    <mergeCell ref="F33:G33"/>
    <mergeCell ref="F34:G34"/>
    <mergeCell ref="H30:I30"/>
    <mergeCell ref="H39:I39"/>
    <mergeCell ref="H36:I36"/>
    <mergeCell ref="B38:E38"/>
    <mergeCell ref="B31:E31"/>
    <mergeCell ref="B33:E33"/>
    <mergeCell ref="B35:E35"/>
    <mergeCell ref="B37:E37"/>
    <mergeCell ref="B39:E39"/>
    <mergeCell ref="B36:E36"/>
    <mergeCell ref="B29:E29"/>
    <mergeCell ref="B26:E27"/>
    <mergeCell ref="B30:E30"/>
    <mergeCell ref="B32:E32"/>
    <mergeCell ref="B34:E34"/>
    <mergeCell ref="B28:E28"/>
    <mergeCell ref="AD28:AE29"/>
    <mergeCell ref="F28:G28"/>
    <mergeCell ref="I4:J4"/>
    <mergeCell ref="I2:J2"/>
    <mergeCell ref="K2:N2"/>
    <mergeCell ref="P2:Q2"/>
    <mergeCell ref="R2:W2"/>
    <mergeCell ref="Y2:AH4"/>
    <mergeCell ref="I6:J6"/>
    <mergeCell ref="C8:J8"/>
    <mergeCell ref="K8:M8"/>
    <mergeCell ref="Q8:Y8"/>
    <mergeCell ref="B18:G18"/>
    <mergeCell ref="Z8:AB8"/>
    <mergeCell ref="B14:G14"/>
    <mergeCell ref="B15:G15"/>
    <mergeCell ref="B16:G16"/>
    <mergeCell ref="B17:G17"/>
    <mergeCell ref="B13:G13"/>
    <mergeCell ref="B12:G12"/>
    <mergeCell ref="B11:G11"/>
    <mergeCell ref="H12:J12"/>
    <mergeCell ref="H13:J13"/>
    <mergeCell ref="H14:J14"/>
    <mergeCell ref="B19:G19"/>
    <mergeCell ref="H19:N19"/>
    <mergeCell ref="U19:AA19"/>
    <mergeCell ref="U17:AA17"/>
    <mergeCell ref="O19:T19"/>
    <mergeCell ref="H15:J15"/>
    <mergeCell ref="H11:N11"/>
    <mergeCell ref="K12:L12"/>
    <mergeCell ref="K13:L13"/>
    <mergeCell ref="K14:L14"/>
    <mergeCell ref="H16:J16"/>
    <mergeCell ref="O12:T12"/>
    <mergeCell ref="O13:T13"/>
    <mergeCell ref="O14:T14"/>
    <mergeCell ref="H17:J17"/>
    <mergeCell ref="O15:T15"/>
    <mergeCell ref="O16:T16"/>
    <mergeCell ref="O17:T17"/>
    <mergeCell ref="K17:L17"/>
    <mergeCell ref="O18:T18"/>
    <mergeCell ref="H18:N18"/>
    <mergeCell ref="O11:T11"/>
    <mergeCell ref="M14:N14"/>
    <mergeCell ref="M15:N15"/>
    <mergeCell ref="U11:AA11"/>
    <mergeCell ref="X15:Y15"/>
    <mergeCell ref="X18:Y18"/>
    <mergeCell ref="K15:L15"/>
    <mergeCell ref="K16:L16"/>
    <mergeCell ref="U18:W18"/>
    <mergeCell ref="U12:AA12"/>
    <mergeCell ref="U13:AA13"/>
    <mergeCell ref="U14:AA14"/>
    <mergeCell ref="U15:W15"/>
    <mergeCell ref="U16:AA16"/>
    <mergeCell ref="Z15:AA15"/>
    <mergeCell ref="Z18:AA18"/>
    <mergeCell ref="M16:N16"/>
    <mergeCell ref="M17:N17"/>
    <mergeCell ref="M12:N12"/>
    <mergeCell ref="M13:N13"/>
  </mergeCells>
  <phoneticPr fontId="2"/>
  <dataValidations count="3">
    <dataValidation imeMode="hiragana" allowBlank="1" showInputMessage="1" showErrorMessage="1" sqref="B43:B44 G43 AI43:AP44 V43:V44"/>
    <dataValidation type="list" allowBlank="1" showInputMessage="1" showErrorMessage="1" sqref="AI49:AN49">
      <formula1>$AS$49:$AS$50</formula1>
    </dataValidation>
    <dataValidation type="list" allowBlank="1" showInputMessage="1" showErrorMessage="1" sqref="K8:M8 Z8:AB8 H12:J17 H18:N19 U12:AA14 U15:W15 U18:W18 U16:AA17 U19:AA19 AD28:AE39 M46:O46 G51:I51 Q51:S51">
      <formula1>$AJ$12:$AJ$13</formula1>
    </dataValidation>
  </dataValidations>
  <pageMargins left="0.78740157480314965" right="0.59055118110236227" top="0.78740157480314965" bottom="0.59055118110236227" header="0.51181102362204722" footer="0.27559055118110237"/>
  <pageSetup paperSize="9" scale="80" orientation="portrait" r:id="rId1"/>
  <headerFooter alignWithMargins="0">
    <oddFooter>&amp;C&amp;"ＭＳ Ｐ明朝,標準"&amp;12－２５－</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BreakPreview" zoomScaleNormal="100" zoomScaleSheetLayoutView="100" workbookViewId="0">
      <selection activeCell="A2" sqref="A2"/>
    </sheetView>
  </sheetViews>
  <sheetFormatPr defaultRowHeight="15"/>
  <cols>
    <col min="1" max="1" width="3.42578125" style="20" customWidth="1"/>
    <col min="2" max="2" width="4.42578125" style="20" customWidth="1"/>
    <col min="3" max="3" width="16.85546875" style="20" customWidth="1"/>
    <col min="4" max="4" width="5.28515625" style="20" customWidth="1"/>
    <col min="5" max="5" width="9.140625" style="20"/>
    <col min="6" max="6" width="4.7109375" style="20" customWidth="1"/>
    <col min="7" max="7" width="4.28515625" style="20" customWidth="1"/>
    <col min="8" max="8" width="4.5703125" style="20" customWidth="1"/>
    <col min="9" max="9" width="4.140625" style="20" customWidth="1"/>
    <col min="10" max="10" width="9.140625" style="20"/>
    <col min="11" max="11" width="5.28515625" style="20" customWidth="1"/>
    <col min="12" max="12" width="3.28515625" style="20" customWidth="1"/>
    <col min="13" max="13" width="3.85546875" style="20" customWidth="1"/>
    <col min="14" max="14" width="9.140625" style="20"/>
    <col min="15" max="15" width="3.5703125" style="20" customWidth="1"/>
    <col min="16" max="16384" width="9.140625" style="20"/>
  </cols>
  <sheetData>
    <row r="1" spans="1:15" ht="15.75">
      <c r="A1" s="898" t="s">
        <v>867</v>
      </c>
      <c r="B1" s="898"/>
      <c r="C1" s="898"/>
      <c r="D1" s="898"/>
      <c r="E1" s="898"/>
      <c r="F1" s="898"/>
      <c r="G1" s="898"/>
      <c r="H1" s="898"/>
      <c r="I1" s="898"/>
      <c r="J1" s="898"/>
      <c r="K1" s="898"/>
      <c r="L1" s="898"/>
      <c r="M1" s="898"/>
      <c r="N1" s="898"/>
      <c r="O1" s="898"/>
    </row>
    <row r="2" spans="1:15" ht="18" customHeight="1">
      <c r="A2" s="242"/>
      <c r="B2" s="899" t="s">
        <v>868</v>
      </c>
      <c r="C2" s="899"/>
      <c r="D2" s="899"/>
      <c r="E2" s="899"/>
      <c r="F2" s="899"/>
      <c r="G2" s="899"/>
      <c r="H2" s="899"/>
      <c r="I2" s="899"/>
      <c r="J2" s="899"/>
      <c r="K2" s="899"/>
      <c r="L2" s="899"/>
      <c r="M2" s="899"/>
      <c r="N2" s="899"/>
      <c r="O2" s="899"/>
    </row>
    <row r="3" spans="1:15" ht="16.5" customHeight="1">
      <c r="B3" s="897" t="s">
        <v>1145</v>
      </c>
      <c r="C3" s="897"/>
      <c r="D3" s="897"/>
      <c r="E3" s="897"/>
      <c r="F3" s="897"/>
      <c r="G3" s="897"/>
      <c r="H3" s="897"/>
      <c r="I3" s="897"/>
      <c r="J3" s="897"/>
      <c r="K3" s="897"/>
      <c r="L3" s="897"/>
      <c r="M3" s="897"/>
      <c r="N3" s="897"/>
      <c r="O3" s="897"/>
    </row>
    <row r="4" spans="1:15" ht="49.5" customHeight="1">
      <c r="A4" s="901"/>
      <c r="B4" s="902"/>
      <c r="C4" s="894"/>
      <c r="D4" s="895"/>
      <c r="E4" s="895"/>
      <c r="F4" s="895"/>
      <c r="G4" s="895"/>
      <c r="H4" s="895"/>
      <c r="I4" s="895"/>
      <c r="J4" s="895"/>
      <c r="K4" s="895"/>
      <c r="L4" s="895"/>
      <c r="M4" s="895"/>
      <c r="N4" s="896"/>
    </row>
    <row r="5" spans="1:15" ht="16.5" customHeight="1">
      <c r="B5" s="897" t="s">
        <v>1054</v>
      </c>
      <c r="C5" s="897"/>
      <c r="D5" s="897"/>
      <c r="E5" s="897"/>
      <c r="F5" s="897"/>
      <c r="G5" s="897"/>
      <c r="H5" s="897"/>
      <c r="I5" s="897"/>
      <c r="J5" s="897"/>
      <c r="K5" s="897"/>
      <c r="L5" s="897"/>
      <c r="M5" s="897"/>
      <c r="N5" s="897"/>
      <c r="O5" s="897"/>
    </row>
    <row r="6" spans="1:15" ht="49.5" customHeight="1">
      <c r="A6" s="901"/>
      <c r="B6" s="902"/>
      <c r="C6" s="894"/>
      <c r="D6" s="895"/>
      <c r="E6" s="895"/>
      <c r="F6" s="895"/>
      <c r="G6" s="895"/>
      <c r="H6" s="895"/>
      <c r="I6" s="895"/>
      <c r="J6" s="895"/>
      <c r="K6" s="895"/>
      <c r="L6" s="895"/>
      <c r="M6" s="895"/>
      <c r="N6" s="896"/>
    </row>
    <row r="7" spans="1:15" ht="16.5" customHeight="1">
      <c r="B7" s="897" t="s">
        <v>1055</v>
      </c>
      <c r="C7" s="897"/>
      <c r="D7" s="897"/>
      <c r="E7" s="897"/>
      <c r="F7" s="897"/>
      <c r="G7" s="897"/>
      <c r="H7" s="897"/>
      <c r="I7" s="897"/>
      <c r="J7" s="897"/>
      <c r="K7" s="897"/>
      <c r="L7" s="897"/>
      <c r="M7" s="897"/>
      <c r="N7" s="897"/>
      <c r="O7" s="897"/>
    </row>
    <row r="8" spans="1:15" ht="49.5" customHeight="1">
      <c r="A8" s="901"/>
      <c r="B8" s="902"/>
      <c r="C8" s="894"/>
      <c r="D8" s="895"/>
      <c r="E8" s="895"/>
      <c r="F8" s="895"/>
      <c r="G8" s="895"/>
      <c r="H8" s="895"/>
      <c r="I8" s="895"/>
      <c r="J8" s="895"/>
      <c r="K8" s="895"/>
      <c r="L8" s="895"/>
      <c r="M8" s="895"/>
      <c r="N8" s="896"/>
    </row>
    <row r="9" spans="1:15">
      <c r="B9" s="506" t="s">
        <v>1053</v>
      </c>
      <c r="C9" s="249"/>
      <c r="D9" s="249"/>
      <c r="E9" s="249"/>
      <c r="F9" s="249"/>
      <c r="G9" s="249"/>
      <c r="H9" s="249"/>
      <c r="I9" s="249"/>
      <c r="J9" s="249"/>
      <c r="K9" s="249"/>
      <c r="L9" s="249"/>
      <c r="M9" s="249"/>
      <c r="N9" s="249"/>
      <c r="O9" s="507"/>
    </row>
    <row r="10" spans="1:15" ht="49.5" customHeight="1">
      <c r="A10" s="901"/>
      <c r="B10" s="902"/>
      <c r="C10" s="894"/>
      <c r="D10" s="895"/>
      <c r="E10" s="895"/>
      <c r="F10" s="895"/>
      <c r="G10" s="895"/>
      <c r="H10" s="895"/>
      <c r="I10" s="895"/>
      <c r="J10" s="895"/>
      <c r="K10" s="895"/>
      <c r="L10" s="895"/>
      <c r="M10" s="895"/>
      <c r="N10" s="896"/>
    </row>
    <row r="11" spans="1:15" ht="21.75" customHeight="1">
      <c r="B11" s="897" t="s">
        <v>1593</v>
      </c>
      <c r="C11" s="897"/>
      <c r="D11" s="897"/>
      <c r="E11" s="897"/>
      <c r="F11" s="897"/>
      <c r="G11" s="897"/>
      <c r="H11" s="897"/>
      <c r="I11" s="897"/>
      <c r="J11" s="897"/>
      <c r="K11" s="897"/>
      <c r="L11" s="897"/>
      <c r="M11" s="897"/>
      <c r="N11" s="897"/>
      <c r="O11" s="897"/>
    </row>
    <row r="12" spans="1:15" ht="49.5" customHeight="1">
      <c r="A12" s="901"/>
      <c r="B12" s="902"/>
      <c r="C12" s="894"/>
      <c r="D12" s="895"/>
      <c r="E12" s="895"/>
      <c r="F12" s="895"/>
      <c r="G12" s="895"/>
      <c r="H12" s="895"/>
      <c r="I12" s="895"/>
      <c r="J12" s="895"/>
      <c r="K12" s="895"/>
      <c r="L12" s="895"/>
      <c r="M12" s="895"/>
      <c r="N12" s="896"/>
    </row>
    <row r="13" spans="1:15" ht="16.5" customHeight="1">
      <c r="B13" s="897" t="s">
        <v>1056</v>
      </c>
      <c r="C13" s="897"/>
      <c r="D13" s="897"/>
      <c r="E13" s="897"/>
      <c r="F13" s="897"/>
      <c r="G13" s="897"/>
      <c r="H13" s="897"/>
      <c r="I13" s="897"/>
      <c r="J13" s="897"/>
      <c r="K13" s="897"/>
      <c r="L13" s="897"/>
      <c r="M13" s="897"/>
      <c r="N13" s="897"/>
      <c r="O13" s="897"/>
    </row>
    <row r="14" spans="1:15" ht="49.5" customHeight="1">
      <c r="A14" s="901"/>
      <c r="B14" s="902"/>
      <c r="C14" s="894"/>
      <c r="D14" s="895"/>
      <c r="E14" s="895"/>
      <c r="F14" s="895"/>
      <c r="G14" s="895"/>
      <c r="H14" s="895"/>
      <c r="I14" s="895"/>
      <c r="J14" s="895"/>
      <c r="K14" s="895"/>
      <c r="L14" s="895"/>
      <c r="M14" s="895"/>
      <c r="N14" s="896"/>
    </row>
    <row r="15" spans="1:15" ht="15.75" customHeight="1">
      <c r="B15" s="897" t="s">
        <v>1588</v>
      </c>
      <c r="C15" s="897"/>
      <c r="D15" s="897"/>
      <c r="E15" s="897"/>
      <c r="F15" s="897"/>
      <c r="G15" s="897"/>
      <c r="H15" s="897"/>
      <c r="I15" s="897"/>
      <c r="J15" s="897"/>
      <c r="K15" s="897"/>
      <c r="L15" s="897"/>
      <c r="M15" s="897"/>
      <c r="N15" s="897"/>
      <c r="O15" s="897"/>
    </row>
    <row r="16" spans="1:15" ht="49.5" customHeight="1">
      <c r="A16" s="901"/>
      <c r="B16" s="902"/>
      <c r="C16" s="894"/>
      <c r="D16" s="895"/>
      <c r="E16" s="895"/>
      <c r="F16" s="895"/>
      <c r="G16" s="895"/>
      <c r="H16" s="895"/>
      <c r="I16" s="895"/>
      <c r="J16" s="895"/>
      <c r="K16" s="895"/>
      <c r="L16" s="895"/>
      <c r="M16" s="895"/>
      <c r="N16" s="896"/>
    </row>
    <row r="17" spans="1:15" ht="16.5" customHeight="1">
      <c r="B17" s="897" t="s">
        <v>1589</v>
      </c>
      <c r="C17" s="897"/>
      <c r="D17" s="897"/>
      <c r="E17" s="897"/>
      <c r="F17" s="897"/>
      <c r="G17" s="897"/>
      <c r="H17" s="897"/>
      <c r="I17" s="897"/>
      <c r="J17" s="897"/>
      <c r="K17" s="897"/>
      <c r="L17" s="897"/>
      <c r="M17" s="897"/>
      <c r="N17" s="897"/>
      <c r="O17" s="897"/>
    </row>
    <row r="18" spans="1:15" ht="49.5" customHeight="1">
      <c r="B18" s="22"/>
      <c r="C18" s="894"/>
      <c r="D18" s="895"/>
      <c r="E18" s="895"/>
      <c r="F18" s="895"/>
      <c r="G18" s="895"/>
      <c r="H18" s="895"/>
      <c r="I18" s="895"/>
      <c r="J18" s="895"/>
      <c r="K18" s="895"/>
      <c r="L18" s="895"/>
      <c r="M18" s="895"/>
      <c r="N18" s="896"/>
    </row>
    <row r="19" spans="1:15">
      <c r="B19" s="897" t="s">
        <v>1590</v>
      </c>
      <c r="C19" s="897"/>
      <c r="D19" s="897"/>
      <c r="E19" s="897"/>
      <c r="F19" s="897"/>
      <c r="G19" s="897"/>
      <c r="H19" s="897"/>
      <c r="I19" s="897"/>
      <c r="J19" s="897"/>
      <c r="K19" s="897"/>
      <c r="L19" s="897"/>
      <c r="M19" s="897"/>
      <c r="N19" s="897"/>
      <c r="O19" s="897"/>
    </row>
    <row r="20" spans="1:15" ht="51" customHeight="1">
      <c r="A20" s="901"/>
      <c r="B20" s="902"/>
      <c r="C20" s="894"/>
      <c r="D20" s="895"/>
      <c r="E20" s="895"/>
      <c r="F20" s="895"/>
      <c r="G20" s="895"/>
      <c r="H20" s="895"/>
      <c r="I20" s="895"/>
      <c r="J20" s="895"/>
      <c r="K20" s="895"/>
      <c r="L20" s="895"/>
      <c r="M20" s="895"/>
      <c r="N20" s="896"/>
    </row>
    <row r="21" spans="1:15">
      <c r="B21" s="897" t="s">
        <v>1591</v>
      </c>
      <c r="C21" s="897"/>
      <c r="D21" s="897"/>
      <c r="E21" s="897"/>
      <c r="F21" s="897"/>
      <c r="G21" s="897"/>
      <c r="H21" s="897"/>
      <c r="I21" s="897"/>
      <c r="J21" s="897"/>
      <c r="K21" s="897"/>
      <c r="L21" s="897"/>
      <c r="M21" s="897"/>
      <c r="N21" s="897"/>
      <c r="O21" s="897"/>
    </row>
    <row r="22" spans="1:15" ht="49.5" customHeight="1">
      <c r="A22" s="901"/>
      <c r="B22" s="902"/>
      <c r="C22" s="894"/>
      <c r="D22" s="895"/>
      <c r="E22" s="895"/>
      <c r="F22" s="895"/>
      <c r="G22" s="895"/>
      <c r="H22" s="895"/>
      <c r="I22" s="895"/>
      <c r="J22" s="895"/>
      <c r="K22" s="895"/>
      <c r="L22" s="895"/>
      <c r="M22" s="895"/>
      <c r="N22" s="896"/>
    </row>
    <row r="23" spans="1:15">
      <c r="A23" s="903"/>
      <c r="B23" s="903"/>
      <c r="C23" s="903"/>
      <c r="D23" s="903"/>
      <c r="E23" s="903"/>
      <c r="F23" s="903"/>
      <c r="G23" s="903"/>
      <c r="H23" s="903"/>
      <c r="I23" s="903"/>
      <c r="J23" s="903"/>
      <c r="K23" s="903"/>
      <c r="L23" s="903"/>
      <c r="M23" s="903"/>
      <c r="N23" s="903"/>
      <c r="O23" s="903"/>
    </row>
    <row r="24" spans="1:15">
      <c r="B24" s="900" t="s">
        <v>1057</v>
      </c>
      <c r="C24" s="900"/>
      <c r="D24" s="900"/>
      <c r="E24" s="900"/>
      <c r="F24" s="900"/>
      <c r="G24" s="900"/>
      <c r="H24" s="900"/>
      <c r="I24" s="900"/>
      <c r="J24" s="900"/>
      <c r="K24" s="900"/>
      <c r="L24" s="900"/>
      <c r="M24" s="900"/>
      <c r="N24" s="900"/>
      <c r="O24" s="900"/>
    </row>
    <row r="25" spans="1:15">
      <c r="B25" s="24"/>
      <c r="C25" s="900" t="s">
        <v>1058</v>
      </c>
      <c r="D25" s="900"/>
      <c r="E25" s="900"/>
      <c r="F25" s="900"/>
      <c r="G25" s="900"/>
      <c r="H25" s="900"/>
      <c r="I25" s="900"/>
      <c r="J25" s="900"/>
      <c r="K25" s="900"/>
      <c r="L25" s="900"/>
      <c r="M25" s="900"/>
      <c r="N25" s="900"/>
      <c r="O25" s="900"/>
    </row>
    <row r="26" spans="1:15">
      <c r="C26" s="900" t="s">
        <v>1059</v>
      </c>
      <c r="D26" s="900"/>
      <c r="E26" s="900"/>
      <c r="F26" s="900"/>
      <c r="G26" s="900"/>
      <c r="H26" s="900"/>
      <c r="I26" s="900"/>
      <c r="J26" s="900"/>
      <c r="K26" s="900"/>
      <c r="L26" s="900"/>
      <c r="M26" s="900"/>
      <c r="N26" s="900"/>
      <c r="O26" s="900"/>
    </row>
  </sheetData>
  <mergeCells count="34">
    <mergeCell ref="C26:O26"/>
    <mergeCell ref="A4:B4"/>
    <mergeCell ref="A6:B6"/>
    <mergeCell ref="A8:B8"/>
    <mergeCell ref="A10:B10"/>
    <mergeCell ref="A12:B12"/>
    <mergeCell ref="A14:B14"/>
    <mergeCell ref="A20:B20"/>
    <mergeCell ref="A22:B22"/>
    <mergeCell ref="C22:N22"/>
    <mergeCell ref="C10:N10"/>
    <mergeCell ref="C12:N12"/>
    <mergeCell ref="B21:O21"/>
    <mergeCell ref="B13:O13"/>
    <mergeCell ref="B15:O15"/>
    <mergeCell ref="A23:O23"/>
    <mergeCell ref="B24:O24"/>
    <mergeCell ref="C25:O25"/>
    <mergeCell ref="B17:O17"/>
    <mergeCell ref="A16:B16"/>
    <mergeCell ref="C20:N20"/>
    <mergeCell ref="B19:O19"/>
    <mergeCell ref="A1:O1"/>
    <mergeCell ref="B2:O2"/>
    <mergeCell ref="B3:O3"/>
    <mergeCell ref="B5:O5"/>
    <mergeCell ref="B7:O7"/>
    <mergeCell ref="C4:N4"/>
    <mergeCell ref="C6:N6"/>
    <mergeCell ref="C8:N8"/>
    <mergeCell ref="C14:N14"/>
    <mergeCell ref="C16:N16"/>
    <mergeCell ref="C18:N18"/>
    <mergeCell ref="B11:O11"/>
  </mergeCells>
  <phoneticPr fontId="2"/>
  <pageMargins left="0.59055118110236227" right="0.39370078740157483" top="0.59055118110236227" bottom="0.39370078740157483" header="0.51181102362204722" footer="0.51181102362204722"/>
  <pageSetup paperSize="9" orientation="portrait" r:id="rId1"/>
  <headerFooter alignWithMargins="0">
    <oddFooter>&amp;C&amp;"ＭＳ Ｐ明朝,標準"－１－</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Normal="100" zoomScaleSheetLayoutView="100" workbookViewId="0">
      <selection activeCell="A2" sqref="A2"/>
    </sheetView>
  </sheetViews>
  <sheetFormatPr defaultRowHeight="13.5"/>
  <cols>
    <col min="1" max="1" width="2.85546875" customWidth="1"/>
    <col min="2" max="2" width="2.7109375" customWidth="1"/>
    <col min="3" max="3" width="18.28515625" customWidth="1"/>
    <col min="4" max="4" width="9.5703125" customWidth="1"/>
    <col min="8" max="8" width="9.5703125" customWidth="1"/>
  </cols>
  <sheetData>
    <row r="1" spans="1:13" ht="22.5" customHeight="1">
      <c r="A1" s="1031" t="s">
        <v>708</v>
      </c>
      <c r="B1" s="1031"/>
      <c r="C1" s="1031"/>
      <c r="D1" s="1031"/>
      <c r="E1" s="1031"/>
      <c r="F1" s="1031"/>
      <c r="G1" s="1031"/>
      <c r="H1" s="1031"/>
      <c r="I1" s="1031"/>
      <c r="J1" s="1031"/>
    </row>
    <row r="2" spans="1:13" ht="18" customHeight="1">
      <c r="A2" s="276"/>
      <c r="B2" s="2324" t="s">
        <v>1201</v>
      </c>
      <c r="C2" s="2324"/>
      <c r="D2" s="2324"/>
      <c r="E2" s="2324"/>
      <c r="F2" s="2324"/>
      <c r="G2" s="2324"/>
      <c r="H2" s="2324"/>
      <c r="I2" s="2324"/>
      <c r="J2" s="2324"/>
      <c r="K2" s="310"/>
      <c r="L2" s="276"/>
      <c r="M2" s="276"/>
    </row>
    <row r="3" spans="1:13" ht="15" customHeight="1">
      <c r="A3" s="1742"/>
      <c r="B3" s="2318"/>
      <c r="C3" s="88" t="s">
        <v>61</v>
      </c>
      <c r="D3" s="2038" t="s">
        <v>1199</v>
      </c>
      <c r="E3" s="2010"/>
      <c r="F3" s="2038" t="s">
        <v>1200</v>
      </c>
      <c r="G3" s="2009"/>
      <c r="H3" s="2010"/>
      <c r="I3" s="1741"/>
      <c r="J3" s="1742"/>
    </row>
    <row r="4" spans="1:13" ht="15" customHeight="1">
      <c r="A4" s="1742"/>
      <c r="B4" s="2318"/>
      <c r="C4" s="86" t="s">
        <v>62</v>
      </c>
      <c r="D4" s="89"/>
      <c r="E4" s="2321"/>
      <c r="F4" s="2322"/>
      <c r="G4" s="2322"/>
      <c r="H4" s="90" t="s">
        <v>239</v>
      </c>
      <c r="I4" s="1741"/>
      <c r="J4" s="1742"/>
    </row>
    <row r="5" spans="1:13" ht="15" customHeight="1">
      <c r="A5" s="1742"/>
      <c r="B5" s="2318"/>
      <c r="C5" s="85" t="s">
        <v>63</v>
      </c>
      <c r="D5" s="2319"/>
      <c r="E5" s="2323"/>
      <c r="F5" s="2323"/>
      <c r="G5" s="2323"/>
      <c r="H5" s="2320"/>
      <c r="I5" s="1741"/>
      <c r="J5" s="1742"/>
    </row>
    <row r="6" spans="1:13" ht="19.5" customHeight="1">
      <c r="B6" s="1919" t="s">
        <v>1202</v>
      </c>
      <c r="C6" s="1919"/>
      <c r="D6" s="1919"/>
      <c r="E6" s="1919"/>
      <c r="F6" s="1919"/>
      <c r="G6" s="1919"/>
      <c r="H6" s="1919"/>
      <c r="I6" s="1919"/>
      <c r="J6" s="1919"/>
    </row>
    <row r="7" spans="1:13" ht="15" customHeight="1">
      <c r="A7" s="1742"/>
      <c r="B7" s="2318"/>
      <c r="C7" s="46"/>
      <c r="D7" s="91" t="s">
        <v>64</v>
      </c>
      <c r="E7" s="92"/>
      <c r="F7" s="91" t="s">
        <v>65</v>
      </c>
      <c r="G7" s="92"/>
      <c r="H7" s="91" t="s">
        <v>66</v>
      </c>
      <c r="I7" s="92"/>
    </row>
    <row r="8" spans="1:13" ht="15" customHeight="1">
      <c r="A8" s="1742"/>
      <c r="B8" s="2318"/>
      <c r="C8" s="50" t="s">
        <v>1713</v>
      </c>
      <c r="D8" s="512"/>
      <c r="E8" s="108" t="s">
        <v>67</v>
      </c>
      <c r="F8" s="2319"/>
      <c r="G8" s="2320"/>
      <c r="H8" s="512"/>
      <c r="I8" s="108" t="s">
        <v>239</v>
      </c>
    </row>
    <row r="9" spans="1:13" ht="15" customHeight="1">
      <c r="A9" s="1742"/>
      <c r="B9" s="2318"/>
      <c r="C9" s="798" t="s">
        <v>1713</v>
      </c>
      <c r="D9" s="512"/>
      <c r="E9" s="108" t="s">
        <v>67</v>
      </c>
      <c r="F9" s="2319"/>
      <c r="G9" s="2320"/>
      <c r="H9" s="512"/>
      <c r="I9" s="108" t="s">
        <v>239</v>
      </c>
    </row>
    <row r="10" spans="1:13" ht="15" customHeight="1">
      <c r="A10" s="1742"/>
      <c r="B10" s="2318"/>
      <c r="C10" s="798" t="s">
        <v>1713</v>
      </c>
      <c r="D10" s="512"/>
      <c r="E10" s="108" t="s">
        <v>67</v>
      </c>
      <c r="F10" s="2319"/>
      <c r="G10" s="2320"/>
      <c r="H10" s="512"/>
      <c r="I10" s="108" t="s">
        <v>239</v>
      </c>
    </row>
    <row r="11" spans="1:13" ht="15" customHeight="1">
      <c r="A11" s="1742"/>
      <c r="B11" s="2318"/>
      <c r="C11" s="798" t="s">
        <v>1713</v>
      </c>
      <c r="D11" s="512"/>
      <c r="E11" s="108" t="s">
        <v>67</v>
      </c>
      <c r="F11" s="2319"/>
      <c r="G11" s="2320"/>
      <c r="H11" s="512"/>
      <c r="I11" s="108" t="s">
        <v>239</v>
      </c>
    </row>
    <row r="12" spans="1:13" ht="22.5" customHeight="1">
      <c r="B12" s="1919" t="s">
        <v>1203</v>
      </c>
      <c r="C12" s="1919"/>
      <c r="D12" s="1919"/>
      <c r="E12" s="1919"/>
      <c r="F12" s="1919"/>
      <c r="G12" s="1919"/>
      <c r="H12" s="1919"/>
      <c r="I12" s="1919"/>
      <c r="J12" s="1919"/>
    </row>
    <row r="13" spans="1:13" ht="15" customHeight="1">
      <c r="A13" s="1742"/>
      <c r="B13" s="2318"/>
      <c r="C13" s="46"/>
      <c r="D13" s="91" t="s">
        <v>68</v>
      </c>
      <c r="E13" s="92"/>
      <c r="F13" s="91" t="s">
        <v>200</v>
      </c>
      <c r="G13" s="95"/>
      <c r="H13" s="94"/>
      <c r="I13" s="91" t="s">
        <v>66</v>
      </c>
      <c r="J13" s="92"/>
    </row>
    <row r="14" spans="1:13" ht="15" customHeight="1">
      <c r="A14" s="1742"/>
      <c r="B14" s="2318"/>
      <c r="C14" s="798" t="s">
        <v>1713</v>
      </c>
      <c r="D14" s="512"/>
      <c r="E14" s="108" t="s">
        <v>60</v>
      </c>
      <c r="F14" s="91" t="s">
        <v>201</v>
      </c>
      <c r="G14" s="95"/>
      <c r="H14" s="94"/>
      <c r="I14" s="512"/>
      <c r="J14" s="108" t="s">
        <v>239</v>
      </c>
    </row>
    <row r="15" spans="1:13" ht="15" customHeight="1">
      <c r="A15" s="1742"/>
      <c r="B15" s="2318"/>
      <c r="C15" s="798" t="s">
        <v>1713</v>
      </c>
      <c r="D15" s="512"/>
      <c r="E15" s="108" t="s">
        <v>60</v>
      </c>
      <c r="F15" s="91" t="s">
        <v>201</v>
      </c>
      <c r="G15" s="95"/>
      <c r="H15" s="94"/>
      <c r="I15" s="512"/>
      <c r="J15" s="108" t="s">
        <v>239</v>
      </c>
    </row>
    <row r="16" spans="1:13" ht="15" customHeight="1">
      <c r="A16" s="1742"/>
      <c r="B16" s="2318"/>
      <c r="C16" s="798" t="s">
        <v>1713</v>
      </c>
      <c r="D16" s="512"/>
      <c r="E16" s="108" t="s">
        <v>60</v>
      </c>
      <c r="F16" s="91" t="s">
        <v>201</v>
      </c>
      <c r="G16" s="95"/>
      <c r="H16" s="94"/>
      <c r="I16" s="512"/>
      <c r="J16" s="108" t="s">
        <v>239</v>
      </c>
    </row>
    <row r="17" spans="1:11" ht="15" customHeight="1">
      <c r="A17" s="1742"/>
      <c r="B17" s="2318"/>
      <c r="C17" s="798" t="s">
        <v>1713</v>
      </c>
      <c r="D17" s="512"/>
      <c r="E17" s="108" t="s">
        <v>60</v>
      </c>
      <c r="F17" s="91" t="s">
        <v>201</v>
      </c>
      <c r="G17" s="95"/>
      <c r="H17" s="94"/>
      <c r="I17" s="512"/>
      <c r="J17" s="108" t="s">
        <v>239</v>
      </c>
    </row>
    <row r="18" spans="1:11" ht="9.75" customHeight="1">
      <c r="A18" s="1742"/>
      <c r="B18" s="1742"/>
      <c r="C18" s="1742"/>
      <c r="D18" s="1742"/>
      <c r="E18" s="1742"/>
      <c r="F18" s="1742"/>
      <c r="G18" s="1742"/>
      <c r="H18" s="1742"/>
      <c r="I18" s="1742"/>
      <c r="J18" s="1742"/>
    </row>
    <row r="19" spans="1:11" ht="12.75" customHeight="1">
      <c r="B19" s="2315" t="s">
        <v>1204</v>
      </c>
      <c r="C19" s="2315"/>
      <c r="D19" s="2315"/>
      <c r="E19" s="2315"/>
      <c r="F19" s="2315"/>
      <c r="G19" s="2315"/>
      <c r="H19" s="2315"/>
      <c r="I19" s="2315"/>
      <c r="J19" s="2315"/>
      <c r="K19" s="93"/>
    </row>
    <row r="20" spans="1:11" ht="15" customHeight="1">
      <c r="A20" s="1742"/>
      <c r="B20" s="1742"/>
      <c r="C20" s="2316" t="s">
        <v>202</v>
      </c>
      <c r="D20" s="2317"/>
      <c r="E20" s="2317"/>
      <c r="F20" s="2317"/>
      <c r="G20" s="2317"/>
      <c r="H20" s="2317"/>
      <c r="I20" s="2317"/>
      <c r="J20" s="2317"/>
    </row>
    <row r="21" spans="1:11">
      <c r="A21" s="1742"/>
      <c r="B21" s="1742"/>
      <c r="C21" s="1061" t="s">
        <v>681</v>
      </c>
      <c r="D21" s="1061"/>
      <c r="E21" s="1061"/>
      <c r="F21" s="1061"/>
      <c r="G21" s="1061"/>
      <c r="H21" s="1061"/>
      <c r="I21" s="1061"/>
      <c r="J21" s="1061"/>
    </row>
    <row r="22" spans="1:11" ht="24" customHeight="1">
      <c r="A22" s="1742"/>
      <c r="B22" s="1742"/>
      <c r="C22" s="1423"/>
      <c r="D22" s="1424"/>
      <c r="E22" s="1424"/>
      <c r="F22" s="1424"/>
      <c r="G22" s="1424"/>
      <c r="H22" s="1424"/>
      <c r="I22" s="1424"/>
      <c r="J22" s="1425"/>
    </row>
    <row r="23" spans="1:11" ht="18.75" customHeight="1">
      <c r="A23" s="1742"/>
      <c r="B23" s="1742"/>
      <c r="C23" s="2316" t="s">
        <v>203</v>
      </c>
      <c r="D23" s="2317"/>
      <c r="E23" s="2317"/>
      <c r="F23" s="2317"/>
      <c r="G23" s="2317"/>
      <c r="H23" s="2317"/>
      <c r="I23" s="2317"/>
      <c r="J23" s="2317"/>
    </row>
    <row r="24" spans="1:11">
      <c r="A24" s="1742"/>
      <c r="B24" s="1742"/>
      <c r="C24" s="1061" t="s">
        <v>681</v>
      </c>
      <c r="D24" s="1061"/>
      <c r="E24" s="1061"/>
      <c r="F24" s="1061"/>
      <c r="G24" s="1061"/>
      <c r="H24" s="1061"/>
      <c r="I24" s="1061"/>
      <c r="J24" s="1061"/>
    </row>
    <row r="25" spans="1:11" ht="24" customHeight="1">
      <c r="A25" s="1742"/>
      <c r="B25" s="1742"/>
      <c r="C25" s="1423"/>
      <c r="D25" s="1424"/>
      <c r="E25" s="1424"/>
      <c r="F25" s="1424"/>
      <c r="G25" s="1424"/>
      <c r="H25" s="1424"/>
      <c r="I25" s="1424"/>
      <c r="J25" s="1425"/>
    </row>
    <row r="26" spans="1:11" ht="18.75" customHeight="1">
      <c r="A26" s="1742"/>
      <c r="B26" s="1742"/>
      <c r="C26" s="2325" t="s">
        <v>204</v>
      </c>
      <c r="D26" s="2325"/>
      <c r="E26" s="2325"/>
      <c r="F26" s="2325"/>
      <c r="G26" s="2325"/>
      <c r="H26" s="2325"/>
      <c r="I26" s="2325"/>
      <c r="J26" s="2325"/>
    </row>
    <row r="27" spans="1:11" ht="24" customHeight="1">
      <c r="A27" s="1742"/>
      <c r="B27" s="1742"/>
      <c r="C27" s="1423"/>
      <c r="D27" s="1424"/>
      <c r="E27" s="1424"/>
      <c r="F27" s="1424"/>
      <c r="G27" s="1424"/>
      <c r="H27" s="1424"/>
      <c r="I27" s="1424"/>
      <c r="J27" s="1425"/>
    </row>
    <row r="28" spans="1:11" ht="18.75" customHeight="1">
      <c r="A28" s="1742"/>
      <c r="B28" s="1742"/>
      <c r="C28" s="1412" t="s">
        <v>205</v>
      </c>
      <c r="D28" s="1412"/>
      <c r="E28" s="1412"/>
      <c r="F28" s="1412"/>
      <c r="G28" s="1412"/>
      <c r="H28" s="1412"/>
      <c r="I28" s="1412"/>
      <c r="J28" s="1412"/>
    </row>
    <row r="29" spans="1:11">
      <c r="A29" s="1742"/>
      <c r="B29" s="1742"/>
      <c r="C29" s="1427" t="s">
        <v>682</v>
      </c>
      <c r="D29" s="1427"/>
      <c r="E29" s="1427"/>
      <c r="F29" s="1427"/>
      <c r="G29" s="1427"/>
      <c r="H29" s="1427"/>
      <c r="I29" s="1427"/>
      <c r="J29" s="1427"/>
    </row>
    <row r="30" spans="1:11" ht="24" customHeight="1">
      <c r="A30" s="1742"/>
      <c r="B30" s="1742"/>
      <c r="C30" s="1423"/>
      <c r="D30" s="1424"/>
      <c r="E30" s="1424"/>
      <c r="F30" s="1424"/>
      <c r="G30" s="1424"/>
      <c r="H30" s="1424"/>
      <c r="I30" s="1424"/>
      <c r="J30" s="1425"/>
    </row>
    <row r="31" spans="1:11" ht="18.75" customHeight="1">
      <c r="A31" s="1742"/>
      <c r="B31" s="1742"/>
      <c r="C31" s="1412" t="s">
        <v>206</v>
      </c>
      <c r="D31" s="1412"/>
      <c r="E31" s="1412"/>
      <c r="F31" s="1412"/>
      <c r="G31" s="1412"/>
      <c r="H31" s="1412"/>
      <c r="I31" s="1412"/>
      <c r="J31" s="1412"/>
      <c r="K31" s="2"/>
    </row>
    <row r="32" spans="1:11" s="3" customFormat="1" ht="18.75" customHeight="1">
      <c r="A32" s="1742"/>
      <c r="B32" s="1742"/>
      <c r="C32" s="1061" t="s">
        <v>683</v>
      </c>
      <c r="D32" s="1061"/>
      <c r="E32" s="1061"/>
      <c r="F32" s="1061"/>
      <c r="G32" s="1061"/>
      <c r="H32" s="1061"/>
      <c r="I32" s="1061"/>
      <c r="J32" s="1061"/>
    </row>
    <row r="33" spans="1:10" ht="24" customHeight="1">
      <c r="A33" s="1742"/>
      <c r="B33" s="1742"/>
      <c r="C33" s="1423"/>
      <c r="D33" s="1424"/>
      <c r="E33" s="1424"/>
      <c r="F33" s="1424"/>
      <c r="G33" s="1424"/>
      <c r="H33" s="1424"/>
      <c r="I33" s="1424"/>
      <c r="J33" s="1425"/>
    </row>
    <row r="34" spans="1:10" ht="12" customHeight="1">
      <c r="A34" s="1742"/>
      <c r="B34" s="1742"/>
      <c r="C34" s="1742"/>
      <c r="D34" s="1742"/>
      <c r="E34" s="1742"/>
      <c r="F34" s="1742"/>
      <c r="G34" s="1742"/>
      <c r="H34" s="1742"/>
      <c r="I34" s="1742"/>
      <c r="J34" s="1742"/>
    </row>
    <row r="35" spans="1:10">
      <c r="B35" s="1" t="s">
        <v>684</v>
      </c>
      <c r="I35" s="1" t="s">
        <v>209</v>
      </c>
    </row>
    <row r="36" spans="1:10" ht="15" customHeight="1">
      <c r="A36" s="901"/>
      <c r="B36" s="902"/>
      <c r="C36" s="32"/>
      <c r="D36" s="99" t="s">
        <v>711</v>
      </c>
      <c r="E36" s="99" t="s">
        <v>712</v>
      </c>
      <c r="F36" s="99" t="s">
        <v>713</v>
      </c>
      <c r="G36" s="99" t="s">
        <v>714</v>
      </c>
      <c r="H36" s="33" t="s">
        <v>715</v>
      </c>
      <c r="I36" s="99" t="s">
        <v>898</v>
      </c>
      <c r="J36" s="97"/>
    </row>
    <row r="37" spans="1:10" ht="15" customHeight="1">
      <c r="A37" s="901"/>
      <c r="B37" s="902"/>
      <c r="C37" s="798" t="s">
        <v>1713</v>
      </c>
      <c r="D37" s="520"/>
      <c r="E37" s="521"/>
      <c r="F37" s="522"/>
      <c r="G37" s="523"/>
      <c r="H37" s="520"/>
      <c r="I37" s="520"/>
      <c r="J37" s="98"/>
    </row>
    <row r="38" spans="1:10" ht="15" customHeight="1">
      <c r="A38" s="901"/>
      <c r="B38" s="902"/>
      <c r="C38" s="798" t="s">
        <v>1713</v>
      </c>
      <c r="D38" s="520"/>
      <c r="E38" s="521"/>
      <c r="F38" s="522"/>
      <c r="G38" s="523"/>
      <c r="H38" s="520"/>
      <c r="I38" s="520"/>
      <c r="J38" s="98"/>
    </row>
    <row r="39" spans="1:10" ht="15" customHeight="1">
      <c r="A39" s="901"/>
      <c r="B39" s="902"/>
      <c r="C39" s="798" t="s">
        <v>1713</v>
      </c>
      <c r="D39" s="520"/>
      <c r="E39" s="521"/>
      <c r="F39" s="522"/>
      <c r="G39" s="523"/>
      <c r="H39" s="520"/>
      <c r="I39" s="520"/>
      <c r="J39" s="98"/>
    </row>
    <row r="40" spans="1:10" ht="15" customHeight="1">
      <c r="A40" s="901"/>
      <c r="B40" s="902"/>
      <c r="C40" s="798" t="s">
        <v>1713</v>
      </c>
      <c r="D40" s="520"/>
      <c r="E40" s="521"/>
      <c r="F40" s="522"/>
      <c r="G40" s="523"/>
      <c r="H40" s="520"/>
      <c r="I40" s="520"/>
      <c r="J40" s="98"/>
    </row>
    <row r="41" spans="1:10" ht="12" customHeight="1">
      <c r="A41" s="1742"/>
      <c r="B41" s="1742"/>
      <c r="C41" s="1742"/>
      <c r="D41" s="1742"/>
      <c r="E41" s="1742"/>
      <c r="F41" s="1742"/>
      <c r="G41" s="1742"/>
      <c r="H41" s="1742"/>
      <c r="I41" s="1742"/>
      <c r="J41" s="1742"/>
    </row>
    <row r="42" spans="1:10">
      <c r="A42" s="1742"/>
      <c r="B42" s="1742"/>
      <c r="C42" s="1427" t="s">
        <v>685</v>
      </c>
      <c r="D42" s="1427"/>
      <c r="E42" s="1427"/>
      <c r="F42" s="1427"/>
      <c r="G42" s="1427"/>
      <c r="H42" s="1427"/>
      <c r="I42" s="1427"/>
      <c r="J42" s="1427"/>
    </row>
    <row r="43" spans="1:10" ht="29.25" customHeight="1">
      <c r="A43" s="1742"/>
      <c r="B43" s="1742"/>
      <c r="C43" s="1423"/>
      <c r="D43" s="1424"/>
      <c r="E43" s="1424"/>
      <c r="F43" s="1424"/>
      <c r="G43" s="1424"/>
      <c r="H43" s="1424"/>
      <c r="I43" s="1424"/>
      <c r="J43" s="1425"/>
    </row>
    <row r="44" spans="1:10" ht="22.5" customHeight="1">
      <c r="B44" s="2537" t="s">
        <v>1714</v>
      </c>
      <c r="C44" s="2537"/>
      <c r="D44" s="2537"/>
      <c r="E44" s="2537"/>
      <c r="F44" s="2537"/>
      <c r="G44" s="2537"/>
      <c r="H44" s="2537"/>
      <c r="I44" s="2537"/>
      <c r="J44" s="2537"/>
    </row>
  </sheetData>
  <mergeCells count="70">
    <mergeCell ref="B44:J44"/>
    <mergeCell ref="C24:J24"/>
    <mergeCell ref="C26:J26"/>
    <mergeCell ref="C28:J28"/>
    <mergeCell ref="C29:J29"/>
    <mergeCell ref="C31:J31"/>
    <mergeCell ref="C27:J27"/>
    <mergeCell ref="C43:J43"/>
    <mergeCell ref="C33:J33"/>
    <mergeCell ref="C25:J25"/>
    <mergeCell ref="C30:J30"/>
    <mergeCell ref="C32:J32"/>
    <mergeCell ref="A41:J41"/>
    <mergeCell ref="A34:J34"/>
    <mergeCell ref="C42:J42"/>
    <mergeCell ref="A24:B24"/>
    <mergeCell ref="A1:J1"/>
    <mergeCell ref="D3:E3"/>
    <mergeCell ref="F3:H3"/>
    <mergeCell ref="E4:G4"/>
    <mergeCell ref="D5:H5"/>
    <mergeCell ref="B2:J2"/>
    <mergeCell ref="I3:J3"/>
    <mergeCell ref="I4:J4"/>
    <mergeCell ref="I5:J5"/>
    <mergeCell ref="A3:B3"/>
    <mergeCell ref="A4:B4"/>
    <mergeCell ref="A5:B5"/>
    <mergeCell ref="B6:J6"/>
    <mergeCell ref="B12:J12"/>
    <mergeCell ref="F8:G8"/>
    <mergeCell ref="F9:G9"/>
    <mergeCell ref="F10:G10"/>
    <mergeCell ref="F11:G11"/>
    <mergeCell ref="A7:B7"/>
    <mergeCell ref="A8:B8"/>
    <mergeCell ref="A9:B9"/>
    <mergeCell ref="A10:B10"/>
    <mergeCell ref="A11:B11"/>
    <mergeCell ref="A13:B13"/>
    <mergeCell ref="A14:B14"/>
    <mergeCell ref="A15:B15"/>
    <mergeCell ref="A16:B16"/>
    <mergeCell ref="A17:B17"/>
    <mergeCell ref="A18:J18"/>
    <mergeCell ref="C21:J21"/>
    <mergeCell ref="A25:B25"/>
    <mergeCell ref="A26:B26"/>
    <mergeCell ref="A27:B27"/>
    <mergeCell ref="A20:B20"/>
    <mergeCell ref="A21:B21"/>
    <mergeCell ref="A22:B22"/>
    <mergeCell ref="A23:B23"/>
    <mergeCell ref="B19:J19"/>
    <mergeCell ref="C22:J22"/>
    <mergeCell ref="C23:J23"/>
    <mergeCell ref="C20:J20"/>
    <mergeCell ref="A28:B28"/>
    <mergeCell ref="A33:B33"/>
    <mergeCell ref="A36:B36"/>
    <mergeCell ref="A43:B43"/>
    <mergeCell ref="A37:B37"/>
    <mergeCell ref="A38:B38"/>
    <mergeCell ref="A39:B39"/>
    <mergeCell ref="A40:B40"/>
    <mergeCell ref="A42:B42"/>
    <mergeCell ref="A29:B29"/>
    <mergeCell ref="A30:B30"/>
    <mergeCell ref="A31:B31"/>
    <mergeCell ref="A32:B32"/>
  </mergeCells>
  <phoneticPr fontId="2"/>
  <pageMargins left="0.62992125984251968" right="0.39370078740157483" top="0.51181102362204722" bottom="0.39370078740157483" header="0.51181102362204722" footer="0.51181102362204722"/>
  <pageSetup paperSize="9" orientation="portrait" r:id="rId1"/>
  <headerFooter alignWithMargins="0">
    <oddFooter>&amp;C&amp;"ＭＳ Ｐ明朝,標準"－２６－</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view="pageBreakPreview" zoomScaleNormal="100" zoomScaleSheetLayoutView="100" workbookViewId="0">
      <selection activeCell="A2" sqref="A2"/>
    </sheetView>
  </sheetViews>
  <sheetFormatPr defaultRowHeight="13.5"/>
  <cols>
    <col min="1" max="1" width="3" customWidth="1"/>
    <col min="2" max="2" width="2.7109375" customWidth="1"/>
    <col min="3" max="3" width="1.7109375" customWidth="1"/>
    <col min="4" max="9" width="3.5703125" customWidth="1"/>
    <col min="10" max="10" width="3.42578125" customWidth="1"/>
    <col min="11" max="11" width="7.5703125" customWidth="1"/>
    <col min="12" max="12" width="10.140625" customWidth="1"/>
    <col min="13" max="13" width="10.7109375" customWidth="1"/>
    <col min="14" max="14" width="9.28515625" customWidth="1"/>
    <col min="15" max="15" width="4.85546875" customWidth="1"/>
    <col min="16" max="16" width="6.140625" customWidth="1"/>
    <col min="17" max="17" width="9.42578125" customWidth="1"/>
    <col min="18" max="18" width="5.5703125" customWidth="1"/>
    <col min="20" max="20" width="15.7109375" customWidth="1"/>
  </cols>
  <sheetData>
    <row r="1" spans="1:20" s="672" customFormat="1" ht="27.75" customHeight="1">
      <c r="A1" s="1031" t="s">
        <v>1675</v>
      </c>
      <c r="B1" s="1031"/>
      <c r="C1" s="1031"/>
      <c r="D1" s="1031"/>
      <c r="E1" s="1031"/>
      <c r="F1" s="1031"/>
      <c r="G1" s="1031"/>
      <c r="H1" s="1031"/>
      <c r="I1" s="1031"/>
      <c r="J1" s="1031"/>
      <c r="K1" s="1031"/>
      <c r="L1" s="1031"/>
      <c r="M1" s="1031"/>
      <c r="N1" s="1031"/>
      <c r="O1" s="1031"/>
      <c r="P1" s="1031"/>
      <c r="Q1" s="1031"/>
    </row>
    <row r="2" spans="1:20" s="672" customFormat="1" ht="18.75" customHeight="1">
      <c r="A2" s="320"/>
      <c r="B2" s="991" t="s">
        <v>1676</v>
      </c>
      <c r="C2" s="991"/>
      <c r="D2" s="991"/>
      <c r="E2" s="991"/>
      <c r="F2" s="991"/>
      <c r="G2" s="991"/>
      <c r="H2" s="991"/>
      <c r="I2" s="991"/>
      <c r="J2" s="991"/>
      <c r="K2" s="991"/>
      <c r="L2" s="991"/>
      <c r="M2" s="991"/>
      <c r="N2" s="991"/>
      <c r="O2" s="991"/>
      <c r="P2" s="991"/>
      <c r="Q2" s="991"/>
    </row>
    <row r="3" spans="1:20" s="672" customFormat="1" ht="21.75" customHeight="1">
      <c r="A3" s="2332"/>
      <c r="B3" s="2332"/>
      <c r="C3" s="2332"/>
      <c r="D3" s="447" t="s">
        <v>1211</v>
      </c>
      <c r="E3" s="447"/>
      <c r="F3" s="447"/>
      <c r="G3" s="447"/>
      <c r="H3" s="524"/>
      <c r="I3" s="2326" t="s">
        <v>1212</v>
      </c>
      <c r="J3" s="2326"/>
      <c r="K3" s="2326"/>
      <c r="L3" s="2326" t="s">
        <v>1213</v>
      </c>
      <c r="M3" s="2326"/>
      <c r="N3" s="2326"/>
      <c r="O3" s="2326"/>
      <c r="P3" s="2326"/>
      <c r="Q3" s="2326"/>
    </row>
    <row r="4" spans="1:20" s="672" customFormat="1" ht="21.75" customHeight="1">
      <c r="A4" s="2327"/>
      <c r="B4" s="2327"/>
      <c r="C4" s="2327"/>
      <c r="D4" s="2327"/>
      <c r="E4" s="2327"/>
      <c r="F4" s="2327"/>
      <c r="G4" s="2327"/>
      <c r="H4" s="2327"/>
      <c r="I4" s="2326" t="s">
        <v>1212</v>
      </c>
      <c r="J4" s="2326"/>
      <c r="K4" s="2326"/>
      <c r="L4" s="2326" t="s">
        <v>1548</v>
      </c>
      <c r="M4" s="2326"/>
      <c r="N4" s="2326"/>
      <c r="O4" s="2326"/>
      <c r="P4" s="2326"/>
      <c r="Q4" s="2326"/>
    </row>
    <row r="5" spans="1:20" s="672" customFormat="1" ht="12.75" customHeight="1">
      <c r="A5" s="2327"/>
      <c r="B5" s="2327"/>
      <c r="C5" s="2327"/>
      <c r="D5" s="2327"/>
      <c r="E5" s="2327"/>
      <c r="F5" s="2327"/>
      <c r="G5" s="2327"/>
      <c r="H5" s="2327"/>
      <c r="I5" s="2327"/>
      <c r="J5" s="2327"/>
      <c r="K5" s="2327"/>
      <c r="L5" s="2327"/>
      <c r="M5" s="2327"/>
      <c r="N5" s="2327"/>
      <c r="O5" s="2327"/>
      <c r="P5" s="2327"/>
      <c r="Q5" s="2327"/>
      <c r="R5" s="2327"/>
    </row>
    <row r="6" spans="1:20" s="768" customFormat="1" ht="27.75" customHeight="1">
      <c r="A6" s="766"/>
      <c r="B6" s="899" t="s">
        <v>1680</v>
      </c>
      <c r="C6" s="899"/>
      <c r="D6" s="899"/>
      <c r="E6" s="899"/>
      <c r="F6" s="899"/>
      <c r="G6" s="899"/>
      <c r="H6" s="899"/>
      <c r="I6" s="899"/>
      <c r="J6" s="899"/>
      <c r="K6" s="899"/>
      <c r="L6" s="899"/>
      <c r="M6" s="899"/>
      <c r="N6" s="899"/>
      <c r="O6" s="899"/>
      <c r="P6" s="899"/>
      <c r="Q6" s="899"/>
      <c r="R6" s="899"/>
      <c r="S6" s="767"/>
    </row>
    <row r="7" spans="1:20" s="672" customFormat="1" ht="24" customHeight="1">
      <c r="A7" s="2328"/>
      <c r="B7" s="2328"/>
      <c r="C7" s="2328"/>
      <c r="D7" s="753" t="s">
        <v>207</v>
      </c>
      <c r="E7" s="2335" t="s">
        <v>1655</v>
      </c>
      <c r="F7" s="2335"/>
      <c r="G7" s="2335"/>
      <c r="H7" s="2335"/>
      <c r="I7" s="2335"/>
      <c r="J7" s="2335"/>
      <c r="K7" s="2335"/>
      <c r="L7" s="2335"/>
      <c r="M7" s="754"/>
      <c r="N7" s="2329" t="s">
        <v>1658</v>
      </c>
      <c r="O7" s="2329"/>
      <c r="P7" s="2329"/>
      <c r="Q7" s="753"/>
      <c r="S7" s="224" t="s">
        <v>704</v>
      </c>
      <c r="T7" s="734"/>
    </row>
    <row r="8" spans="1:20" s="672" customFormat="1" ht="25.5" customHeight="1">
      <c r="A8" s="2328"/>
      <c r="B8" s="2328"/>
      <c r="C8" s="2328"/>
      <c r="D8" s="2538" t="s">
        <v>1656</v>
      </c>
      <c r="E8" s="2538"/>
      <c r="F8" s="2538"/>
      <c r="G8" s="2538"/>
      <c r="H8" s="2538"/>
      <c r="I8" s="2538"/>
      <c r="J8" s="2538"/>
      <c r="K8" s="2538"/>
      <c r="L8" s="2538"/>
      <c r="M8" s="2538"/>
      <c r="N8" s="2538"/>
      <c r="O8" s="2538"/>
      <c r="P8" s="2538"/>
      <c r="Q8" s="2538"/>
      <c r="S8" s="224" t="s">
        <v>1641</v>
      </c>
      <c r="T8" s="734"/>
    </row>
    <row r="9" spans="1:20" s="750" customFormat="1" ht="20.25" customHeight="1">
      <c r="A9" s="2328"/>
      <c r="B9" s="2328"/>
      <c r="C9" s="2328"/>
      <c r="D9" s="83" t="s">
        <v>208</v>
      </c>
      <c r="E9" s="83" t="s">
        <v>1659</v>
      </c>
      <c r="F9" s="83"/>
      <c r="G9" s="83"/>
      <c r="H9" s="83"/>
      <c r="I9" s="83"/>
      <c r="J9" s="83"/>
      <c r="K9" s="83"/>
      <c r="L9" s="83"/>
      <c r="M9" s="2330" t="s">
        <v>1658</v>
      </c>
      <c r="N9" s="2330"/>
      <c r="O9" s="2330"/>
      <c r="P9" s="2334"/>
      <c r="Q9" s="2334"/>
      <c r="S9" s="337" t="s">
        <v>1657</v>
      </c>
      <c r="T9" s="751"/>
    </row>
    <row r="10" spans="1:20" s="672" customFormat="1" ht="23.25" customHeight="1">
      <c r="A10" s="2328"/>
      <c r="B10" s="2328"/>
      <c r="C10" s="2328"/>
      <c r="D10" s="102"/>
      <c r="E10" s="1399" t="s">
        <v>1642</v>
      </c>
      <c r="F10" s="1399"/>
      <c r="G10" s="1399"/>
      <c r="H10" s="1399"/>
      <c r="I10" s="1399"/>
      <c r="J10" s="1399"/>
      <c r="K10" s="1399"/>
      <c r="L10" s="1399"/>
      <c r="M10" s="1054"/>
      <c r="N10" s="1054"/>
      <c r="O10" s="1054"/>
      <c r="P10" s="1054"/>
      <c r="Q10" s="1054"/>
      <c r="S10" s="728"/>
    </row>
    <row r="11" spans="1:20" s="672" customFormat="1" ht="21.75" customHeight="1">
      <c r="A11" s="1442"/>
      <c r="B11" s="1442"/>
      <c r="C11" s="1442"/>
      <c r="D11" s="763"/>
      <c r="E11" s="1434"/>
      <c r="F11" s="1434"/>
      <c r="G11" s="1434"/>
      <c r="H11" s="1434"/>
      <c r="I11" s="1434"/>
      <c r="J11" s="1434"/>
      <c r="K11" s="1434"/>
      <c r="L11" s="1434"/>
      <c r="M11" s="1434"/>
      <c r="N11" s="1434"/>
      <c r="O11" s="1434"/>
      <c r="P11" s="1434"/>
      <c r="Q11" s="1434"/>
    </row>
    <row r="12" spans="1:20" s="580" customFormat="1" ht="33.75" customHeight="1">
      <c r="A12" s="2195"/>
      <c r="B12" s="2195"/>
      <c r="C12" s="2195"/>
      <c r="D12" s="102" t="s">
        <v>713</v>
      </c>
      <c r="E12" s="102" t="s">
        <v>1660</v>
      </c>
      <c r="F12" s="102"/>
      <c r="G12" s="102"/>
      <c r="H12" s="102"/>
      <c r="I12" s="102"/>
      <c r="J12" s="102"/>
      <c r="K12" s="102"/>
      <c r="L12" s="102"/>
      <c r="M12" s="749"/>
      <c r="N12" s="749"/>
      <c r="P12" s="2329" t="s">
        <v>1658</v>
      </c>
      <c r="Q12" s="2329"/>
      <c r="R12" s="2329"/>
      <c r="S12" s="224"/>
      <c r="T12" s="734"/>
    </row>
    <row r="13" spans="1:20" s="672" customFormat="1" ht="33.75" customHeight="1">
      <c r="A13" s="2328"/>
      <c r="B13" s="2328"/>
      <c r="C13" s="2328"/>
      <c r="D13" s="102" t="s">
        <v>714</v>
      </c>
      <c r="E13" s="2331" t="s">
        <v>1661</v>
      </c>
      <c r="F13" s="2331"/>
      <c r="G13" s="2331"/>
      <c r="H13" s="2331"/>
      <c r="I13" s="2331"/>
      <c r="J13" s="2331"/>
      <c r="K13" s="2331"/>
      <c r="L13" s="2331"/>
      <c r="M13" s="2331"/>
      <c r="N13" s="2331"/>
      <c r="O13" s="2331"/>
      <c r="P13" s="2330" t="s">
        <v>1658</v>
      </c>
      <c r="Q13" s="2330"/>
      <c r="R13" s="2330"/>
      <c r="S13" s="224"/>
      <c r="T13" s="734"/>
    </row>
    <row r="14" spans="1:20" s="672" customFormat="1" ht="18.75" customHeight="1">
      <c r="A14" s="1442"/>
      <c r="B14" s="1442"/>
      <c r="C14" s="1442"/>
      <c r="D14" s="763"/>
      <c r="E14" s="1062" t="s">
        <v>1643</v>
      </c>
      <c r="F14" s="1062"/>
      <c r="G14" s="1062"/>
      <c r="H14" s="1062"/>
      <c r="I14" s="1062"/>
      <c r="J14" s="1062"/>
      <c r="K14" s="1062"/>
      <c r="L14" s="317" t="s">
        <v>1644</v>
      </c>
      <c r="M14" s="1062"/>
      <c r="N14" s="1062"/>
      <c r="O14" s="1062"/>
      <c r="P14" s="1062"/>
      <c r="Q14" s="1062"/>
    </row>
    <row r="15" spans="1:20" s="409" customFormat="1" ht="25.5" customHeight="1">
      <c r="A15" s="1742"/>
      <c r="B15" s="1742"/>
      <c r="C15" s="1742"/>
      <c r="D15" s="426" t="s">
        <v>1647</v>
      </c>
      <c r="E15" s="2333" t="s">
        <v>1662</v>
      </c>
      <c r="F15" s="2333"/>
      <c r="G15" s="2333"/>
      <c r="H15" s="2333"/>
      <c r="I15" s="2333"/>
      <c r="J15" s="2333"/>
      <c r="K15" s="2333"/>
      <c r="L15" s="2333"/>
      <c r="M15" s="2333"/>
      <c r="N15" s="2333"/>
      <c r="O15" s="2330" t="s">
        <v>1658</v>
      </c>
      <c r="P15" s="2330"/>
      <c r="Q15" s="2330"/>
      <c r="R15" s="752"/>
    </row>
    <row r="16" spans="1:20" s="672" customFormat="1" ht="23.25" customHeight="1">
      <c r="A16" s="2328"/>
      <c r="B16" s="2328"/>
      <c r="C16" s="2328"/>
      <c r="D16" s="102"/>
      <c r="E16" s="1427" t="s">
        <v>1663</v>
      </c>
      <c r="F16" s="1427"/>
      <c r="G16" s="1427"/>
      <c r="H16" s="1427"/>
      <c r="I16" s="1427"/>
      <c r="J16" s="1427"/>
      <c r="K16" s="1427"/>
      <c r="L16" s="1427"/>
      <c r="M16" s="1427"/>
      <c r="N16" s="1427"/>
      <c r="O16" s="1427"/>
      <c r="P16" s="1427"/>
      <c r="Q16" s="1427"/>
      <c r="S16" s="728"/>
    </row>
    <row r="17" spans="1:18" s="672" customFormat="1" ht="83.25" customHeight="1">
      <c r="A17" s="1442"/>
      <c r="B17" s="1442"/>
      <c r="C17" s="1442"/>
      <c r="D17" s="763"/>
      <c r="E17" s="1434"/>
      <c r="F17" s="1434"/>
      <c r="G17" s="1434"/>
      <c r="H17" s="1434"/>
      <c r="I17" s="1434"/>
      <c r="J17" s="1434"/>
      <c r="K17" s="1434"/>
      <c r="L17" s="1434"/>
      <c r="M17" s="1434"/>
      <c r="N17" s="1434"/>
      <c r="O17" s="1434"/>
      <c r="P17" s="1434"/>
      <c r="Q17" s="1434"/>
    </row>
    <row r="18" spans="1:18" s="672" customFormat="1" ht="41.25" customHeight="1">
      <c r="A18" s="756"/>
      <c r="B18" s="756"/>
      <c r="C18" s="756"/>
      <c r="D18" s="763"/>
      <c r="E18" s="757"/>
      <c r="F18" s="757"/>
      <c r="G18" s="757"/>
      <c r="H18" s="757"/>
      <c r="I18" s="757"/>
      <c r="J18" s="757"/>
      <c r="K18" s="757"/>
      <c r="L18" s="757"/>
      <c r="M18" s="757"/>
      <c r="N18" s="757"/>
      <c r="O18" s="757"/>
      <c r="P18" s="757"/>
      <c r="Q18" s="757"/>
    </row>
    <row r="19" spans="1:18" s="672" customFormat="1" ht="38.25" customHeight="1">
      <c r="A19" s="2327"/>
      <c r="B19" s="2327"/>
      <c r="C19" s="2327"/>
      <c r="D19" s="2327"/>
      <c r="E19" s="2327"/>
      <c r="F19" s="2327"/>
      <c r="G19" s="2327"/>
      <c r="H19" s="2327"/>
      <c r="I19" s="2327"/>
      <c r="J19" s="2327"/>
      <c r="K19" s="2327"/>
      <c r="L19" s="2327"/>
      <c r="M19" s="2327"/>
      <c r="N19" s="2327"/>
      <c r="O19" s="2327"/>
      <c r="P19" s="2327"/>
      <c r="Q19" s="2327"/>
      <c r="R19" s="2327"/>
    </row>
  </sheetData>
  <mergeCells count="41">
    <mergeCell ref="P9:Q9"/>
    <mergeCell ref="M9:O9"/>
    <mergeCell ref="A5:R5"/>
    <mergeCell ref="A8:C8"/>
    <mergeCell ref="D8:Q8"/>
    <mergeCell ref="N7:P7"/>
    <mergeCell ref="E7:L7"/>
    <mergeCell ref="B6:R6"/>
    <mergeCell ref="A7:C7"/>
    <mergeCell ref="E13:O13"/>
    <mergeCell ref="A16:C16"/>
    <mergeCell ref="E16:Q16"/>
    <mergeCell ref="A1:Q1"/>
    <mergeCell ref="B2:Q2"/>
    <mergeCell ref="A3:C3"/>
    <mergeCell ref="I3:K3"/>
    <mergeCell ref="E15:N15"/>
    <mergeCell ref="O15:Q15"/>
    <mergeCell ref="A10:C10"/>
    <mergeCell ref="E10:L10"/>
    <mergeCell ref="M10:N10"/>
    <mergeCell ref="O10:Q10"/>
    <mergeCell ref="A11:C11"/>
    <mergeCell ref="E11:Q11"/>
    <mergeCell ref="A9:C9"/>
    <mergeCell ref="L3:Q3"/>
    <mergeCell ref="A4:H4"/>
    <mergeCell ref="I4:K4"/>
    <mergeCell ref="L4:Q4"/>
    <mergeCell ref="A19:R19"/>
    <mergeCell ref="A17:C17"/>
    <mergeCell ref="E17:Q17"/>
    <mergeCell ref="A15:C15"/>
    <mergeCell ref="A12:C12"/>
    <mergeCell ref="A13:C13"/>
    <mergeCell ref="A14:C14"/>
    <mergeCell ref="E14:F14"/>
    <mergeCell ref="G14:K14"/>
    <mergeCell ref="M14:Q14"/>
    <mergeCell ref="P12:R12"/>
    <mergeCell ref="P13:R13"/>
  </mergeCells>
  <phoneticPr fontId="2"/>
  <dataValidations disablePrompts="1" count="2">
    <dataValidation type="list" allowBlank="1" showInputMessage="1" showErrorMessage="1" sqref="P12:P13 P9:Q9 M9 N7:P7 O15">
      <formula1>$S$7:$S$9</formula1>
    </dataValidation>
    <dataValidation type="list" allowBlank="1" showInputMessage="1" showErrorMessage="1" sqref="M10:N10 Q7">
      <formula1>#REF!</formula1>
    </dataValidation>
  </dataValidations>
  <pageMargins left="0.70866141732283472" right="0.70866141732283472" top="0.55118110236220474" bottom="0.55118110236220474" header="0.31496062992125984" footer="0.31496062992125984"/>
  <pageSetup paperSize="9" scale="97" orientation="portrait" r:id="rId1"/>
  <headerFooter>
    <oddFooter>&amp;C&amp;"ＭＳ Ｐ明朝,標準"－２７－</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4"/>
  <sheetViews>
    <sheetView view="pageBreakPreview" zoomScaleNormal="100" zoomScaleSheetLayoutView="100" workbookViewId="0">
      <selection activeCell="A3" sqref="A3"/>
    </sheetView>
  </sheetViews>
  <sheetFormatPr defaultRowHeight="13.5"/>
  <cols>
    <col min="1" max="1" width="2.85546875" style="672" customWidth="1"/>
    <col min="2" max="2" width="3" style="672" customWidth="1"/>
    <col min="3" max="3" width="2.7109375" style="672" customWidth="1"/>
    <col min="4" max="10" width="3.5703125" style="672" customWidth="1"/>
    <col min="11" max="16" width="8" style="672" customWidth="1"/>
    <col min="17" max="17" width="9.28515625" style="672" customWidth="1"/>
    <col min="18" max="16384" width="9.140625" style="672"/>
  </cols>
  <sheetData>
    <row r="1" spans="1:22" ht="4.5" customHeight="1"/>
    <row r="2" spans="1:22" ht="15" customHeight="1">
      <c r="A2" s="2327"/>
      <c r="B2" s="2327"/>
      <c r="C2" s="2327"/>
      <c r="D2" s="2327"/>
      <c r="E2" s="2327"/>
      <c r="F2" s="2327"/>
      <c r="G2" s="2327"/>
      <c r="H2" s="2327"/>
      <c r="I2" s="2327"/>
      <c r="J2" s="2327"/>
      <c r="K2" s="2327"/>
      <c r="L2" s="2327"/>
      <c r="M2" s="2327"/>
      <c r="N2" s="2327"/>
      <c r="O2" s="2327"/>
      <c r="P2" s="2327"/>
      <c r="Q2" s="2327"/>
    </row>
    <row r="3" spans="1:22" ht="18" customHeight="1">
      <c r="A3" s="299"/>
      <c r="B3" s="991" t="s">
        <v>1681</v>
      </c>
      <c r="C3" s="991"/>
      <c r="D3" s="991"/>
      <c r="E3" s="991"/>
      <c r="F3" s="991"/>
      <c r="G3" s="991"/>
      <c r="H3" s="991"/>
      <c r="I3" s="991"/>
      <c r="J3" s="991"/>
      <c r="K3" s="991"/>
      <c r="L3" s="991"/>
      <c r="M3" s="991"/>
      <c r="N3" s="991"/>
      <c r="O3" s="991"/>
      <c r="P3" s="991"/>
      <c r="Q3" s="991"/>
    </row>
    <row r="4" spans="1:22" ht="28.5" customHeight="1">
      <c r="A4" s="2328"/>
      <c r="B4" s="2328"/>
      <c r="C4" s="2359" t="s">
        <v>1611</v>
      </c>
      <c r="D4" s="2359"/>
      <c r="E4" s="2359"/>
      <c r="F4" s="2359"/>
      <c r="G4" s="2359"/>
      <c r="H4" s="2359"/>
      <c r="I4" s="2359"/>
      <c r="J4" s="2359"/>
      <c r="K4" s="2359"/>
      <c r="L4" s="2359"/>
      <c r="M4" s="2359"/>
      <c r="N4" s="2359"/>
      <c r="O4" s="2359"/>
      <c r="P4" s="2359"/>
      <c r="Q4" s="2359"/>
      <c r="R4" s="93"/>
    </row>
    <row r="5" spans="1:22" ht="31.5" customHeight="1">
      <c r="A5" s="2328"/>
      <c r="B5" s="2328"/>
      <c r="C5" s="2328"/>
      <c r="D5" s="1930" t="s">
        <v>1612</v>
      </c>
      <c r="E5" s="1930"/>
      <c r="F5" s="1930"/>
      <c r="G5" s="1930"/>
      <c r="H5" s="1930"/>
      <c r="I5" s="1930"/>
      <c r="J5" s="1930"/>
      <c r="K5" s="1930"/>
      <c r="L5" s="1930"/>
      <c r="M5" s="1930"/>
      <c r="N5" s="1930"/>
      <c r="O5" s="1930"/>
      <c r="P5" s="1930"/>
      <c r="Q5" s="1930"/>
      <c r="R5" s="93"/>
    </row>
    <row r="6" spans="1:22" ht="44.25" customHeight="1">
      <c r="A6" s="2328"/>
      <c r="B6" s="2328"/>
      <c r="C6" s="2328"/>
      <c r="D6" s="1423"/>
      <c r="E6" s="1424"/>
      <c r="F6" s="1424"/>
      <c r="G6" s="1424"/>
      <c r="H6" s="1424"/>
      <c r="I6" s="1424"/>
      <c r="J6" s="1424"/>
      <c r="K6" s="1424"/>
      <c r="L6" s="1424"/>
      <c r="M6" s="1424"/>
      <c r="N6" s="1424"/>
      <c r="O6" s="1424"/>
      <c r="P6" s="1424"/>
      <c r="Q6" s="1425"/>
    </row>
    <row r="7" spans="1:22" ht="31.5" customHeight="1">
      <c r="A7" s="2328"/>
      <c r="B7" s="2328"/>
      <c r="C7" s="2328"/>
      <c r="D7" s="1930" t="s">
        <v>709</v>
      </c>
      <c r="E7" s="1930"/>
      <c r="F7" s="1930"/>
      <c r="G7" s="1930"/>
      <c r="H7" s="1930"/>
      <c r="I7" s="1930"/>
      <c r="J7" s="1930"/>
      <c r="K7" s="1930"/>
      <c r="L7" s="1930"/>
      <c r="M7" s="1930"/>
      <c r="N7" s="1930"/>
      <c r="O7" s="1930"/>
      <c r="P7" s="1930"/>
      <c r="Q7" s="1930"/>
      <c r="R7" s="93"/>
    </row>
    <row r="8" spans="1:22" ht="43.5" customHeight="1">
      <c r="A8" s="2328"/>
      <c r="B8" s="2328"/>
      <c r="C8" s="2328"/>
      <c r="D8" s="1423"/>
      <c r="E8" s="1424"/>
      <c r="F8" s="1424"/>
      <c r="G8" s="1424"/>
      <c r="H8" s="1424"/>
      <c r="I8" s="1424"/>
      <c r="J8" s="1424"/>
      <c r="K8" s="1424"/>
      <c r="L8" s="1424"/>
      <c r="M8" s="1424"/>
      <c r="N8" s="1424"/>
      <c r="O8" s="1424"/>
      <c r="P8" s="1424"/>
      <c r="Q8" s="1425"/>
      <c r="V8" s="737"/>
    </row>
    <row r="9" spans="1:22" ht="9" customHeight="1">
      <c r="A9" s="2358"/>
      <c r="B9" s="2358"/>
      <c r="C9" s="2358"/>
      <c r="D9" s="2358"/>
      <c r="E9" s="2358"/>
      <c r="F9" s="2358"/>
      <c r="G9" s="2358"/>
      <c r="H9" s="2358"/>
      <c r="I9" s="2358"/>
      <c r="J9" s="2358"/>
      <c r="K9" s="2358"/>
      <c r="L9" s="2358"/>
      <c r="M9" s="2358"/>
      <c r="N9" s="2358"/>
      <c r="O9" s="2358"/>
      <c r="P9" s="2358"/>
      <c r="Q9" s="2358"/>
    </row>
    <row r="10" spans="1:22" ht="16.5" customHeight="1">
      <c r="A10" s="2328"/>
      <c r="B10" s="2328"/>
      <c r="C10" s="2328"/>
      <c r="D10" s="753" t="s">
        <v>207</v>
      </c>
      <c r="E10" s="753" t="s">
        <v>1628</v>
      </c>
      <c r="F10" s="753"/>
      <c r="G10" s="753"/>
      <c r="H10" s="753"/>
      <c r="I10" s="753"/>
      <c r="J10" s="753"/>
      <c r="K10" s="753"/>
      <c r="L10" s="753"/>
      <c r="M10" s="754"/>
      <c r="N10" s="2351" t="s">
        <v>1613</v>
      </c>
      <c r="O10" s="2351"/>
      <c r="P10" s="755"/>
      <c r="Q10" s="753"/>
      <c r="S10" s="224" t="s">
        <v>704</v>
      </c>
      <c r="T10" s="734"/>
    </row>
    <row r="11" spans="1:22" ht="16.5" customHeight="1">
      <c r="A11" s="2328"/>
      <c r="B11" s="2328"/>
      <c r="C11" s="2328"/>
      <c r="D11" s="2539" t="s">
        <v>1631</v>
      </c>
      <c r="E11" s="2539"/>
      <c r="F11" s="2539"/>
      <c r="G11" s="2539"/>
      <c r="H11" s="2539"/>
      <c r="I11" s="2539"/>
      <c r="J11" s="2539"/>
      <c r="K11" s="2539"/>
      <c r="L11" s="2539"/>
      <c r="M11" s="2539"/>
      <c r="N11" s="2539"/>
      <c r="O11" s="2539"/>
      <c r="P11" s="2539"/>
      <c r="Q11" s="2539"/>
      <c r="S11" s="224"/>
      <c r="T11" s="734"/>
    </row>
    <row r="12" spans="1:22" ht="16.5" customHeight="1">
      <c r="A12" s="2328"/>
      <c r="B12" s="2328"/>
      <c r="C12" s="2328"/>
      <c r="D12" s="102" t="s">
        <v>208</v>
      </c>
      <c r="E12" s="102" t="s">
        <v>1610</v>
      </c>
      <c r="F12" s="769"/>
      <c r="G12" s="769"/>
      <c r="H12" s="769"/>
      <c r="I12" s="769"/>
      <c r="J12" s="769"/>
      <c r="K12" s="769"/>
      <c r="L12" s="769"/>
      <c r="M12" s="770"/>
      <c r="N12" s="770"/>
      <c r="P12" s="102" t="s">
        <v>1613</v>
      </c>
      <c r="Q12" s="102"/>
      <c r="S12" s="224" t="s">
        <v>1629</v>
      </c>
      <c r="T12" s="734"/>
    </row>
    <row r="13" spans="1:22" ht="16.5" customHeight="1">
      <c r="A13" s="2328"/>
      <c r="B13" s="2328"/>
      <c r="C13" s="2328"/>
      <c r="D13" s="102"/>
      <c r="E13" s="1381" t="s">
        <v>1642</v>
      </c>
      <c r="F13" s="1381"/>
      <c r="G13" s="1381"/>
      <c r="H13" s="1381"/>
      <c r="I13" s="1381"/>
      <c r="J13" s="1381"/>
      <c r="K13" s="1381"/>
      <c r="L13" s="1381"/>
      <c r="M13" s="1054"/>
      <c r="N13" s="1054"/>
      <c r="O13" s="96"/>
      <c r="P13" s="96"/>
      <c r="Q13" s="96"/>
      <c r="S13" s="728" t="s">
        <v>1630</v>
      </c>
    </row>
    <row r="14" spans="1:22" ht="30.75" customHeight="1">
      <c r="A14" s="2328"/>
      <c r="B14" s="2328"/>
      <c r="C14" s="1442"/>
      <c r="D14" s="763"/>
      <c r="E14" s="2035"/>
      <c r="F14" s="2036"/>
      <c r="G14" s="2036"/>
      <c r="H14" s="2036"/>
      <c r="I14" s="2036"/>
      <c r="J14" s="2036"/>
      <c r="K14" s="2036"/>
      <c r="L14" s="2036"/>
      <c r="M14" s="2036"/>
      <c r="N14" s="2036"/>
      <c r="O14" s="2036"/>
      <c r="P14" s="2036"/>
      <c r="Q14" s="2037"/>
    </row>
    <row r="15" spans="1:22" ht="21" customHeight="1">
      <c r="A15" s="2328"/>
      <c r="B15" s="2328"/>
      <c r="C15" s="2328"/>
      <c r="D15" s="102" t="s">
        <v>713</v>
      </c>
      <c r="E15" s="102" t="s">
        <v>1654</v>
      </c>
      <c r="F15" s="102"/>
      <c r="G15" s="102"/>
      <c r="H15" s="102"/>
      <c r="I15" s="102"/>
      <c r="J15" s="102"/>
      <c r="K15" s="102"/>
      <c r="L15" s="102"/>
      <c r="M15" s="735"/>
      <c r="N15" s="735"/>
      <c r="P15" s="102" t="s">
        <v>1613</v>
      </c>
      <c r="Q15" s="102"/>
      <c r="S15" s="224" t="s">
        <v>1629</v>
      </c>
      <c r="T15" s="734"/>
    </row>
    <row r="16" spans="1:22" ht="21.75" customHeight="1">
      <c r="B16" s="2022" t="s">
        <v>1682</v>
      </c>
      <c r="C16" s="2022"/>
      <c r="D16" s="2022"/>
      <c r="E16" s="2022"/>
      <c r="F16" s="2022"/>
      <c r="G16" s="2022"/>
      <c r="H16" s="2022"/>
      <c r="I16" s="2022"/>
      <c r="J16" s="2022"/>
      <c r="K16" s="2022"/>
      <c r="L16" s="2022"/>
      <c r="M16" s="2022"/>
      <c r="N16" s="2022"/>
      <c r="O16" s="2022"/>
      <c r="P16" s="2022"/>
      <c r="Q16" s="2022"/>
    </row>
    <row r="17" spans="1:18" ht="18" customHeight="1">
      <c r="A17" s="2328"/>
      <c r="B17" s="2328"/>
      <c r="C17" s="2328"/>
      <c r="D17" s="1399" t="s">
        <v>259</v>
      </c>
      <c r="E17" s="1399"/>
      <c r="F17" s="1399"/>
      <c r="G17" s="1399"/>
      <c r="H17" s="1399"/>
      <c r="I17" s="1399"/>
      <c r="J17" s="1399"/>
      <c r="K17" s="1399"/>
      <c r="L17" s="1399"/>
      <c r="M17" s="1399"/>
      <c r="N17" s="1399"/>
      <c r="O17" s="1399"/>
      <c r="P17" s="1399"/>
      <c r="Q17" s="1399"/>
      <c r="R17" s="20"/>
    </row>
    <row r="18" spans="1:18" ht="18" customHeight="1">
      <c r="A18" s="2328"/>
      <c r="B18" s="2328"/>
      <c r="C18" s="2328"/>
      <c r="D18" s="83" t="s">
        <v>260</v>
      </c>
      <c r="E18" s="83"/>
      <c r="F18" s="83"/>
      <c r="G18" s="83"/>
      <c r="H18" s="83"/>
      <c r="I18" s="83"/>
      <c r="J18" s="83"/>
      <c r="K18" s="83"/>
      <c r="L18" s="101"/>
      <c r="M18" s="2353"/>
      <c r="N18" s="2353"/>
      <c r="O18" s="2353"/>
      <c r="P18" s="2353"/>
      <c r="Q18" s="2353"/>
      <c r="R18" s="20"/>
    </row>
    <row r="19" spans="1:18" ht="25.5" customHeight="1">
      <c r="A19" s="2328"/>
      <c r="B19" s="2328"/>
      <c r="C19" s="2328"/>
      <c r="D19" s="83" t="s">
        <v>261</v>
      </c>
      <c r="E19" s="83"/>
      <c r="F19" s="83"/>
      <c r="G19" s="83"/>
      <c r="H19" s="83"/>
      <c r="I19" s="83"/>
      <c r="J19" s="83"/>
      <c r="K19" s="83"/>
      <c r="L19" s="101"/>
      <c r="M19" s="2356"/>
      <c r="N19" s="2356"/>
      <c r="O19" s="2356"/>
      <c r="P19" s="2356"/>
      <c r="Q19" s="2356"/>
      <c r="R19" s="20"/>
    </row>
    <row r="20" spans="1:18" ht="22.5" customHeight="1">
      <c r="A20" s="2328"/>
      <c r="B20" s="2328"/>
      <c r="C20" s="2328"/>
      <c r="D20" s="2337" t="s">
        <v>1539</v>
      </c>
      <c r="E20" s="2337"/>
      <c r="F20" s="2337"/>
      <c r="G20" s="2337"/>
      <c r="H20" s="2337"/>
      <c r="I20" s="2337"/>
      <c r="J20" s="2337"/>
      <c r="K20" s="2337"/>
      <c r="L20" s="2337"/>
      <c r="M20" s="2337" t="s">
        <v>1552</v>
      </c>
      <c r="N20" s="2337"/>
      <c r="O20" s="2337"/>
      <c r="P20" s="2337"/>
      <c r="Q20" s="2337"/>
      <c r="R20" s="20"/>
    </row>
    <row r="21" spans="1:18" ht="15" customHeight="1">
      <c r="A21" s="2328"/>
      <c r="B21" s="2328"/>
      <c r="C21" s="2328"/>
      <c r="D21" s="1399" t="s">
        <v>1537</v>
      </c>
      <c r="E21" s="1399"/>
      <c r="F21" s="1399"/>
      <c r="G21" s="1399"/>
      <c r="H21" s="1399"/>
      <c r="I21" s="1399"/>
      <c r="J21" s="1399"/>
      <c r="K21" s="1399"/>
      <c r="L21" s="1399"/>
      <c r="M21" s="2337" t="s">
        <v>1549</v>
      </c>
      <c r="N21" s="2337"/>
      <c r="O21" s="2337"/>
      <c r="P21" s="2337"/>
      <c r="Q21" s="2337"/>
    </row>
    <row r="22" spans="1:18" ht="15" customHeight="1">
      <c r="A22" s="2328"/>
      <c r="B22" s="2328"/>
      <c r="C22" s="2328"/>
      <c r="D22" s="1399" t="s">
        <v>1540</v>
      </c>
      <c r="E22" s="2357"/>
      <c r="F22" s="2357"/>
      <c r="G22" s="2357"/>
      <c r="H22" s="2357"/>
      <c r="I22" s="2357"/>
      <c r="J22" s="2357"/>
      <c r="K22" s="2357"/>
      <c r="L22" s="2357"/>
      <c r="M22" s="1399" t="s">
        <v>1538</v>
      </c>
      <c r="N22" s="2357"/>
      <c r="O22" s="2357"/>
      <c r="P22" s="2357"/>
      <c r="Q22" s="2357"/>
    </row>
    <row r="23" spans="1:18" ht="19.5" customHeight="1">
      <c r="B23" s="2022" t="s">
        <v>1683</v>
      </c>
      <c r="C23" s="2022"/>
      <c r="D23" s="2022"/>
      <c r="E23" s="2022"/>
      <c r="F23" s="2022"/>
      <c r="G23" s="2022"/>
      <c r="H23" s="2022"/>
      <c r="I23" s="2022"/>
      <c r="J23" s="2022"/>
      <c r="K23" s="2022"/>
      <c r="L23" s="2022"/>
      <c r="M23" s="2022"/>
      <c r="N23" s="2022"/>
      <c r="O23" s="2022"/>
      <c r="P23" s="2022"/>
      <c r="Q23" s="2022"/>
    </row>
    <row r="24" spans="1:18" ht="51.75" customHeight="1">
      <c r="C24" s="1"/>
      <c r="D24" s="1423"/>
      <c r="E24" s="1424"/>
      <c r="F24" s="1424"/>
      <c r="G24" s="1424"/>
      <c r="H24" s="1424"/>
      <c r="I24" s="1424"/>
      <c r="J24" s="1424"/>
      <c r="K24" s="1424"/>
      <c r="L24" s="1424"/>
      <c r="M24" s="1424"/>
      <c r="N24" s="1424"/>
      <c r="O24" s="1424"/>
      <c r="P24" s="1424"/>
      <c r="Q24" s="1425"/>
    </row>
    <row r="25" spans="1:18" ht="19.5" customHeight="1">
      <c r="B25" s="2022" t="s">
        <v>1684</v>
      </c>
      <c r="C25" s="2022"/>
      <c r="D25" s="2022"/>
      <c r="E25" s="2022"/>
      <c r="F25" s="2022"/>
      <c r="G25" s="2022"/>
      <c r="H25" s="2022"/>
      <c r="I25" s="2022"/>
      <c r="J25" s="2022"/>
      <c r="K25" s="2022"/>
      <c r="L25" s="2022"/>
      <c r="M25" s="2022"/>
      <c r="N25" s="2022"/>
      <c r="O25" s="2022"/>
      <c r="P25" s="2540" t="s">
        <v>1698</v>
      </c>
      <c r="Q25" s="2540"/>
      <c r="R25" s="93"/>
    </row>
    <row r="26" spans="1:18" ht="15" customHeight="1" thickBot="1">
      <c r="A26" s="2328"/>
      <c r="B26" s="2328"/>
      <c r="C26" s="1443"/>
      <c r="D26" s="2354" t="s">
        <v>1107</v>
      </c>
      <c r="E26" s="2345"/>
      <c r="F26" s="2345"/>
      <c r="G26" s="2345"/>
      <c r="H26" s="2345"/>
      <c r="I26" s="2345"/>
      <c r="J26" s="2345"/>
      <c r="K26" s="2345"/>
      <c r="L26" s="2354" t="s">
        <v>275</v>
      </c>
      <c r="M26" s="2345"/>
      <c r="N26" s="2354" t="s">
        <v>1108</v>
      </c>
      <c r="O26" s="2355"/>
      <c r="P26" s="2345"/>
      <c r="Q26" s="2345"/>
    </row>
    <row r="27" spans="1:18" ht="18" customHeight="1" thickTop="1">
      <c r="A27" s="2328"/>
      <c r="B27" s="2328"/>
      <c r="C27" s="1443"/>
      <c r="D27" s="2348" t="s">
        <v>1113</v>
      </c>
      <c r="E27" s="2349"/>
      <c r="F27" s="2349"/>
      <c r="G27" s="2349"/>
      <c r="H27" s="2349"/>
      <c r="I27" s="2349"/>
      <c r="J27" s="2349"/>
      <c r="K27" s="2349"/>
      <c r="L27" s="2336"/>
      <c r="M27" s="2336"/>
      <c r="N27" s="2352"/>
      <c r="O27" s="2352"/>
      <c r="P27" s="2352"/>
      <c r="Q27" s="2352"/>
    </row>
    <row r="28" spans="1:18" ht="18" customHeight="1">
      <c r="A28" s="2328"/>
      <c r="B28" s="2328"/>
      <c r="C28" s="1443"/>
      <c r="D28" s="2346" t="s">
        <v>1550</v>
      </c>
      <c r="E28" s="2347"/>
      <c r="F28" s="2347"/>
      <c r="G28" s="2347"/>
      <c r="H28" s="2347"/>
      <c r="I28" s="2347"/>
      <c r="J28" s="2347"/>
      <c r="K28" s="2347"/>
      <c r="L28" s="2339"/>
      <c r="M28" s="2339"/>
      <c r="N28" s="2338"/>
      <c r="O28" s="2338"/>
      <c r="P28" s="2338"/>
      <c r="Q28" s="2338"/>
    </row>
    <row r="29" spans="1:18" ht="18" customHeight="1" thickBot="1">
      <c r="A29" s="2328"/>
      <c r="B29" s="2328"/>
      <c r="C29" s="1443"/>
      <c r="D29" s="2344" t="s">
        <v>1114</v>
      </c>
      <c r="E29" s="2345"/>
      <c r="F29" s="2345"/>
      <c r="G29" s="2345"/>
      <c r="H29" s="2345"/>
      <c r="I29" s="2345"/>
      <c r="J29" s="2345"/>
      <c r="K29" s="2345"/>
      <c r="L29" s="2343"/>
      <c r="M29" s="2343"/>
      <c r="N29" s="2350"/>
      <c r="O29" s="2350"/>
      <c r="P29" s="2350"/>
      <c r="Q29" s="2350"/>
    </row>
    <row r="30" spans="1:18" ht="18" customHeight="1" thickTop="1">
      <c r="A30" s="2328"/>
      <c r="B30" s="2328"/>
      <c r="C30" s="1443"/>
      <c r="D30" s="2348" t="s">
        <v>1551</v>
      </c>
      <c r="E30" s="2349"/>
      <c r="F30" s="2349"/>
      <c r="G30" s="2349"/>
      <c r="H30" s="2349"/>
      <c r="I30" s="2349"/>
      <c r="J30" s="2349"/>
      <c r="K30" s="2349"/>
      <c r="L30" s="2336">
        <f>L27+L28-L29</f>
        <v>0</v>
      </c>
      <c r="M30" s="2336"/>
      <c r="N30" s="2340" t="s">
        <v>1115</v>
      </c>
      <c r="O30" s="2341"/>
      <c r="P30" s="2341"/>
      <c r="Q30" s="2342"/>
    </row>
    <row r="33" spans="2:12">
      <c r="B33" s="736"/>
      <c r="C33" s="736"/>
      <c r="D33" s="736"/>
      <c r="E33" s="736"/>
      <c r="F33" s="736"/>
      <c r="G33" s="736"/>
      <c r="H33" s="736"/>
      <c r="I33" s="736"/>
      <c r="J33" s="736"/>
      <c r="K33" s="736"/>
      <c r="L33" s="736"/>
    </row>
    <row r="34" spans="2:12">
      <c r="B34" s="736"/>
      <c r="C34" s="736"/>
      <c r="D34" s="736"/>
      <c r="E34" s="736"/>
      <c r="F34" s="736"/>
      <c r="G34" s="736"/>
      <c r="H34" s="736"/>
      <c r="I34" s="736"/>
      <c r="J34" s="736"/>
      <c r="K34" s="736"/>
      <c r="L34" s="736"/>
    </row>
  </sheetData>
  <mergeCells count="64">
    <mergeCell ref="A2:Q2"/>
    <mergeCell ref="A9:Q9"/>
    <mergeCell ref="B3:Q3"/>
    <mergeCell ref="M13:N13"/>
    <mergeCell ref="C4:Q4"/>
    <mergeCell ref="D5:Q5"/>
    <mergeCell ref="D6:Q6"/>
    <mergeCell ref="D7:Q7"/>
    <mergeCell ref="D8:Q8"/>
    <mergeCell ref="A10:C10"/>
    <mergeCell ref="A11:C11"/>
    <mergeCell ref="D11:Q11"/>
    <mergeCell ref="A4:B4"/>
    <mergeCell ref="A5:C5"/>
    <mergeCell ref="A6:C6"/>
    <mergeCell ref="A7:C7"/>
    <mergeCell ref="A18:C18"/>
    <mergeCell ref="M20:Q20"/>
    <mergeCell ref="M22:Q22"/>
    <mergeCell ref="D22:L22"/>
    <mergeCell ref="A19:C19"/>
    <mergeCell ref="A20:C20"/>
    <mergeCell ref="E14:Q14"/>
    <mergeCell ref="A13:C13"/>
    <mergeCell ref="A14:C14"/>
    <mergeCell ref="E13:L13"/>
    <mergeCell ref="A17:C17"/>
    <mergeCell ref="A15:C15"/>
    <mergeCell ref="A8:C8"/>
    <mergeCell ref="N10:O10"/>
    <mergeCell ref="N27:Q27"/>
    <mergeCell ref="D20:L20"/>
    <mergeCell ref="B16:Q16"/>
    <mergeCell ref="D17:Q17"/>
    <mergeCell ref="M18:Q18"/>
    <mergeCell ref="L26:M26"/>
    <mergeCell ref="N26:Q26"/>
    <mergeCell ref="D26:K26"/>
    <mergeCell ref="D24:Q24"/>
    <mergeCell ref="P25:Q25"/>
    <mergeCell ref="M19:Q19"/>
    <mergeCell ref="A12:C12"/>
    <mergeCell ref="D21:L21"/>
    <mergeCell ref="D27:K27"/>
    <mergeCell ref="A29:C29"/>
    <mergeCell ref="N30:Q30"/>
    <mergeCell ref="L29:M29"/>
    <mergeCell ref="L30:M30"/>
    <mergeCell ref="D29:K29"/>
    <mergeCell ref="A30:C30"/>
    <mergeCell ref="D30:K30"/>
    <mergeCell ref="N29:Q29"/>
    <mergeCell ref="L27:M27"/>
    <mergeCell ref="M21:Q21"/>
    <mergeCell ref="N28:Q28"/>
    <mergeCell ref="A26:C26"/>
    <mergeCell ref="B23:Q23"/>
    <mergeCell ref="B25:O25"/>
    <mergeCell ref="L28:M28"/>
    <mergeCell ref="A21:C21"/>
    <mergeCell ref="A22:C22"/>
    <mergeCell ref="A27:C27"/>
    <mergeCell ref="A28:C28"/>
    <mergeCell ref="D28:K28"/>
  </mergeCells>
  <phoneticPr fontId="2"/>
  <dataValidations disablePrompts="1" count="2">
    <dataValidation type="list" allowBlank="1" showInputMessage="1" showErrorMessage="1" sqref="M13:N13">
      <formula1>$T$12:$T$13</formula1>
    </dataValidation>
    <dataValidation type="list" allowBlank="1" showInputMessage="1" showErrorMessage="1" sqref="P12:Q12 N10 Q10 P15:Q15">
      <formula1>$S$12:$S$13</formula1>
    </dataValidation>
  </dataValidations>
  <pageMargins left="0.78740157480314965" right="0.78740157480314965" top="0.59055118110236227" bottom="0.19685039370078741" header="0.51181102362204722" footer="0.51181102362204722"/>
  <pageSetup paperSize="9" orientation="portrait" r:id="rId1"/>
  <headerFooter alignWithMargins="0">
    <oddFooter>&amp;C&amp;"ＭＳ Ｐ明朝,標準"－２８－</oddFooter>
  </headerFooter>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8"/>
  <sheetViews>
    <sheetView view="pageBreakPreview" zoomScaleNormal="100" zoomScaleSheetLayoutView="100" workbookViewId="0">
      <selection activeCell="A3" sqref="A3:C3"/>
    </sheetView>
  </sheetViews>
  <sheetFormatPr defaultRowHeight="13.5"/>
  <cols>
    <col min="1" max="1" width="3" customWidth="1"/>
    <col min="2" max="2" width="2.7109375" customWidth="1"/>
    <col min="3" max="9" width="3.5703125" customWidth="1"/>
    <col min="10" max="11" width="3.42578125" customWidth="1"/>
    <col min="12" max="12" width="10.140625" customWidth="1"/>
    <col min="13" max="13" width="8" customWidth="1"/>
    <col min="14" max="14" width="3.85546875" customWidth="1"/>
    <col min="15" max="15" width="12.5703125" customWidth="1"/>
    <col min="16" max="16" width="10.5703125" customWidth="1"/>
    <col min="17" max="17" width="6.5703125" customWidth="1"/>
    <col min="18" max="18" width="4.28515625" customWidth="1"/>
    <col min="20" max="20" width="15.7109375" customWidth="1"/>
  </cols>
  <sheetData>
    <row r="1" spans="1:20" ht="18.75" customHeight="1">
      <c r="A1" s="2395" t="s">
        <v>1577</v>
      </c>
      <c r="B1" s="2395"/>
      <c r="C1" s="2395"/>
      <c r="D1" s="2396"/>
      <c r="E1" s="2396"/>
      <c r="F1" s="2396"/>
      <c r="G1" s="2396"/>
      <c r="H1" s="2396"/>
      <c r="I1" s="2396"/>
      <c r="J1" s="2396"/>
      <c r="K1" s="2396"/>
      <c r="L1" s="2396"/>
      <c r="M1" s="2396"/>
      <c r="N1" s="2396"/>
      <c r="O1" s="2396"/>
      <c r="P1" s="2396"/>
      <c r="Q1" s="2396"/>
      <c r="R1" s="2396"/>
      <c r="S1" s="93"/>
    </row>
    <row r="2" spans="1:20" s="2" customFormat="1" ht="18" customHeight="1">
      <c r="A2" s="103"/>
      <c r="B2" s="2337" t="s">
        <v>1639</v>
      </c>
      <c r="C2" s="2337"/>
      <c r="D2" s="2337"/>
      <c r="E2" s="2337"/>
      <c r="F2" s="2337"/>
      <c r="G2" s="2337"/>
      <c r="H2" s="2337"/>
      <c r="I2" s="2337"/>
      <c r="J2" s="2337"/>
      <c r="K2" s="2337"/>
      <c r="L2" s="2337"/>
      <c r="M2" s="2337"/>
      <c r="N2" s="2337"/>
      <c r="O2" s="2337"/>
      <c r="P2" s="2337"/>
      <c r="Q2" s="2337"/>
      <c r="R2" s="2337"/>
      <c r="S2" s="22"/>
    </row>
    <row r="3" spans="1:20" s="672" customFormat="1" ht="24" customHeight="1">
      <c r="A3" s="2328"/>
      <c r="B3" s="2328"/>
      <c r="C3" s="2328"/>
      <c r="D3" s="753" t="s">
        <v>207</v>
      </c>
      <c r="E3" s="753" t="s">
        <v>1640</v>
      </c>
      <c r="F3" s="753"/>
      <c r="G3" s="753"/>
      <c r="H3" s="753"/>
      <c r="I3" s="753"/>
      <c r="J3" s="753"/>
      <c r="K3" s="753"/>
      <c r="L3" s="753"/>
      <c r="M3" s="754"/>
      <c r="N3" s="2351" t="s">
        <v>1613</v>
      </c>
      <c r="O3" s="2351"/>
      <c r="P3" s="755"/>
      <c r="Q3" s="753"/>
      <c r="S3" s="224" t="s">
        <v>704</v>
      </c>
      <c r="T3" s="734"/>
    </row>
    <row r="4" spans="1:20" s="672" customFormat="1" ht="15.75" customHeight="1">
      <c r="A4" s="2328"/>
      <c r="B4" s="2328"/>
      <c r="C4" s="2328"/>
      <c r="D4" s="2541" t="s">
        <v>1645</v>
      </c>
      <c r="E4" s="2541"/>
      <c r="F4" s="2541"/>
      <c r="G4" s="2541"/>
      <c r="H4" s="2541"/>
      <c r="I4" s="2541"/>
      <c r="J4" s="2541"/>
      <c r="K4" s="2541"/>
      <c r="L4" s="2541"/>
      <c r="M4" s="2541"/>
      <c r="N4" s="2541"/>
      <c r="O4" s="2541"/>
      <c r="P4" s="2541"/>
      <c r="Q4" s="2541"/>
      <c r="S4" s="224" t="s">
        <v>1641</v>
      </c>
      <c r="T4" s="734"/>
    </row>
    <row r="5" spans="1:20" s="750" customFormat="1" ht="20.25" customHeight="1">
      <c r="A5" s="2328"/>
      <c r="B5" s="2328"/>
      <c r="C5" s="2328"/>
      <c r="D5" s="83" t="s">
        <v>208</v>
      </c>
      <c r="E5" s="83" t="s">
        <v>1648</v>
      </c>
      <c r="F5" s="83"/>
      <c r="G5" s="83"/>
      <c r="H5" s="83"/>
      <c r="I5" s="83"/>
      <c r="J5" s="83"/>
      <c r="K5" s="83"/>
      <c r="L5" s="83"/>
      <c r="M5" s="2330" t="s">
        <v>1613</v>
      </c>
      <c r="N5" s="2330"/>
      <c r="O5" s="2330"/>
      <c r="P5" s="2334"/>
      <c r="Q5" s="2334"/>
      <c r="S5" s="337"/>
      <c r="T5" s="751"/>
    </row>
    <row r="6" spans="1:20" s="672" customFormat="1" ht="16.5" customHeight="1">
      <c r="A6" s="2328"/>
      <c r="B6" s="2328"/>
      <c r="C6" s="2328"/>
      <c r="D6" s="102"/>
      <c r="E6" s="1381" t="s">
        <v>1642</v>
      </c>
      <c r="F6" s="1381"/>
      <c r="G6" s="1381"/>
      <c r="H6" s="1381"/>
      <c r="I6" s="1381"/>
      <c r="J6" s="1381"/>
      <c r="K6" s="1381"/>
      <c r="L6" s="1381"/>
      <c r="M6" s="1054"/>
      <c r="N6" s="1054"/>
      <c r="O6" s="1054"/>
      <c r="P6" s="1054"/>
      <c r="Q6" s="1054"/>
      <c r="S6" s="728"/>
    </row>
    <row r="7" spans="1:20" s="672" customFormat="1" ht="21.75" customHeight="1">
      <c r="A7" s="1442"/>
      <c r="B7" s="1442"/>
      <c r="C7" s="1442"/>
      <c r="D7" s="763"/>
      <c r="E7" s="1434"/>
      <c r="F7" s="1434"/>
      <c r="G7" s="1434"/>
      <c r="H7" s="1434"/>
      <c r="I7" s="1434"/>
      <c r="J7" s="1434"/>
      <c r="K7" s="1434"/>
      <c r="L7" s="1434"/>
      <c r="M7" s="1434"/>
      <c r="N7" s="1434"/>
      <c r="O7" s="1434"/>
      <c r="P7" s="1434"/>
      <c r="Q7" s="1434"/>
    </row>
    <row r="8" spans="1:20" s="672" customFormat="1" ht="18.75" customHeight="1">
      <c r="A8" s="2328"/>
      <c r="B8" s="2328"/>
      <c r="C8" s="2328"/>
      <c r="D8" s="102" t="s">
        <v>713</v>
      </c>
      <c r="E8" s="102" t="s">
        <v>1649</v>
      </c>
      <c r="F8" s="102"/>
      <c r="G8" s="102"/>
      <c r="H8" s="102"/>
      <c r="I8" s="102"/>
      <c r="J8" s="102"/>
      <c r="K8" s="102"/>
      <c r="L8" s="102"/>
      <c r="M8" s="735"/>
      <c r="N8" s="735"/>
      <c r="P8" s="2370" t="s">
        <v>1613</v>
      </c>
      <c r="Q8" s="2370"/>
      <c r="R8" s="771"/>
      <c r="S8" s="224"/>
      <c r="T8" s="734"/>
    </row>
    <row r="9" spans="1:20" s="672" customFormat="1" ht="18.75" customHeight="1">
      <c r="A9" s="2328"/>
      <c r="B9" s="2328"/>
      <c r="C9" s="2328"/>
      <c r="D9" s="102" t="s">
        <v>714</v>
      </c>
      <c r="E9" s="102" t="s">
        <v>1650</v>
      </c>
      <c r="F9" s="102"/>
      <c r="G9" s="102"/>
      <c r="H9" s="102"/>
      <c r="I9" s="102"/>
      <c r="J9" s="102"/>
      <c r="K9" s="102"/>
      <c r="L9" s="102"/>
      <c r="M9" s="735"/>
      <c r="N9" s="735"/>
      <c r="P9" s="2369" t="s">
        <v>1613</v>
      </c>
      <c r="Q9" s="2369"/>
      <c r="R9" s="771"/>
      <c r="S9" s="224"/>
      <c r="T9" s="734"/>
    </row>
    <row r="10" spans="1:20" s="672" customFormat="1" ht="18.75" customHeight="1">
      <c r="A10" s="1442"/>
      <c r="B10" s="1442"/>
      <c r="C10" s="1442"/>
      <c r="D10" s="763"/>
      <c r="E10" s="1062" t="s">
        <v>1643</v>
      </c>
      <c r="F10" s="1062"/>
      <c r="G10" s="1062"/>
      <c r="H10" s="1062"/>
      <c r="I10" s="1062"/>
      <c r="J10" s="1062"/>
      <c r="K10" s="1062"/>
      <c r="L10" s="317" t="s">
        <v>1644</v>
      </c>
      <c r="M10" s="1062"/>
      <c r="N10" s="1062"/>
      <c r="O10" s="1062"/>
      <c r="P10" s="1062"/>
      <c r="Q10" s="1062"/>
    </row>
    <row r="11" spans="1:20" s="762" customFormat="1" ht="20.25" customHeight="1">
      <c r="A11" s="2401"/>
      <c r="B11" s="2401"/>
      <c r="C11" s="2401"/>
      <c r="D11" s="758" t="s">
        <v>715</v>
      </c>
      <c r="E11" s="2377" t="s">
        <v>1677</v>
      </c>
      <c r="F11" s="2377"/>
      <c r="G11" s="2377"/>
      <c r="H11" s="2377"/>
      <c r="I11" s="2377"/>
      <c r="J11" s="2377"/>
      <c r="K11" s="2377"/>
      <c r="L11" s="2377"/>
      <c r="M11" s="2377"/>
      <c r="N11" s="2377"/>
      <c r="O11" s="2351" t="s">
        <v>1613</v>
      </c>
      <c r="P11" s="2351"/>
      <c r="Q11" s="782"/>
      <c r="R11" s="782"/>
      <c r="S11" s="728"/>
      <c r="T11" s="761"/>
    </row>
    <row r="12" spans="1:20" s="672" customFormat="1" ht="13.5" customHeight="1">
      <c r="A12" s="751"/>
      <c r="B12" s="751"/>
      <c r="C12" s="751"/>
      <c r="D12" s="758"/>
      <c r="E12" s="2371" t="s">
        <v>1678</v>
      </c>
      <c r="F12" s="2372"/>
      <c r="G12" s="2372"/>
      <c r="H12" s="2372"/>
      <c r="I12" s="2372"/>
      <c r="J12" s="2372"/>
      <c r="K12" s="2372"/>
      <c r="L12" s="2372"/>
      <c r="M12" s="2372"/>
      <c r="N12" s="2372"/>
      <c r="O12" s="2372"/>
      <c r="P12" s="2372"/>
      <c r="Q12" s="2373"/>
      <c r="R12" s="760"/>
      <c r="S12" s="748"/>
      <c r="T12" s="734"/>
    </row>
    <row r="13" spans="1:20" s="672" customFormat="1" ht="39" customHeight="1">
      <c r="A13" s="751"/>
      <c r="B13" s="751"/>
      <c r="C13" s="751"/>
      <c r="D13" s="758"/>
      <c r="E13" s="2374"/>
      <c r="F13" s="2375"/>
      <c r="G13" s="2375"/>
      <c r="H13" s="2375"/>
      <c r="I13" s="2375"/>
      <c r="J13" s="2375"/>
      <c r="K13" s="2375"/>
      <c r="L13" s="2375"/>
      <c r="M13" s="2375"/>
      <c r="N13" s="2375"/>
      <c r="O13" s="2375"/>
      <c r="P13" s="2375"/>
      <c r="Q13" s="2376"/>
      <c r="R13" s="760"/>
      <c r="S13" s="748"/>
      <c r="T13" s="734"/>
    </row>
    <row r="14" spans="1:20" s="409" customFormat="1" ht="18" customHeight="1">
      <c r="B14" s="426"/>
      <c r="D14" s="426" t="s">
        <v>898</v>
      </c>
      <c r="E14" s="2333" t="s">
        <v>1646</v>
      </c>
      <c r="F14" s="2333"/>
      <c r="G14" s="2333"/>
      <c r="H14" s="2333"/>
      <c r="I14" s="2333"/>
      <c r="J14" s="2333"/>
      <c r="K14" s="2333"/>
      <c r="L14" s="2333"/>
      <c r="M14" s="2333"/>
      <c r="N14" s="2333"/>
      <c r="O14" s="2334" t="s">
        <v>1613</v>
      </c>
      <c r="P14" s="2334"/>
      <c r="Q14" s="752"/>
      <c r="R14" s="752"/>
    </row>
    <row r="15" spans="1:20" ht="18.75" customHeight="1">
      <c r="A15" s="2378"/>
      <c r="B15" s="2378"/>
      <c r="C15" s="2378"/>
      <c r="D15" s="2378"/>
      <c r="E15" s="2378"/>
      <c r="F15" s="2402" t="s">
        <v>1217</v>
      </c>
      <c r="G15" s="2402"/>
      <c r="H15" s="2402"/>
      <c r="I15" s="2402"/>
      <c r="J15" s="2402"/>
      <c r="K15" s="2402"/>
      <c r="L15" s="2402"/>
      <c r="M15" s="2402"/>
      <c r="N15" s="2402"/>
      <c r="O15" s="2402"/>
      <c r="P15" s="2402"/>
      <c r="Q15" s="2402"/>
      <c r="R15" s="500" t="s">
        <v>307</v>
      </c>
    </row>
    <row r="16" spans="1:20" s="2" customFormat="1" ht="18" customHeight="1">
      <c r="A16" s="103"/>
      <c r="B16" s="2337" t="s">
        <v>1651</v>
      </c>
      <c r="C16" s="2337"/>
      <c r="D16" s="2337"/>
      <c r="E16" s="2337"/>
      <c r="F16" s="2337"/>
      <c r="G16" s="2337"/>
      <c r="H16" s="2337"/>
      <c r="I16" s="2337"/>
      <c r="J16" s="2337"/>
      <c r="K16" s="2337"/>
      <c r="L16" s="2337"/>
      <c r="M16" s="2337"/>
      <c r="N16" s="2337"/>
      <c r="O16" s="2337"/>
      <c r="P16" s="2337"/>
      <c r="Q16" s="2337"/>
      <c r="R16" s="2337"/>
      <c r="S16" s="22"/>
    </row>
    <row r="17" spans="1:20" ht="18" customHeight="1">
      <c r="B17" s="499"/>
      <c r="C17" s="2542" t="s">
        <v>1715</v>
      </c>
      <c r="D17" s="110"/>
      <c r="E17" s="110"/>
      <c r="F17" s="110"/>
      <c r="G17" s="110"/>
      <c r="H17" s="110"/>
      <c r="I17" s="110"/>
      <c r="J17" s="110"/>
      <c r="K17" s="110"/>
      <c r="L17" s="787"/>
      <c r="M17" s="787" t="s">
        <v>60</v>
      </c>
      <c r="N17" s="2403" t="s">
        <v>1218</v>
      </c>
      <c r="O17" s="910"/>
      <c r="P17" s="910"/>
      <c r="Q17" s="910"/>
      <c r="R17" s="910"/>
      <c r="T17" s="224"/>
    </row>
    <row r="18" spans="1:20" ht="18" customHeight="1">
      <c r="B18" s="499"/>
      <c r="C18" s="2542"/>
      <c r="D18" s="110" t="s">
        <v>1653</v>
      </c>
      <c r="E18" s="110"/>
      <c r="F18" s="110"/>
      <c r="G18" s="110"/>
      <c r="H18" s="110"/>
      <c r="I18" s="110"/>
      <c r="J18" s="110"/>
      <c r="K18" s="110"/>
      <c r="L18" s="101"/>
      <c r="M18" s="788"/>
      <c r="N18" s="790" t="s">
        <v>60</v>
      </c>
      <c r="O18" s="789" t="s">
        <v>1679</v>
      </c>
      <c r="P18" s="747"/>
      <c r="Q18" s="747"/>
      <c r="R18" s="747"/>
      <c r="T18" s="224"/>
    </row>
    <row r="19" spans="1:20" s="2" customFormat="1" ht="16.5" customHeight="1">
      <c r="C19" s="2542" t="s">
        <v>1716</v>
      </c>
      <c r="D19" s="110"/>
      <c r="E19" s="110"/>
      <c r="F19" s="110"/>
      <c r="G19" s="110"/>
      <c r="H19" s="110"/>
      <c r="I19" s="110"/>
      <c r="J19" s="110"/>
      <c r="K19" s="110"/>
      <c r="L19" s="787"/>
      <c r="M19" s="787" t="s">
        <v>60</v>
      </c>
      <c r="N19" s="2403" t="s">
        <v>1218</v>
      </c>
      <c r="O19" s="910"/>
      <c r="P19" s="910"/>
      <c r="Q19" s="910"/>
      <c r="R19" s="910"/>
      <c r="S19" s="22"/>
    </row>
    <row r="20" spans="1:20" s="2" customFormat="1" ht="16.5" customHeight="1">
      <c r="C20" s="2542" t="s">
        <v>1674</v>
      </c>
      <c r="D20" s="110"/>
      <c r="E20" s="110"/>
      <c r="F20" s="110"/>
      <c r="G20" s="110"/>
      <c r="H20" s="110"/>
      <c r="I20" s="110"/>
      <c r="J20" s="110"/>
      <c r="K20" s="110"/>
      <c r="L20" s="101"/>
      <c r="M20" s="101"/>
      <c r="N20" s="2403"/>
      <c r="O20" s="910"/>
      <c r="P20" s="910"/>
      <c r="Q20" s="910"/>
      <c r="R20" s="910"/>
      <c r="S20" s="22"/>
    </row>
    <row r="21" spans="1:20" s="2" customFormat="1" ht="13.5" customHeight="1">
      <c r="A21" s="2380"/>
      <c r="B21" s="2318"/>
      <c r="C21" s="2038" t="s">
        <v>1214</v>
      </c>
      <c r="D21" s="2009"/>
      <c r="E21" s="2009"/>
      <c r="F21" s="2009"/>
      <c r="G21" s="2009"/>
      <c r="H21" s="2009"/>
      <c r="I21" s="2009"/>
      <c r="J21" s="2009"/>
      <c r="K21" s="2010"/>
      <c r="L21" s="2038" t="s">
        <v>1215</v>
      </c>
      <c r="M21" s="2009"/>
      <c r="N21" s="2010"/>
      <c r="O21" s="2038" t="s">
        <v>230</v>
      </c>
      <c r="P21" s="2009"/>
      <c r="Q21" s="2009"/>
      <c r="R21" s="2010"/>
      <c r="S21" s="22"/>
    </row>
    <row r="22" spans="1:20">
      <c r="A22" s="2380"/>
      <c r="B22" s="2318"/>
      <c r="C22" s="1066" t="s">
        <v>1116</v>
      </c>
      <c r="D22" s="1059"/>
      <c r="E22" s="1059"/>
      <c r="F22" s="1059"/>
      <c r="G22" s="1059"/>
      <c r="H22" s="1059"/>
      <c r="I22" s="2009" t="s">
        <v>1216</v>
      </c>
      <c r="J22" s="2009"/>
      <c r="K22" s="2010"/>
      <c r="L22" s="2397" t="s">
        <v>1116</v>
      </c>
      <c r="M22" s="2398"/>
      <c r="N22" s="498" t="s">
        <v>1216</v>
      </c>
      <c r="O22" s="2397" t="s">
        <v>1116</v>
      </c>
      <c r="P22" s="2398"/>
      <c r="Q22" s="2399" t="s">
        <v>1216</v>
      </c>
      <c r="R22" s="2400"/>
    </row>
    <row r="23" spans="1:20" s="2" customFormat="1" ht="15">
      <c r="A23" s="2380"/>
      <c r="B23" s="2318"/>
      <c r="C23" s="1411" t="s">
        <v>231</v>
      </c>
      <c r="D23" s="1412"/>
      <c r="E23" s="1412"/>
      <c r="F23" s="1412"/>
      <c r="G23" s="1412"/>
      <c r="H23" s="1412"/>
      <c r="I23" s="1412"/>
      <c r="J23" s="1412"/>
      <c r="K23" s="1412"/>
      <c r="L23" s="1412"/>
      <c r="M23" s="1412"/>
      <c r="N23" s="1412"/>
      <c r="O23" s="1412"/>
      <c r="P23" s="1412"/>
      <c r="Q23" s="1412"/>
      <c r="R23" s="1413"/>
      <c r="S23" s="22"/>
    </row>
    <row r="24" spans="1:20" s="2" customFormat="1" ht="21" customHeight="1">
      <c r="A24" s="2380"/>
      <c r="B24" s="2318"/>
      <c r="C24" s="1929"/>
      <c r="D24" s="1930"/>
      <c r="E24" s="1930"/>
      <c r="F24" s="1930"/>
      <c r="G24" s="1930"/>
      <c r="H24" s="1930"/>
      <c r="I24" s="1930"/>
      <c r="J24" s="1930"/>
      <c r="K24" s="1930"/>
      <c r="L24" s="1930"/>
      <c r="M24" s="1930"/>
      <c r="N24" s="1930"/>
      <c r="O24" s="1930"/>
      <c r="P24" s="1930"/>
      <c r="Q24" s="1930"/>
      <c r="R24" s="1931"/>
      <c r="S24" s="22"/>
    </row>
    <row r="25" spans="1:20" s="2" customFormat="1" ht="15">
      <c r="A25" s="2380"/>
      <c r="B25" s="2318"/>
      <c r="C25" s="2381"/>
      <c r="D25" s="1427"/>
      <c r="E25" s="1427"/>
      <c r="F25" s="1427"/>
      <c r="G25" s="1427"/>
      <c r="H25" s="1427"/>
      <c r="I25" s="1427"/>
      <c r="J25" s="1427"/>
      <c r="K25" s="1427"/>
      <c r="L25" s="1902" t="s">
        <v>232</v>
      </c>
      <c r="M25" s="1902"/>
      <c r="N25" s="2049"/>
      <c r="O25" s="2049"/>
      <c r="P25" s="2049"/>
      <c r="Q25" s="2049"/>
      <c r="R25" s="100" t="s">
        <v>233</v>
      </c>
      <c r="S25" s="22"/>
    </row>
    <row r="26" spans="1:20" s="2" customFormat="1" ht="13.5" customHeight="1">
      <c r="A26" s="2380"/>
      <c r="B26" s="2318"/>
      <c r="C26" s="2382" t="s">
        <v>1117</v>
      </c>
      <c r="D26" s="1358"/>
      <c r="E26" s="1358"/>
      <c r="F26" s="1358"/>
      <c r="G26" s="1358"/>
      <c r="H26" s="1358"/>
      <c r="I26" s="1358"/>
      <c r="J26" s="1358"/>
      <c r="K26" s="1359"/>
      <c r="L26" s="2386"/>
      <c r="M26" s="2387"/>
      <c r="N26" s="2387"/>
      <c r="O26" s="2387"/>
      <c r="P26" s="2387"/>
      <c r="Q26" s="2387"/>
      <c r="R26" s="2388"/>
      <c r="S26" s="22"/>
    </row>
    <row r="27" spans="1:20" s="2" customFormat="1" ht="13.5" customHeight="1">
      <c r="A27" s="2380"/>
      <c r="B27" s="2318"/>
      <c r="C27" s="2383"/>
      <c r="D27" s="2384"/>
      <c r="E27" s="2384"/>
      <c r="F27" s="2384"/>
      <c r="G27" s="2384"/>
      <c r="H27" s="2384"/>
      <c r="I27" s="2384"/>
      <c r="J27" s="2384"/>
      <c r="K27" s="2385"/>
      <c r="L27" s="2389"/>
      <c r="M27" s="2390"/>
      <c r="N27" s="2390"/>
      <c r="O27" s="2390"/>
      <c r="P27" s="2390"/>
      <c r="Q27" s="2390"/>
      <c r="R27" s="2391"/>
      <c r="S27" s="22"/>
    </row>
    <row r="28" spans="1:20" s="2" customFormat="1" ht="13.5" customHeight="1">
      <c r="A28" s="2380"/>
      <c r="B28" s="2318"/>
      <c r="C28" s="1360"/>
      <c r="D28" s="1361"/>
      <c r="E28" s="1361"/>
      <c r="F28" s="1361"/>
      <c r="G28" s="1361"/>
      <c r="H28" s="1361"/>
      <c r="I28" s="1361"/>
      <c r="J28" s="1361"/>
      <c r="K28" s="1362"/>
      <c r="L28" s="2392"/>
      <c r="M28" s="2393"/>
      <c r="N28" s="2393"/>
      <c r="O28" s="2393"/>
      <c r="P28" s="2393"/>
      <c r="Q28" s="2393"/>
      <c r="R28" s="2394"/>
      <c r="S28" s="22"/>
    </row>
    <row r="29" spans="1:20" s="2" customFormat="1" ht="6.75" customHeight="1">
      <c r="A29" s="2380"/>
      <c r="B29" s="2380"/>
      <c r="C29" s="2380"/>
      <c r="D29" s="2380"/>
      <c r="E29" s="2380"/>
      <c r="F29" s="2380"/>
      <c r="G29" s="2380"/>
      <c r="H29" s="2380"/>
      <c r="I29" s="2380"/>
      <c r="J29" s="2380"/>
      <c r="K29" s="2380"/>
      <c r="L29" s="2380"/>
      <c r="M29" s="2380"/>
      <c r="N29" s="2380"/>
      <c r="O29" s="2380"/>
      <c r="P29" s="2380"/>
      <c r="Q29" s="2380"/>
      <c r="R29" s="2380"/>
      <c r="S29" s="22"/>
    </row>
    <row r="30" spans="1:20" s="2" customFormat="1" ht="13.5" customHeight="1">
      <c r="A30" s="2380"/>
      <c r="B30" s="2318"/>
      <c r="C30" s="104" t="s">
        <v>1214</v>
      </c>
      <c r="D30" s="105"/>
      <c r="E30" s="105"/>
      <c r="F30" s="105"/>
      <c r="G30" s="105"/>
      <c r="H30" s="105"/>
      <c r="I30" s="105"/>
      <c r="J30" s="106"/>
      <c r="K30" s="94"/>
      <c r="L30" s="104" t="s">
        <v>1215</v>
      </c>
      <c r="M30" s="107"/>
      <c r="N30" s="94"/>
      <c r="O30" s="104" t="s">
        <v>230</v>
      </c>
      <c r="P30" s="105"/>
      <c r="Q30" s="107"/>
      <c r="R30" s="94"/>
      <c r="S30" s="22"/>
    </row>
    <row r="31" spans="1:20">
      <c r="A31" s="2380"/>
      <c r="B31" s="2318"/>
      <c r="C31" s="1066" t="s">
        <v>1116</v>
      </c>
      <c r="D31" s="1059"/>
      <c r="E31" s="1059"/>
      <c r="F31" s="1059"/>
      <c r="G31" s="1059"/>
      <c r="H31" s="1059"/>
      <c r="I31" s="2009" t="s">
        <v>1216</v>
      </c>
      <c r="J31" s="2009"/>
      <c r="K31" s="2010"/>
      <c r="L31" s="2397" t="s">
        <v>1116</v>
      </c>
      <c r="M31" s="2404"/>
      <c r="N31" s="498" t="s">
        <v>1216</v>
      </c>
      <c r="O31" s="2397" t="s">
        <v>1116</v>
      </c>
      <c r="P31" s="2404"/>
      <c r="Q31" s="2399" t="s">
        <v>1216</v>
      </c>
      <c r="R31" s="2405"/>
    </row>
    <row r="32" spans="1:20" s="2" customFormat="1" ht="13.5" customHeight="1">
      <c r="A32" s="2380"/>
      <c r="B32" s="2318"/>
      <c r="C32" s="1411" t="s">
        <v>231</v>
      </c>
      <c r="D32" s="1412"/>
      <c r="E32" s="1412"/>
      <c r="F32" s="1412"/>
      <c r="G32" s="1412"/>
      <c r="H32" s="1412"/>
      <c r="I32" s="1412"/>
      <c r="J32" s="1412"/>
      <c r="K32" s="1412"/>
      <c r="L32" s="1412"/>
      <c r="M32" s="1412"/>
      <c r="N32" s="1412"/>
      <c r="O32" s="1412"/>
      <c r="P32" s="1412"/>
      <c r="Q32" s="1412"/>
      <c r="R32" s="1413"/>
      <c r="S32" s="22"/>
    </row>
    <row r="33" spans="1:21" s="2" customFormat="1" ht="21" customHeight="1">
      <c r="A33" s="2380"/>
      <c r="B33" s="2318"/>
      <c r="C33" s="1929"/>
      <c r="D33" s="1930"/>
      <c r="E33" s="1930"/>
      <c r="F33" s="1930"/>
      <c r="G33" s="1930"/>
      <c r="H33" s="1930"/>
      <c r="I33" s="1930"/>
      <c r="J33" s="1930"/>
      <c r="K33" s="1930"/>
      <c r="L33" s="1930"/>
      <c r="M33" s="1930"/>
      <c r="N33" s="1930"/>
      <c r="O33" s="1930"/>
      <c r="P33" s="1930"/>
      <c r="Q33" s="1930"/>
      <c r="R33" s="1931"/>
      <c r="S33" s="22"/>
    </row>
    <row r="34" spans="1:21" s="2" customFormat="1" ht="15">
      <c r="A34" s="2380"/>
      <c r="B34" s="2318"/>
      <c r="C34" s="2381"/>
      <c r="D34" s="1427"/>
      <c r="E34" s="1427"/>
      <c r="F34" s="1427"/>
      <c r="G34" s="1427"/>
      <c r="H34" s="1427"/>
      <c r="I34" s="1427"/>
      <c r="J34" s="1427"/>
      <c r="K34" s="1427"/>
      <c r="L34" s="1902" t="s">
        <v>232</v>
      </c>
      <c r="M34" s="1902"/>
      <c r="N34" s="2049"/>
      <c r="O34" s="2049"/>
      <c r="P34" s="2049"/>
      <c r="Q34" s="2049"/>
      <c r="R34" s="100" t="s">
        <v>233</v>
      </c>
      <c r="S34" s="22"/>
    </row>
    <row r="35" spans="1:21" s="2" customFormat="1" ht="13.5" customHeight="1">
      <c r="A35" s="2380"/>
      <c r="B35" s="2318"/>
      <c r="C35" s="2382" t="s">
        <v>1117</v>
      </c>
      <c r="D35" s="1358"/>
      <c r="E35" s="1358"/>
      <c r="F35" s="1358"/>
      <c r="G35" s="1358"/>
      <c r="H35" s="1358"/>
      <c r="I35" s="1358"/>
      <c r="J35" s="1358"/>
      <c r="K35" s="1359"/>
      <c r="L35" s="2386"/>
      <c r="M35" s="2387"/>
      <c r="N35" s="2387"/>
      <c r="O35" s="2387"/>
      <c r="P35" s="2387"/>
      <c r="Q35" s="2387"/>
      <c r="R35" s="2388"/>
      <c r="S35" s="22"/>
    </row>
    <row r="36" spans="1:21" s="2" customFormat="1" ht="13.5" customHeight="1">
      <c r="A36" s="2380"/>
      <c r="B36" s="2318"/>
      <c r="C36" s="2383"/>
      <c r="D36" s="2384"/>
      <c r="E36" s="2384"/>
      <c r="F36" s="2384"/>
      <c r="G36" s="2384"/>
      <c r="H36" s="2384"/>
      <c r="I36" s="2384"/>
      <c r="J36" s="2384"/>
      <c r="K36" s="2385"/>
      <c r="L36" s="2389"/>
      <c r="M36" s="2390"/>
      <c r="N36" s="2390"/>
      <c r="O36" s="2390"/>
      <c r="P36" s="2390"/>
      <c r="Q36" s="2390"/>
      <c r="R36" s="2391"/>
      <c r="S36" s="22"/>
    </row>
    <row r="37" spans="1:21" s="2" customFormat="1" ht="13.5" customHeight="1">
      <c r="A37" s="2380"/>
      <c r="B37" s="2318"/>
      <c r="C37" s="1360"/>
      <c r="D37" s="1361"/>
      <c r="E37" s="1361"/>
      <c r="F37" s="1361"/>
      <c r="G37" s="1361"/>
      <c r="H37" s="1361"/>
      <c r="I37" s="1361"/>
      <c r="J37" s="1361"/>
      <c r="K37" s="1362"/>
      <c r="L37" s="2392"/>
      <c r="M37" s="2393"/>
      <c r="N37" s="2393"/>
      <c r="O37" s="2393"/>
      <c r="P37" s="2393"/>
      <c r="Q37" s="2393"/>
      <c r="R37" s="2394"/>
      <c r="S37" s="22"/>
    </row>
    <row r="38" spans="1:21" ht="5.25" customHeight="1">
      <c r="A38" s="2378"/>
      <c r="B38" s="2378"/>
      <c r="C38" s="2378"/>
      <c r="D38" s="2378"/>
      <c r="E38" s="2378"/>
      <c r="F38" s="2379"/>
      <c r="G38" s="2379"/>
      <c r="H38" s="2379"/>
      <c r="I38" s="2379"/>
      <c r="J38" s="2379"/>
      <c r="K38" s="2379"/>
      <c r="L38" s="2379"/>
      <c r="M38" s="2379"/>
      <c r="N38" s="2379"/>
      <c r="O38" s="2379"/>
      <c r="P38" s="2379"/>
      <c r="Q38" s="2379"/>
      <c r="R38" s="2379"/>
      <c r="T38" s="222"/>
    </row>
    <row r="39" spans="1:21" s="2" customFormat="1" ht="15" customHeight="1">
      <c r="A39" s="103"/>
      <c r="B39" s="2337" t="s">
        <v>1652</v>
      </c>
      <c r="C39" s="2337"/>
      <c r="D39" s="2337"/>
      <c r="E39" s="2337"/>
      <c r="F39" s="2337"/>
      <c r="G39" s="2337"/>
      <c r="H39" s="2337"/>
      <c r="I39" s="2337"/>
      <c r="J39" s="2337"/>
      <c r="K39" s="2062" t="s">
        <v>710</v>
      </c>
      <c r="L39" s="2062"/>
      <c r="M39" s="765"/>
      <c r="N39" s="765"/>
      <c r="O39" s="765"/>
      <c r="P39" s="765"/>
      <c r="Q39" s="765"/>
      <c r="R39" s="765"/>
      <c r="S39" s="22"/>
    </row>
    <row r="40" spans="1:21" ht="15" customHeight="1">
      <c r="B40" s="2"/>
      <c r="C40" s="2"/>
      <c r="D40" s="2"/>
      <c r="E40" s="2"/>
      <c r="F40" s="2"/>
      <c r="G40" s="2"/>
      <c r="H40" s="2"/>
      <c r="I40" s="2"/>
      <c r="J40" s="2"/>
      <c r="K40" s="2"/>
      <c r="L40" s="2"/>
    </row>
    <row r="41" spans="1:21" s="672" customFormat="1" ht="26.25" customHeight="1">
      <c r="A41" s="1031" t="s">
        <v>1685</v>
      </c>
      <c r="B41" s="1031"/>
      <c r="C41" s="1031"/>
      <c r="D41" s="1031"/>
      <c r="E41" s="1031"/>
      <c r="F41" s="1031"/>
      <c r="G41" s="1031"/>
      <c r="H41" s="1031"/>
      <c r="I41" s="1031"/>
      <c r="J41" s="1031"/>
      <c r="K41" s="1031"/>
      <c r="L41" s="1031"/>
      <c r="M41" s="1031"/>
      <c r="N41" s="1031"/>
      <c r="O41" s="1031"/>
      <c r="P41" s="1031"/>
      <c r="Q41" s="1031"/>
    </row>
    <row r="42" spans="1:21" s="672" customFormat="1" ht="15.75" customHeight="1">
      <c r="A42" s="2367" t="s">
        <v>875</v>
      </c>
      <c r="B42" s="2368"/>
      <c r="C42" s="2368"/>
      <c r="D42" s="2368"/>
      <c r="E42" s="2335" t="s">
        <v>1670</v>
      </c>
      <c r="F42" s="2335"/>
      <c r="G42" s="2335"/>
      <c r="H42" s="2335"/>
      <c r="I42" s="2335"/>
      <c r="J42" s="2335"/>
      <c r="K42" s="2335"/>
      <c r="L42" s="2335"/>
      <c r="M42" s="2351"/>
      <c r="N42" s="2351"/>
      <c r="O42" s="2351"/>
      <c r="P42" s="771"/>
      <c r="Q42" s="780"/>
      <c r="S42" s="776" t="s">
        <v>1666</v>
      </c>
      <c r="T42" s="778"/>
    </row>
    <row r="43" spans="1:21" s="580" customFormat="1" ht="18" customHeight="1">
      <c r="A43" s="778"/>
      <c r="B43" s="778"/>
      <c r="C43" s="778"/>
      <c r="D43" s="758"/>
      <c r="E43" s="139" t="s">
        <v>207</v>
      </c>
      <c r="F43" s="2360" t="s">
        <v>1664</v>
      </c>
      <c r="G43" s="2361"/>
      <c r="H43" s="2361"/>
      <c r="I43" s="2361"/>
      <c r="J43" s="2361"/>
      <c r="K43" s="2361"/>
      <c r="L43" s="2362"/>
      <c r="M43" s="2366" t="s">
        <v>1666</v>
      </c>
      <c r="N43" s="2366"/>
      <c r="O43" s="2366"/>
      <c r="P43" s="772"/>
      <c r="Q43" s="772"/>
      <c r="R43" s="759"/>
      <c r="S43" s="759" t="s">
        <v>1667</v>
      </c>
      <c r="T43" s="764"/>
      <c r="U43" s="764" t="s">
        <v>487</v>
      </c>
    </row>
    <row r="44" spans="1:21" s="580" customFormat="1" ht="18" customHeight="1">
      <c r="A44" s="778"/>
      <c r="B44" s="778"/>
      <c r="C44" s="778"/>
      <c r="D44" s="758"/>
      <c r="E44" s="139" t="s">
        <v>208</v>
      </c>
      <c r="F44" s="2363" t="s">
        <v>1665</v>
      </c>
      <c r="G44" s="2364"/>
      <c r="H44" s="2364"/>
      <c r="I44" s="2364"/>
      <c r="J44" s="2364"/>
      <c r="K44" s="2364"/>
      <c r="L44" s="2365"/>
      <c r="M44" s="2366" t="s">
        <v>1666</v>
      </c>
      <c r="N44" s="2366"/>
      <c r="O44" s="2366"/>
      <c r="P44" s="772"/>
      <c r="Q44" s="772"/>
      <c r="R44" s="772"/>
      <c r="S44" s="759" t="s">
        <v>1668</v>
      </c>
      <c r="T44" s="764"/>
      <c r="U44" s="764" t="s">
        <v>489</v>
      </c>
    </row>
    <row r="45" spans="1:21" s="672" customFormat="1" ht="9.75" customHeight="1">
      <c r="A45" s="784"/>
      <c r="B45" s="785"/>
      <c r="C45" s="785"/>
      <c r="D45" s="785"/>
      <c r="E45" s="783"/>
      <c r="F45" s="783"/>
      <c r="G45" s="783"/>
      <c r="H45" s="783"/>
      <c r="I45" s="783"/>
      <c r="J45" s="783"/>
      <c r="K45" s="783"/>
      <c r="L45" s="783"/>
      <c r="M45" s="780"/>
      <c r="N45" s="780"/>
      <c r="O45" s="780"/>
      <c r="P45" s="772"/>
      <c r="Q45" s="772"/>
      <c r="R45" s="772"/>
      <c r="S45" s="224" t="s">
        <v>1669</v>
      </c>
      <c r="T45" s="778"/>
    </row>
    <row r="46" spans="1:21" s="781" customFormat="1" ht="19.5" customHeight="1">
      <c r="A46" s="2367" t="s">
        <v>555</v>
      </c>
      <c r="B46" s="2368"/>
      <c r="C46" s="2368"/>
      <c r="D46" s="2368"/>
      <c r="E46" s="2335" t="s">
        <v>1671</v>
      </c>
      <c r="F46" s="2335"/>
      <c r="G46" s="2335"/>
      <c r="H46" s="2335"/>
      <c r="I46" s="2335"/>
      <c r="J46" s="2335"/>
      <c r="K46" s="2335"/>
      <c r="L46" s="2335"/>
      <c r="M46" s="2335"/>
      <c r="N46" s="2335"/>
      <c r="O46" s="2335"/>
      <c r="P46" s="772"/>
      <c r="Q46" s="772"/>
      <c r="R46" s="772"/>
      <c r="S46" s="777" t="s">
        <v>1657</v>
      </c>
      <c r="T46" s="779"/>
    </row>
    <row r="47" spans="1:21" s="580" customFormat="1" ht="17.25" customHeight="1">
      <c r="A47" s="778"/>
      <c r="B47" s="778"/>
      <c r="C47" s="778"/>
      <c r="D47" s="758"/>
      <c r="E47" s="139" t="s">
        <v>207</v>
      </c>
      <c r="F47" s="2360" t="s">
        <v>1672</v>
      </c>
      <c r="G47" s="2361"/>
      <c r="H47" s="2361"/>
      <c r="I47" s="2361"/>
      <c r="J47" s="2361"/>
      <c r="K47" s="2361"/>
      <c r="L47" s="2362"/>
      <c r="M47" s="2366" t="s">
        <v>1666</v>
      </c>
      <c r="N47" s="2366"/>
      <c r="O47" s="2366"/>
      <c r="P47" s="772"/>
      <c r="Q47" s="772"/>
      <c r="R47" s="772"/>
      <c r="S47" s="759" t="s">
        <v>1667</v>
      </c>
      <c r="T47" s="764"/>
      <c r="U47" s="764" t="s">
        <v>487</v>
      </c>
    </row>
    <row r="48" spans="1:21" s="580" customFormat="1" ht="17.25" customHeight="1">
      <c r="A48" s="778"/>
      <c r="B48" s="778"/>
      <c r="C48" s="778"/>
      <c r="D48" s="758"/>
      <c r="E48" s="139" t="s">
        <v>208</v>
      </c>
      <c r="F48" s="2363" t="s">
        <v>1673</v>
      </c>
      <c r="G48" s="2364"/>
      <c r="H48" s="2364"/>
      <c r="I48" s="2364"/>
      <c r="J48" s="2364"/>
      <c r="K48" s="2364"/>
      <c r="L48" s="2365"/>
      <c r="M48" s="2366" t="s">
        <v>1666</v>
      </c>
      <c r="N48" s="2366"/>
      <c r="O48" s="2366"/>
      <c r="P48" s="772"/>
      <c r="Q48" s="772"/>
      <c r="R48" s="759"/>
      <c r="S48" s="759" t="s">
        <v>1668</v>
      </c>
      <c r="T48" s="764"/>
      <c r="U48" s="764" t="s">
        <v>489</v>
      </c>
    </row>
  </sheetData>
  <mergeCells count="84">
    <mergeCell ref="B39:J39"/>
    <mergeCell ref="B16:R16"/>
    <mergeCell ref="N17:R17"/>
    <mergeCell ref="N20:R20"/>
    <mergeCell ref="C21:K21"/>
    <mergeCell ref="O21:R21"/>
    <mergeCell ref="L21:N21"/>
    <mergeCell ref="N19:R19"/>
    <mergeCell ref="C35:K37"/>
    <mergeCell ref="L35:R37"/>
    <mergeCell ref="A29:R29"/>
    <mergeCell ref="C31:H31"/>
    <mergeCell ref="I31:K31"/>
    <mergeCell ref="L31:M31"/>
    <mergeCell ref="O31:P31"/>
    <mergeCell ref="Q31:R31"/>
    <mergeCell ref="N25:Q25"/>
    <mergeCell ref="B2:R2"/>
    <mergeCell ref="A3:C3"/>
    <mergeCell ref="N3:O3"/>
    <mergeCell ref="A4:C4"/>
    <mergeCell ref="D4:Q4"/>
    <mergeCell ref="A9:C9"/>
    <mergeCell ref="O6:Q6"/>
    <mergeCell ref="A7:C7"/>
    <mergeCell ref="E7:Q7"/>
    <mergeCell ref="A8:C8"/>
    <mergeCell ref="A15:E15"/>
    <mergeCell ref="F15:Q15"/>
    <mergeCell ref="E14:N14"/>
    <mergeCell ref="O14:P14"/>
    <mergeCell ref="A10:C10"/>
    <mergeCell ref="A1:R1"/>
    <mergeCell ref="C22:H22"/>
    <mergeCell ref="I22:K22"/>
    <mergeCell ref="L22:M22"/>
    <mergeCell ref="O22:P22"/>
    <mergeCell ref="Q22:R22"/>
    <mergeCell ref="A11:C11"/>
    <mergeCell ref="A5:C5"/>
    <mergeCell ref="P5:Q5"/>
    <mergeCell ref="A6:C6"/>
    <mergeCell ref="E6:L6"/>
    <mergeCell ref="M6:N6"/>
    <mergeCell ref="E10:F10"/>
    <mergeCell ref="G10:K10"/>
    <mergeCell ref="M10:Q10"/>
    <mergeCell ref="M5:O5"/>
    <mergeCell ref="K39:L39"/>
    <mergeCell ref="A38:E38"/>
    <mergeCell ref="F38:R38"/>
    <mergeCell ref="A21:B28"/>
    <mergeCell ref="A30:B37"/>
    <mergeCell ref="C32:R32"/>
    <mergeCell ref="C33:R33"/>
    <mergeCell ref="C34:K34"/>
    <mergeCell ref="L34:M34"/>
    <mergeCell ref="N34:Q34"/>
    <mergeCell ref="C26:K28"/>
    <mergeCell ref="L26:R28"/>
    <mergeCell ref="C23:R23"/>
    <mergeCell ref="C24:R24"/>
    <mergeCell ref="C25:K25"/>
    <mergeCell ref="L25:M25"/>
    <mergeCell ref="P9:Q9"/>
    <mergeCell ref="P8:Q8"/>
    <mergeCell ref="E12:Q12"/>
    <mergeCell ref="E13:Q13"/>
    <mergeCell ref="E11:N11"/>
    <mergeCell ref="O11:P11"/>
    <mergeCell ref="A46:D46"/>
    <mergeCell ref="E46:O46"/>
    <mergeCell ref="A41:Q41"/>
    <mergeCell ref="A42:D42"/>
    <mergeCell ref="E42:L42"/>
    <mergeCell ref="M42:O42"/>
    <mergeCell ref="F43:L43"/>
    <mergeCell ref="M43:O43"/>
    <mergeCell ref="F47:L47"/>
    <mergeCell ref="F48:L48"/>
    <mergeCell ref="M44:O44"/>
    <mergeCell ref="M47:O47"/>
    <mergeCell ref="M48:O48"/>
    <mergeCell ref="F44:L44"/>
  </mergeCells>
  <phoneticPr fontId="2"/>
  <dataValidations count="7">
    <dataValidation type="list" allowBlank="1" showInputMessage="1" showErrorMessage="1" sqref="N3:O3 P5:Q5 O11:P11 O14:P14 M5 P8:P9">
      <formula1>$S$3:$S$4</formula1>
    </dataValidation>
    <dataValidation type="list" allowBlank="1" showInputMessage="1" showErrorMessage="1" sqref="Q3">
      <formula1>$S$20:$S$20</formula1>
    </dataValidation>
    <dataValidation type="list" allowBlank="1" showInputMessage="1" showErrorMessage="1" sqref="M6:N6">
      <formula1>$T$20:$T$20</formula1>
    </dataValidation>
    <dataValidation type="list" allowBlank="1" showInputMessage="1" showErrorMessage="1" sqref="K39:L39">
      <formula1>$T$39:$T$39</formula1>
    </dataValidation>
    <dataValidation type="list" allowBlank="1" showInputMessage="1" showErrorMessage="1" sqref="M45 M42">
      <formula1>$S$3:$S$5</formula1>
    </dataValidation>
    <dataValidation type="list" allowBlank="1" showInputMessage="1" showErrorMessage="1" sqref="Q42">
      <formula1>#REF!</formula1>
    </dataValidation>
    <dataValidation type="list" allowBlank="1" showInputMessage="1" showErrorMessage="1" sqref="M43:M44 M47:M48">
      <formula1>$S$16:$S$19</formula1>
    </dataValidation>
  </dataValidations>
  <pageMargins left="0.70866141732283472" right="0.70866141732283472" top="0.35433070866141736" bottom="0.35433070866141736" header="0.31496062992125984" footer="0.31496062992125984"/>
  <pageSetup paperSize="9" scale="97" orientation="portrait" r:id="rId1"/>
  <headerFooter>
    <oddFooter>&amp;C&amp;"ＭＳ Ｐ明朝,標準"－２９－</oddFooter>
  </headerFooter>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H84"/>
  <sheetViews>
    <sheetView view="pageBreakPreview" zoomScaleNormal="100" zoomScaleSheetLayoutView="100" workbookViewId="0">
      <selection activeCell="C3" sqref="C3:G3"/>
    </sheetView>
  </sheetViews>
  <sheetFormatPr defaultColWidth="10.28515625" defaultRowHeight="13.5"/>
  <cols>
    <col min="1" max="1" width="2.85546875" style="8" customWidth="1"/>
    <col min="2" max="2" width="4.7109375" style="8" customWidth="1"/>
    <col min="3" max="4" width="3.5703125" style="8" customWidth="1"/>
    <col min="5" max="5" width="6.7109375" style="8" customWidth="1"/>
    <col min="6" max="7" width="10.28515625" style="8" customWidth="1"/>
    <col min="8" max="8" width="2.85546875" style="8" customWidth="1"/>
    <col min="9" max="10" width="1.42578125" style="8" customWidth="1"/>
    <col min="11" max="11" width="2.140625" style="8" customWidth="1"/>
    <col min="12" max="12" width="1.42578125" style="8" customWidth="1"/>
    <col min="13" max="13" width="2.85546875" style="8" customWidth="1"/>
    <col min="14" max="14" width="1.42578125" style="8" customWidth="1"/>
    <col min="15" max="15" width="2.5703125" style="8" customWidth="1"/>
    <col min="16" max="16" width="3.5703125" style="8" customWidth="1"/>
    <col min="17" max="19" width="10.28515625" style="8" customWidth="1"/>
    <col min="20" max="20" width="5.7109375" style="8" customWidth="1"/>
    <col min="21" max="21" width="2.140625" style="8" customWidth="1"/>
    <col min="22" max="22" width="5.7109375" style="8" customWidth="1"/>
    <col min="23" max="23" width="2.28515625" style="8" customWidth="1"/>
    <col min="24" max="25" width="3.5703125" style="8" customWidth="1"/>
    <col min="26" max="26" width="6.7109375" style="8" customWidth="1"/>
    <col min="27" max="28" width="10.28515625" style="8" customWidth="1"/>
    <col min="29" max="29" width="5.7109375" style="8" customWidth="1"/>
    <col min="30" max="30" width="2.140625" style="8" customWidth="1"/>
    <col min="31" max="31" width="5.7109375" style="8" customWidth="1"/>
    <col min="32" max="16384" width="10.28515625" style="8"/>
  </cols>
  <sheetData>
    <row r="1" spans="1:60" ht="21" customHeight="1">
      <c r="A1" s="501"/>
      <c r="B1" s="2434"/>
      <c r="C1" s="2409" t="s">
        <v>1686</v>
      </c>
      <c r="D1" s="2409"/>
      <c r="E1" s="2409"/>
      <c r="F1" s="2409"/>
      <c r="G1" s="2409"/>
      <c r="H1" s="2409"/>
      <c r="I1" s="2409"/>
      <c r="J1" s="2409"/>
      <c r="K1" s="2409"/>
      <c r="L1" s="2409"/>
      <c r="M1" s="2409"/>
      <c r="N1" s="2409"/>
      <c r="O1" s="2409"/>
      <c r="P1" s="2410" t="s">
        <v>1697</v>
      </c>
      <c r="Q1" s="2411"/>
      <c r="R1" s="797"/>
      <c r="S1" s="796" t="s">
        <v>1696</v>
      </c>
      <c r="T1" s="796"/>
      <c r="U1" s="796"/>
      <c r="V1" s="796"/>
      <c r="W1" s="796"/>
      <c r="X1" s="796"/>
      <c r="Y1" s="796"/>
      <c r="Z1" s="796"/>
      <c r="AA1" s="796"/>
      <c r="AB1" s="796"/>
      <c r="AC1" s="796"/>
      <c r="AD1" s="796"/>
      <c r="AE1" s="796"/>
      <c r="AF1" s="796"/>
      <c r="AG1" s="796"/>
    </row>
    <row r="2" spans="1:60" ht="9.75" customHeight="1">
      <c r="A2" s="501"/>
      <c r="B2" s="2434"/>
      <c r="C2" s="2409"/>
      <c r="D2" s="2409"/>
      <c r="E2" s="2409"/>
      <c r="F2" s="2409"/>
      <c r="G2" s="2409"/>
      <c r="H2" s="2409"/>
      <c r="I2" s="2409"/>
      <c r="J2" s="2409"/>
      <c r="K2" s="2409"/>
      <c r="L2" s="2409"/>
      <c r="M2" s="2409"/>
      <c r="N2" s="2409"/>
      <c r="O2" s="2409"/>
      <c r="P2" s="796"/>
      <c r="Q2" s="796"/>
      <c r="R2" s="796"/>
      <c r="S2" s="796"/>
      <c r="T2" s="796"/>
      <c r="U2" s="796"/>
      <c r="V2" s="796"/>
      <c r="W2" s="796"/>
      <c r="X2" s="796"/>
      <c r="Y2" s="796"/>
      <c r="Z2" s="796"/>
      <c r="AA2" s="796"/>
      <c r="AB2" s="796"/>
      <c r="AC2" s="796"/>
      <c r="AD2" s="796"/>
      <c r="AE2" s="796"/>
      <c r="AF2" s="796"/>
      <c r="AG2" s="796"/>
    </row>
    <row r="3" spans="1:60" ht="18" customHeight="1">
      <c r="A3" s="501"/>
      <c r="B3" s="2434"/>
      <c r="C3" s="2438" t="s">
        <v>227</v>
      </c>
      <c r="D3" s="2439"/>
      <c r="E3" s="2439"/>
      <c r="F3" s="2439"/>
      <c r="G3" s="2440"/>
      <c r="H3" s="2439" t="s">
        <v>228</v>
      </c>
      <c r="I3" s="2439"/>
      <c r="J3" s="2439"/>
      <c r="K3" s="2439"/>
      <c r="L3" s="2439"/>
      <c r="M3" s="2439"/>
      <c r="N3" s="2408"/>
      <c r="O3" s="2433"/>
      <c r="P3" s="2406" t="s">
        <v>227</v>
      </c>
      <c r="Q3" s="2407"/>
      <c r="R3" s="2407"/>
      <c r="S3" s="2408"/>
      <c r="T3" s="2407" t="s">
        <v>228</v>
      </c>
      <c r="U3" s="2407"/>
      <c r="V3" s="2408"/>
      <c r="W3" s="2433"/>
      <c r="X3" s="2406" t="s">
        <v>227</v>
      </c>
      <c r="Y3" s="2407"/>
      <c r="Z3" s="2407"/>
      <c r="AA3" s="2407"/>
      <c r="AB3" s="2408"/>
      <c r="AC3" s="2407" t="s">
        <v>228</v>
      </c>
      <c r="AD3" s="2407"/>
      <c r="AE3" s="2408"/>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row>
    <row r="4" spans="1:60" ht="16.5" customHeight="1">
      <c r="A4" s="501"/>
      <c r="B4" s="2434"/>
      <c r="C4" s="2412" t="s">
        <v>229</v>
      </c>
      <c r="D4" s="2418" t="s">
        <v>325</v>
      </c>
      <c r="E4" s="2418"/>
      <c r="F4" s="2418"/>
      <c r="G4" s="2419"/>
      <c r="H4" s="2406" t="s">
        <v>793</v>
      </c>
      <c r="I4" s="2407"/>
      <c r="J4" s="2407"/>
      <c r="K4" s="2407"/>
      <c r="L4" s="2407"/>
      <c r="M4" s="2407"/>
      <c r="N4" s="2408"/>
      <c r="O4" s="2433"/>
      <c r="P4" s="9"/>
      <c r="Q4" s="2415" t="s">
        <v>118</v>
      </c>
      <c r="R4" s="2416"/>
      <c r="S4" s="2417"/>
      <c r="T4" s="2406" t="s">
        <v>793</v>
      </c>
      <c r="U4" s="2407"/>
      <c r="V4" s="2408"/>
      <c r="W4" s="2433"/>
      <c r="X4" s="2412" t="s">
        <v>115</v>
      </c>
      <c r="Y4" s="2452" t="s">
        <v>326</v>
      </c>
      <c r="Z4" s="2452"/>
      <c r="AA4" s="2452"/>
      <c r="AB4" s="2453"/>
      <c r="AC4" s="2406" t="s">
        <v>793</v>
      </c>
      <c r="AD4" s="2407"/>
      <c r="AE4" s="2408"/>
      <c r="AF4" s="7"/>
      <c r="AG4" s="7" t="s">
        <v>793</v>
      </c>
      <c r="AH4" s="7"/>
      <c r="AI4" s="7"/>
      <c r="AJ4" s="7"/>
      <c r="AK4" s="7"/>
      <c r="AL4" s="7"/>
      <c r="AM4" s="7"/>
      <c r="AN4" s="7"/>
      <c r="AO4" s="7"/>
      <c r="AP4" s="7"/>
      <c r="AQ4" s="7"/>
      <c r="AR4" s="7"/>
      <c r="AS4" s="7"/>
      <c r="AT4" s="7"/>
      <c r="AU4" s="7"/>
      <c r="AV4" s="7"/>
      <c r="AW4" s="7"/>
      <c r="AX4" s="7"/>
      <c r="AY4" s="7"/>
      <c r="AZ4" s="7"/>
      <c r="BA4" s="7"/>
      <c r="BB4" s="7"/>
      <c r="BC4" s="7"/>
      <c r="BD4" s="7"/>
      <c r="BE4" s="7"/>
      <c r="BF4" s="7"/>
      <c r="BG4" s="7"/>
      <c r="BH4" s="7"/>
    </row>
    <row r="5" spans="1:60" ht="16.5" customHeight="1">
      <c r="A5" s="501"/>
      <c r="B5" s="2434"/>
      <c r="C5" s="2413"/>
      <c r="D5" s="2415" t="s">
        <v>327</v>
      </c>
      <c r="E5" s="2416"/>
      <c r="F5" s="2416"/>
      <c r="G5" s="2417"/>
      <c r="H5" s="2406" t="s">
        <v>793</v>
      </c>
      <c r="I5" s="2407"/>
      <c r="J5" s="2407"/>
      <c r="K5" s="2407"/>
      <c r="L5" s="2407"/>
      <c r="M5" s="2407"/>
      <c r="N5" s="2408"/>
      <c r="O5" s="2433"/>
      <c r="P5" s="786"/>
      <c r="Q5" s="2444" t="s">
        <v>882</v>
      </c>
      <c r="R5" s="2445"/>
      <c r="S5" s="2446"/>
      <c r="T5" s="2406" t="s">
        <v>793</v>
      </c>
      <c r="U5" s="2407"/>
      <c r="V5" s="2408"/>
      <c r="W5" s="2433"/>
      <c r="X5" s="2413"/>
      <c r="Y5" s="2420" t="s">
        <v>329</v>
      </c>
      <c r="Z5" s="2421"/>
      <c r="AA5" s="2421"/>
      <c r="AB5" s="2422"/>
      <c r="AC5" s="2406" t="s">
        <v>793</v>
      </c>
      <c r="AD5" s="2407"/>
      <c r="AE5" s="2408"/>
      <c r="AF5" s="7"/>
      <c r="AG5" s="7" t="s">
        <v>78</v>
      </c>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ht="16.5" customHeight="1">
      <c r="A6" s="501"/>
      <c r="B6" s="2434"/>
      <c r="C6" s="2413"/>
      <c r="D6" s="2420" t="s">
        <v>330</v>
      </c>
      <c r="E6" s="2421"/>
      <c r="F6" s="2421"/>
      <c r="G6" s="2422"/>
      <c r="H6" s="2406" t="s">
        <v>793</v>
      </c>
      <c r="I6" s="2407"/>
      <c r="J6" s="2407"/>
      <c r="K6" s="2407"/>
      <c r="L6" s="2407"/>
      <c r="M6" s="2407"/>
      <c r="N6" s="2408"/>
      <c r="O6" s="2433"/>
      <c r="P6" s="786"/>
      <c r="Q6" s="2424" t="s">
        <v>117</v>
      </c>
      <c r="R6" s="2425"/>
      <c r="S6" s="2426"/>
      <c r="T6" s="2406" t="s">
        <v>793</v>
      </c>
      <c r="U6" s="2407"/>
      <c r="V6" s="2408"/>
      <c r="W6" s="2433"/>
      <c r="X6" s="2413"/>
      <c r="Y6" s="2420" t="s">
        <v>331</v>
      </c>
      <c r="Z6" s="2421"/>
      <c r="AA6" s="2421"/>
      <c r="AB6" s="2422"/>
      <c r="AC6" s="2406" t="s">
        <v>793</v>
      </c>
      <c r="AD6" s="2407"/>
      <c r="AE6" s="2408"/>
      <c r="AF6" s="7"/>
      <c r="AG6" s="7" t="s">
        <v>79</v>
      </c>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16.5" customHeight="1">
      <c r="A7" s="501"/>
      <c r="B7" s="2434"/>
      <c r="C7" s="2413"/>
      <c r="D7" s="2415" t="s">
        <v>332</v>
      </c>
      <c r="E7" s="2416"/>
      <c r="F7" s="2416"/>
      <c r="G7" s="2417"/>
      <c r="H7" s="2406" t="s">
        <v>793</v>
      </c>
      <c r="I7" s="2407"/>
      <c r="J7" s="2407"/>
      <c r="K7" s="2407"/>
      <c r="L7" s="2407"/>
      <c r="M7" s="2407"/>
      <c r="N7" s="2408"/>
      <c r="O7" s="2433"/>
      <c r="P7" s="786" t="s">
        <v>328</v>
      </c>
      <c r="Q7" s="2420" t="s">
        <v>333</v>
      </c>
      <c r="R7" s="2421"/>
      <c r="S7" s="2422"/>
      <c r="T7" s="2406" t="s">
        <v>793</v>
      </c>
      <c r="U7" s="2407"/>
      <c r="V7" s="2408"/>
      <c r="W7" s="2433"/>
      <c r="X7" s="2413"/>
      <c r="Y7" s="2420" t="s">
        <v>334</v>
      </c>
      <c r="Z7" s="2421"/>
      <c r="AA7" s="2421"/>
      <c r="AB7" s="2422"/>
      <c r="AC7" s="2406" t="s">
        <v>793</v>
      </c>
      <c r="AD7" s="2407"/>
      <c r="AE7" s="2408"/>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ht="16.5" customHeight="1">
      <c r="A8" s="501"/>
      <c r="B8" s="2434"/>
      <c r="C8" s="2413"/>
      <c r="D8" s="2420" t="s">
        <v>335</v>
      </c>
      <c r="E8" s="2421"/>
      <c r="F8" s="2421"/>
      <c r="G8" s="2422"/>
      <c r="H8" s="2406" t="s">
        <v>793</v>
      </c>
      <c r="I8" s="2407"/>
      <c r="J8" s="2407"/>
      <c r="K8" s="2407"/>
      <c r="L8" s="2407"/>
      <c r="M8" s="2407"/>
      <c r="N8" s="2408"/>
      <c r="O8" s="2433"/>
      <c r="P8" s="786"/>
      <c r="Q8" s="2424" t="s">
        <v>336</v>
      </c>
      <c r="R8" s="2425"/>
      <c r="S8" s="2426"/>
      <c r="T8" s="2406" t="s">
        <v>793</v>
      </c>
      <c r="U8" s="2407"/>
      <c r="V8" s="2408"/>
      <c r="W8" s="2433"/>
      <c r="X8" s="2413"/>
      <c r="Y8" s="2420" t="s">
        <v>337</v>
      </c>
      <c r="Z8" s="2421"/>
      <c r="AA8" s="2421"/>
      <c r="AB8" s="2422"/>
      <c r="AC8" s="2406" t="s">
        <v>793</v>
      </c>
      <c r="AD8" s="2407"/>
      <c r="AE8" s="2408"/>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row>
    <row r="9" spans="1:60" ht="16.5" customHeight="1">
      <c r="A9" s="501"/>
      <c r="B9" s="2434"/>
      <c r="C9" s="2413"/>
      <c r="D9" s="2415" t="s">
        <v>338</v>
      </c>
      <c r="E9" s="2416"/>
      <c r="F9" s="2416"/>
      <c r="G9" s="2417"/>
      <c r="H9" s="2406" t="s">
        <v>793</v>
      </c>
      <c r="I9" s="2407"/>
      <c r="J9" s="2407"/>
      <c r="K9" s="2407"/>
      <c r="L9" s="2407"/>
      <c r="M9" s="2407"/>
      <c r="N9" s="2408"/>
      <c r="O9" s="2433"/>
      <c r="P9" s="786"/>
      <c r="Q9" s="2424" t="s">
        <v>339</v>
      </c>
      <c r="R9" s="2425"/>
      <c r="S9" s="2426"/>
      <c r="T9" s="2406" t="s">
        <v>793</v>
      </c>
      <c r="U9" s="2407"/>
      <c r="V9" s="2408"/>
      <c r="W9" s="2433"/>
      <c r="X9" s="2413"/>
      <c r="Y9" s="2420" t="s">
        <v>340</v>
      </c>
      <c r="Z9" s="2421"/>
      <c r="AA9" s="2421"/>
      <c r="AB9" s="2422"/>
      <c r="AC9" s="2406" t="s">
        <v>793</v>
      </c>
      <c r="AD9" s="2407"/>
      <c r="AE9" s="2408"/>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row>
    <row r="10" spans="1:60" ht="16.5" customHeight="1">
      <c r="A10" s="501"/>
      <c r="B10" s="2434"/>
      <c r="C10" s="2413"/>
      <c r="D10" s="2415" t="s">
        <v>341</v>
      </c>
      <c r="E10" s="2416"/>
      <c r="F10" s="2416"/>
      <c r="G10" s="2417"/>
      <c r="H10" s="2406" t="s">
        <v>793</v>
      </c>
      <c r="I10" s="2407"/>
      <c r="J10" s="2407"/>
      <c r="K10" s="2407"/>
      <c r="L10" s="2407"/>
      <c r="M10" s="2407"/>
      <c r="N10" s="2408"/>
      <c r="O10" s="2433"/>
      <c r="P10" s="786" t="s">
        <v>77</v>
      </c>
      <c r="Q10" s="2424" t="s">
        <v>419</v>
      </c>
      <c r="R10" s="2425"/>
      <c r="S10" s="2426"/>
      <c r="T10" s="2406" t="s">
        <v>793</v>
      </c>
      <c r="U10" s="2407"/>
      <c r="V10" s="2408"/>
      <c r="W10" s="2433"/>
      <c r="X10" s="2413"/>
      <c r="Y10" s="2420" t="s">
        <v>420</v>
      </c>
      <c r="Z10" s="2421"/>
      <c r="AA10" s="2421"/>
      <c r="AB10" s="2422"/>
      <c r="AC10" s="2406" t="s">
        <v>793</v>
      </c>
      <c r="AD10" s="2407"/>
      <c r="AE10" s="2408"/>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row>
    <row r="11" spans="1:60" ht="16.5" customHeight="1">
      <c r="A11" s="501"/>
      <c r="B11" s="2434"/>
      <c r="C11" s="2413"/>
      <c r="D11" s="2415" t="s">
        <v>421</v>
      </c>
      <c r="E11" s="2416"/>
      <c r="F11" s="2416"/>
      <c r="G11" s="2417"/>
      <c r="H11" s="2406" t="s">
        <v>793</v>
      </c>
      <c r="I11" s="2407"/>
      <c r="J11" s="2407"/>
      <c r="K11" s="2407"/>
      <c r="L11" s="2407"/>
      <c r="M11" s="2407"/>
      <c r="N11" s="2408"/>
      <c r="O11" s="2433"/>
      <c r="P11" s="786"/>
      <c r="Q11" s="2420" t="s">
        <v>422</v>
      </c>
      <c r="R11" s="2421"/>
      <c r="S11" s="2422"/>
      <c r="T11" s="2406" t="s">
        <v>793</v>
      </c>
      <c r="U11" s="2407"/>
      <c r="V11" s="2408"/>
      <c r="W11" s="2433"/>
      <c r="X11" s="2413"/>
      <c r="Y11" s="2420" t="s">
        <v>423</v>
      </c>
      <c r="Z11" s="2421"/>
      <c r="AA11" s="2421"/>
      <c r="AB11" s="2422"/>
      <c r="AC11" s="2406" t="s">
        <v>793</v>
      </c>
      <c r="AD11" s="2407"/>
      <c r="AE11" s="2408"/>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row>
    <row r="12" spans="1:60" ht="16.5" customHeight="1">
      <c r="A12" s="501"/>
      <c r="B12" s="2434"/>
      <c r="C12" s="2413"/>
      <c r="D12" s="2420" t="s">
        <v>424</v>
      </c>
      <c r="E12" s="2421"/>
      <c r="F12" s="2421"/>
      <c r="G12" s="2422"/>
      <c r="H12" s="2406" t="s">
        <v>793</v>
      </c>
      <c r="I12" s="2407"/>
      <c r="J12" s="2407"/>
      <c r="K12" s="2407"/>
      <c r="L12" s="2407"/>
      <c r="M12" s="2407"/>
      <c r="N12" s="2408"/>
      <c r="O12" s="2433"/>
      <c r="P12" s="786"/>
      <c r="Q12" s="2420" t="s">
        <v>425</v>
      </c>
      <c r="R12" s="2421"/>
      <c r="S12" s="2422"/>
      <c r="T12" s="2406" t="s">
        <v>793</v>
      </c>
      <c r="U12" s="2407"/>
      <c r="V12" s="2408"/>
      <c r="W12" s="2433"/>
      <c r="X12" s="2413"/>
      <c r="Y12" s="2420" t="s">
        <v>426</v>
      </c>
      <c r="Z12" s="2421"/>
      <c r="AA12" s="2421"/>
      <c r="AB12" s="2422"/>
      <c r="AC12" s="2406" t="s">
        <v>793</v>
      </c>
      <c r="AD12" s="2407"/>
      <c r="AE12" s="2408"/>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row>
    <row r="13" spans="1:60" ht="16.5" customHeight="1">
      <c r="A13" s="501"/>
      <c r="B13" s="2434"/>
      <c r="C13" s="2413"/>
      <c r="D13" s="2420" t="s">
        <v>427</v>
      </c>
      <c r="E13" s="2421"/>
      <c r="F13" s="2421"/>
      <c r="G13" s="2422"/>
      <c r="H13" s="2406" t="s">
        <v>793</v>
      </c>
      <c r="I13" s="2407"/>
      <c r="J13" s="2407"/>
      <c r="K13" s="2407"/>
      <c r="L13" s="2407"/>
      <c r="M13" s="2407"/>
      <c r="N13" s="2408"/>
      <c r="O13" s="2433"/>
      <c r="P13" s="786" t="s">
        <v>510</v>
      </c>
      <c r="Q13" s="2420" t="s">
        <v>94</v>
      </c>
      <c r="R13" s="2421"/>
      <c r="S13" s="2422"/>
      <c r="T13" s="2406" t="s">
        <v>793</v>
      </c>
      <c r="U13" s="2407"/>
      <c r="V13" s="2408"/>
      <c r="W13" s="2433"/>
      <c r="X13" s="2413"/>
      <c r="Y13" s="2420" t="s">
        <v>95</v>
      </c>
      <c r="Z13" s="2421"/>
      <c r="AA13" s="2421"/>
      <c r="AB13" s="2422"/>
      <c r="AC13" s="2406" t="s">
        <v>793</v>
      </c>
      <c r="AD13" s="2407"/>
      <c r="AE13" s="2408"/>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row>
    <row r="14" spans="1:60" ht="16.5" customHeight="1">
      <c r="A14" s="501"/>
      <c r="B14" s="2434"/>
      <c r="C14" s="2413"/>
      <c r="D14" s="2415" t="s">
        <v>96</v>
      </c>
      <c r="E14" s="2416"/>
      <c r="F14" s="2416"/>
      <c r="G14" s="2417"/>
      <c r="H14" s="2406" t="s">
        <v>793</v>
      </c>
      <c r="I14" s="2407"/>
      <c r="J14" s="2407"/>
      <c r="K14" s="2407"/>
      <c r="L14" s="2407"/>
      <c r="M14" s="2407"/>
      <c r="N14" s="2408"/>
      <c r="O14" s="2433"/>
      <c r="P14" s="786"/>
      <c r="Q14" s="2420" t="s">
        <v>98</v>
      </c>
      <c r="R14" s="2421"/>
      <c r="S14" s="2422"/>
      <c r="T14" s="2406" t="s">
        <v>793</v>
      </c>
      <c r="U14" s="2407"/>
      <c r="V14" s="2408"/>
      <c r="W14" s="2433"/>
      <c r="X14" s="2413"/>
      <c r="Y14" s="2420" t="s">
        <v>99</v>
      </c>
      <c r="Z14" s="2421"/>
      <c r="AA14" s="2421"/>
      <c r="AB14" s="2422"/>
      <c r="AC14" s="2406" t="s">
        <v>793</v>
      </c>
      <c r="AD14" s="2407"/>
      <c r="AE14" s="2408"/>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row>
    <row r="15" spans="1:60" ht="16.5" customHeight="1">
      <c r="A15" s="501"/>
      <c r="B15" s="2434"/>
      <c r="C15" s="2413"/>
      <c r="D15" s="2415" t="s">
        <v>100</v>
      </c>
      <c r="E15" s="2416"/>
      <c r="F15" s="2416"/>
      <c r="G15" s="2417"/>
      <c r="H15" s="2406" t="s">
        <v>793</v>
      </c>
      <c r="I15" s="2407"/>
      <c r="J15" s="2407"/>
      <c r="K15" s="2407"/>
      <c r="L15" s="2407"/>
      <c r="M15" s="2407"/>
      <c r="N15" s="2408"/>
      <c r="O15" s="2433"/>
      <c r="P15" s="786"/>
      <c r="Q15" s="2424" t="s">
        <v>116</v>
      </c>
      <c r="R15" s="2425"/>
      <c r="S15" s="2426"/>
      <c r="T15" s="2406" t="s">
        <v>793</v>
      </c>
      <c r="U15" s="2407"/>
      <c r="V15" s="2408"/>
      <c r="W15" s="2433"/>
      <c r="X15" s="2413"/>
      <c r="Y15" s="2415" t="s">
        <v>101</v>
      </c>
      <c r="Z15" s="2416"/>
      <c r="AA15" s="2416"/>
      <c r="AB15" s="2417"/>
      <c r="AC15" s="2406" t="s">
        <v>793</v>
      </c>
      <c r="AD15" s="2407"/>
      <c r="AE15" s="2408"/>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row>
    <row r="16" spans="1:60" ht="16.5" customHeight="1">
      <c r="A16" s="501"/>
      <c r="B16" s="2434"/>
      <c r="C16" s="2413"/>
      <c r="D16" s="2420" t="s">
        <v>102</v>
      </c>
      <c r="E16" s="2421"/>
      <c r="F16" s="2421"/>
      <c r="G16" s="2422"/>
      <c r="H16" s="2406" t="s">
        <v>793</v>
      </c>
      <c r="I16" s="2407"/>
      <c r="J16" s="2407"/>
      <c r="K16" s="2407"/>
      <c r="L16" s="2407"/>
      <c r="M16" s="2407"/>
      <c r="N16" s="2408"/>
      <c r="O16" s="2433"/>
      <c r="P16" s="786" t="s">
        <v>23</v>
      </c>
      <c r="Q16" s="2420" t="s">
        <v>103</v>
      </c>
      <c r="R16" s="2421"/>
      <c r="S16" s="2422"/>
      <c r="T16" s="2406" t="s">
        <v>793</v>
      </c>
      <c r="U16" s="2407"/>
      <c r="V16" s="2408"/>
      <c r="W16" s="2433"/>
      <c r="X16" s="2413"/>
      <c r="Y16" s="2415"/>
      <c r="Z16" s="2416"/>
      <c r="AA16" s="2416"/>
      <c r="AB16" s="2417"/>
      <c r="AC16" s="2406"/>
      <c r="AD16" s="2407"/>
      <c r="AE16" s="2408"/>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row>
    <row r="17" spans="1:60" ht="16.5" customHeight="1">
      <c r="A17" s="501"/>
      <c r="B17" s="2434"/>
      <c r="C17" s="2414"/>
      <c r="D17" s="2415"/>
      <c r="E17" s="2416"/>
      <c r="F17" s="2416"/>
      <c r="G17" s="2417"/>
      <c r="H17" s="2406" t="s">
        <v>793</v>
      </c>
      <c r="I17" s="2407"/>
      <c r="J17" s="2407"/>
      <c r="K17" s="2407"/>
      <c r="L17" s="2407"/>
      <c r="M17" s="2407"/>
      <c r="N17" s="2408"/>
      <c r="O17" s="2433"/>
      <c r="P17" s="11"/>
      <c r="Q17" s="2424" t="s">
        <v>119</v>
      </c>
      <c r="R17" s="2425"/>
      <c r="S17" s="2426"/>
      <c r="T17" s="2406" t="s">
        <v>793</v>
      </c>
      <c r="U17" s="2407"/>
      <c r="V17" s="2408"/>
      <c r="W17" s="2433"/>
      <c r="X17" s="2414"/>
      <c r="Y17" s="2415"/>
      <c r="Z17" s="2416"/>
      <c r="AA17" s="2416"/>
      <c r="AB17" s="2417"/>
      <c r="AC17" s="2406"/>
      <c r="AD17" s="2407"/>
      <c r="AE17" s="2408"/>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row>
    <row r="18" spans="1:60" ht="16.5" customHeight="1">
      <c r="A18" s="501"/>
      <c r="B18" s="2434"/>
      <c r="C18" s="2412" t="s">
        <v>104</v>
      </c>
      <c r="D18" s="2415" t="s">
        <v>105</v>
      </c>
      <c r="E18" s="2416"/>
      <c r="F18" s="2416"/>
      <c r="G18" s="2417"/>
      <c r="H18" s="2406" t="s">
        <v>793</v>
      </c>
      <c r="I18" s="2407"/>
      <c r="J18" s="2407"/>
      <c r="K18" s="2407"/>
      <c r="L18" s="2407"/>
      <c r="M18" s="2407"/>
      <c r="N18" s="2408"/>
      <c r="O18" s="2433"/>
      <c r="P18" s="162"/>
      <c r="Q18" s="2430" t="s">
        <v>120</v>
      </c>
      <c r="R18" s="2431"/>
      <c r="S18" s="2432"/>
      <c r="T18" s="2449" t="s">
        <v>793</v>
      </c>
      <c r="U18" s="2450"/>
      <c r="V18" s="2451"/>
      <c r="W18" s="2433"/>
      <c r="X18" s="11"/>
      <c r="Y18" s="2415" t="s">
        <v>428</v>
      </c>
      <c r="Z18" s="2416"/>
      <c r="AA18" s="2416"/>
      <c r="AB18" s="2417"/>
      <c r="AC18" s="2406" t="s">
        <v>793</v>
      </c>
      <c r="AD18" s="2407"/>
      <c r="AE18" s="2408"/>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row>
    <row r="19" spans="1:60" ht="16.5" customHeight="1">
      <c r="A19" s="501"/>
      <c r="B19" s="2434"/>
      <c r="C19" s="2413"/>
      <c r="D19" s="2415" t="s">
        <v>429</v>
      </c>
      <c r="E19" s="2416"/>
      <c r="F19" s="2416"/>
      <c r="G19" s="2417"/>
      <c r="H19" s="2406" t="s">
        <v>793</v>
      </c>
      <c r="I19" s="2407"/>
      <c r="J19" s="2407"/>
      <c r="K19" s="2407"/>
      <c r="L19" s="2407"/>
      <c r="M19" s="2407"/>
      <c r="N19" s="2408"/>
      <c r="O19" s="2433"/>
      <c r="P19" s="162"/>
      <c r="Q19" s="2427" t="s">
        <v>1695</v>
      </c>
      <c r="R19" s="2428"/>
      <c r="S19" s="2429"/>
      <c r="T19" s="2441" t="s">
        <v>793</v>
      </c>
      <c r="U19" s="2442"/>
      <c r="V19" s="2443"/>
      <c r="W19" s="2433"/>
      <c r="X19" s="2433" t="s">
        <v>512</v>
      </c>
      <c r="Y19" s="2415" t="s">
        <v>513</v>
      </c>
      <c r="Z19" s="2416"/>
      <c r="AA19" s="2416"/>
      <c r="AB19" s="2417"/>
      <c r="AC19" s="2406" t="s">
        <v>793</v>
      </c>
      <c r="AD19" s="2407"/>
      <c r="AE19" s="2408"/>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row>
    <row r="20" spans="1:60" ht="16.5" customHeight="1">
      <c r="A20" s="501"/>
      <c r="B20" s="2434"/>
      <c r="C20" s="2413"/>
      <c r="D20" s="2415" t="s">
        <v>346</v>
      </c>
      <c r="E20" s="2416"/>
      <c r="F20" s="2416"/>
      <c r="G20" s="2417"/>
      <c r="H20" s="2406" t="s">
        <v>793</v>
      </c>
      <c r="I20" s="2407"/>
      <c r="J20" s="2407"/>
      <c r="K20" s="2407"/>
      <c r="L20" s="2407"/>
      <c r="M20" s="2407"/>
      <c r="N20" s="2408"/>
      <c r="O20" s="2433"/>
      <c r="P20" s="162"/>
      <c r="Q20" s="2427" t="s">
        <v>1694</v>
      </c>
      <c r="R20" s="2428"/>
      <c r="S20" s="2429"/>
      <c r="T20" s="2441" t="s">
        <v>793</v>
      </c>
      <c r="U20" s="2442"/>
      <c r="V20" s="2443"/>
      <c r="W20" s="2433"/>
      <c r="X20" s="2433"/>
      <c r="Y20" s="2420" t="s">
        <v>879</v>
      </c>
      <c r="Z20" s="2447"/>
      <c r="AA20" s="2447"/>
      <c r="AB20" s="2448"/>
      <c r="AC20" s="2406" t="s">
        <v>793</v>
      </c>
      <c r="AD20" s="2407"/>
      <c r="AE20" s="2408"/>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row>
    <row r="21" spans="1:60" ht="16.5" customHeight="1">
      <c r="A21" s="501"/>
      <c r="B21" s="2434"/>
      <c r="C21" s="2413"/>
      <c r="D21" s="2415" t="s">
        <v>348</v>
      </c>
      <c r="E21" s="2416"/>
      <c r="F21" s="2416"/>
      <c r="G21" s="2417"/>
      <c r="H21" s="2406" t="s">
        <v>793</v>
      </c>
      <c r="I21" s="2407"/>
      <c r="J21" s="2407"/>
      <c r="K21" s="2407"/>
      <c r="L21" s="2407"/>
      <c r="M21" s="2407"/>
      <c r="N21" s="2408"/>
      <c r="O21" s="2433"/>
      <c r="P21" s="162"/>
      <c r="Q21" s="2427" t="s">
        <v>1693</v>
      </c>
      <c r="R21" s="2428"/>
      <c r="S21" s="2429"/>
      <c r="T21" s="2441" t="s">
        <v>793</v>
      </c>
      <c r="U21" s="2442"/>
      <c r="V21" s="2443"/>
      <c r="W21" s="2433"/>
      <c r="X21" s="2433" t="s">
        <v>349</v>
      </c>
      <c r="Y21" s="2420" t="s">
        <v>350</v>
      </c>
      <c r="Z21" s="2447"/>
      <c r="AA21" s="2447"/>
      <c r="AB21" s="2448"/>
      <c r="AC21" s="2406" t="s">
        <v>793</v>
      </c>
      <c r="AD21" s="2407"/>
      <c r="AE21" s="2408"/>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row>
    <row r="22" spans="1:60" ht="16.5" customHeight="1">
      <c r="A22" s="501"/>
      <c r="B22" s="2434"/>
      <c r="C22" s="2413"/>
      <c r="D22" s="2412" t="s">
        <v>162</v>
      </c>
      <c r="E22" s="2418" t="s">
        <v>351</v>
      </c>
      <c r="F22" s="2418"/>
      <c r="G22" s="2419"/>
      <c r="H22" s="12" t="s">
        <v>309</v>
      </c>
      <c r="I22" s="6" t="s">
        <v>70</v>
      </c>
      <c r="J22" s="2423"/>
      <c r="K22" s="2423"/>
      <c r="L22" s="2423"/>
      <c r="M22" s="12" t="s">
        <v>144</v>
      </c>
      <c r="N22" s="13" t="s">
        <v>72</v>
      </c>
      <c r="O22" s="2433"/>
      <c r="P22" s="162"/>
      <c r="Q22" s="2427" t="s">
        <v>1692</v>
      </c>
      <c r="R22" s="2428"/>
      <c r="S22" s="2429"/>
      <c r="T22" s="2441" t="s">
        <v>793</v>
      </c>
      <c r="U22" s="2442"/>
      <c r="V22" s="2443"/>
      <c r="W22" s="2433"/>
      <c r="X22" s="2433"/>
      <c r="Y22" s="2415" t="s">
        <v>353</v>
      </c>
      <c r="Z22" s="2436"/>
      <c r="AA22" s="2436"/>
      <c r="AB22" s="2437"/>
      <c r="AC22" s="2406" t="s">
        <v>793</v>
      </c>
      <c r="AD22" s="2407"/>
      <c r="AE22" s="2408"/>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row>
    <row r="23" spans="1:60" ht="16.5" customHeight="1">
      <c r="A23" s="501"/>
      <c r="B23" s="2434"/>
      <c r="C23" s="2413"/>
      <c r="D23" s="2413"/>
      <c r="E23" s="2415" t="s">
        <v>354</v>
      </c>
      <c r="F23" s="2416"/>
      <c r="G23" s="2417"/>
      <c r="H23" s="14" t="s">
        <v>309</v>
      </c>
      <c r="I23" s="10" t="s">
        <v>70</v>
      </c>
      <c r="J23" s="2435"/>
      <c r="K23" s="2435"/>
      <c r="L23" s="2435"/>
      <c r="M23" s="14" t="s">
        <v>144</v>
      </c>
      <c r="N23" s="15" t="s">
        <v>72</v>
      </c>
      <c r="O23" s="2433"/>
      <c r="P23" s="162"/>
      <c r="Q23" s="2415"/>
      <c r="R23" s="2416"/>
      <c r="S23" s="2417"/>
      <c r="T23" s="2406"/>
      <c r="U23" s="2407"/>
      <c r="V23" s="2408"/>
      <c r="W23" s="2433"/>
      <c r="X23" s="2433" t="s">
        <v>355</v>
      </c>
      <c r="Y23" s="2415" t="s">
        <v>356</v>
      </c>
      <c r="Z23" s="2436"/>
      <c r="AA23" s="2436"/>
      <c r="AB23" s="2437"/>
      <c r="AC23" s="2406" t="s">
        <v>793</v>
      </c>
      <c r="AD23" s="2407"/>
      <c r="AE23" s="2408"/>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row>
    <row r="24" spans="1:60" ht="16.5" customHeight="1">
      <c r="A24" s="501"/>
      <c r="B24" s="2434"/>
      <c r="C24" s="2414"/>
      <c r="D24" s="2414"/>
      <c r="E24" s="2418" t="s">
        <v>357</v>
      </c>
      <c r="F24" s="2418"/>
      <c r="G24" s="2419"/>
      <c r="H24" s="12" t="s">
        <v>309</v>
      </c>
      <c r="I24" s="6" t="s">
        <v>70</v>
      </c>
      <c r="J24" s="2423"/>
      <c r="K24" s="2423"/>
      <c r="L24" s="2423"/>
      <c r="M24" s="12" t="s">
        <v>144</v>
      </c>
      <c r="N24" s="13" t="s">
        <v>72</v>
      </c>
      <c r="O24" s="2433"/>
      <c r="P24" s="163"/>
      <c r="Q24" s="2415"/>
      <c r="R24" s="2416"/>
      <c r="S24" s="2417"/>
      <c r="T24" s="2406"/>
      <c r="U24" s="2407"/>
      <c r="V24" s="2408"/>
      <c r="W24" s="2433"/>
      <c r="X24" s="2433"/>
      <c r="Y24" s="2420" t="s">
        <v>358</v>
      </c>
      <c r="Z24" s="2447"/>
      <c r="AA24" s="2447"/>
      <c r="AB24" s="2448"/>
      <c r="AC24" s="2406" t="s">
        <v>793</v>
      </c>
      <c r="AD24" s="2407"/>
      <c r="AE24" s="2408"/>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row>
    <row r="25" spans="1:60" ht="16.5" customHeight="1">
      <c r="A25" s="501"/>
      <c r="B25" s="2434"/>
      <c r="C25" s="2412" t="s">
        <v>359</v>
      </c>
      <c r="D25" s="2415" t="s">
        <v>360</v>
      </c>
      <c r="E25" s="2416"/>
      <c r="F25" s="2416"/>
      <c r="G25" s="2417"/>
      <c r="H25" s="2406" t="s">
        <v>793</v>
      </c>
      <c r="I25" s="2407"/>
      <c r="J25" s="2407"/>
      <c r="K25" s="2407"/>
      <c r="L25" s="2407"/>
      <c r="M25" s="2407"/>
      <c r="N25" s="2408"/>
      <c r="O25" s="2433"/>
      <c r="P25" s="2412" t="s">
        <v>106</v>
      </c>
      <c r="Q25" s="2420" t="s">
        <v>107</v>
      </c>
      <c r="R25" s="2421"/>
      <c r="S25" s="2422"/>
      <c r="T25" s="2406" t="s">
        <v>793</v>
      </c>
      <c r="U25" s="2407"/>
      <c r="V25" s="2408"/>
      <c r="W25" s="2433"/>
      <c r="X25" s="2433" t="s">
        <v>510</v>
      </c>
      <c r="Y25" s="2415" t="s">
        <v>361</v>
      </c>
      <c r="Z25" s="2436"/>
      <c r="AA25" s="2436"/>
      <c r="AB25" s="2437"/>
      <c r="AC25" s="2406" t="s">
        <v>793</v>
      </c>
      <c r="AD25" s="2407"/>
      <c r="AE25" s="2408"/>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row>
    <row r="26" spans="1:60" ht="16.5" customHeight="1">
      <c r="A26" s="501"/>
      <c r="B26" s="2434"/>
      <c r="C26" s="2413"/>
      <c r="D26" s="2415" t="s">
        <v>362</v>
      </c>
      <c r="E26" s="2416"/>
      <c r="F26" s="2416"/>
      <c r="G26" s="2417"/>
      <c r="H26" s="2406" t="s">
        <v>793</v>
      </c>
      <c r="I26" s="2407"/>
      <c r="J26" s="2407"/>
      <c r="K26" s="2407"/>
      <c r="L26" s="2407"/>
      <c r="M26" s="2407"/>
      <c r="N26" s="2408"/>
      <c r="O26" s="2433"/>
      <c r="P26" s="2413"/>
      <c r="Q26" s="2420" t="s">
        <v>511</v>
      </c>
      <c r="R26" s="2421"/>
      <c r="S26" s="2422"/>
      <c r="T26" s="2406" t="s">
        <v>793</v>
      </c>
      <c r="U26" s="2407"/>
      <c r="V26" s="2408"/>
      <c r="W26" s="2433"/>
      <c r="X26" s="2433"/>
      <c r="Y26" s="2420" t="s">
        <v>363</v>
      </c>
      <c r="Z26" s="2447"/>
      <c r="AA26" s="2447"/>
      <c r="AB26" s="2448"/>
      <c r="AC26" s="2406" t="s">
        <v>793</v>
      </c>
      <c r="AD26" s="2407"/>
      <c r="AE26" s="2408"/>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row>
    <row r="27" spans="1:60" ht="16.5" customHeight="1">
      <c r="A27" s="501"/>
      <c r="B27" s="2434"/>
      <c r="C27" s="2413"/>
      <c r="D27" s="2415" t="s">
        <v>364</v>
      </c>
      <c r="E27" s="2416"/>
      <c r="F27" s="2416"/>
      <c r="G27" s="2417"/>
      <c r="H27" s="2406" t="s">
        <v>793</v>
      </c>
      <c r="I27" s="2407"/>
      <c r="J27" s="2407"/>
      <c r="K27" s="2407"/>
      <c r="L27" s="2407"/>
      <c r="M27" s="2407"/>
      <c r="N27" s="2408"/>
      <c r="O27" s="2433"/>
      <c r="P27" s="2413"/>
      <c r="Q27" s="2420" t="s">
        <v>347</v>
      </c>
      <c r="R27" s="2421"/>
      <c r="S27" s="2422"/>
      <c r="T27" s="2406" t="s">
        <v>793</v>
      </c>
      <c r="U27" s="2407"/>
      <c r="V27" s="2408"/>
      <c r="W27" s="2433"/>
      <c r="X27" s="786" t="s">
        <v>97</v>
      </c>
      <c r="Y27" s="2415" t="s">
        <v>365</v>
      </c>
      <c r="Z27" s="2436"/>
      <c r="AA27" s="2436"/>
      <c r="AB27" s="2437"/>
      <c r="AC27" s="2406" t="s">
        <v>793</v>
      </c>
      <c r="AD27" s="2407"/>
      <c r="AE27" s="2408"/>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row>
    <row r="28" spans="1:60" ht="16.5" customHeight="1">
      <c r="A28" s="501"/>
      <c r="B28" s="2434"/>
      <c r="C28" s="2413"/>
      <c r="D28" s="2415" t="s">
        <v>263</v>
      </c>
      <c r="E28" s="2416"/>
      <c r="F28" s="2416"/>
      <c r="G28" s="2417"/>
      <c r="H28" s="2406" t="s">
        <v>793</v>
      </c>
      <c r="I28" s="2407"/>
      <c r="J28" s="2407"/>
      <c r="K28" s="2407"/>
      <c r="L28" s="2407"/>
      <c r="M28" s="2407"/>
      <c r="N28" s="2408"/>
      <c r="O28" s="2433"/>
      <c r="P28" s="2413"/>
      <c r="Q28" s="2420" t="s">
        <v>352</v>
      </c>
      <c r="R28" s="2421"/>
      <c r="S28" s="2422"/>
      <c r="T28" s="2406" t="s">
        <v>793</v>
      </c>
      <c r="U28" s="2407"/>
      <c r="V28" s="2408"/>
      <c r="W28" s="2433"/>
      <c r="X28" s="11"/>
      <c r="Y28" s="786" t="s">
        <v>264</v>
      </c>
      <c r="Z28" s="2415"/>
      <c r="AA28" s="2416"/>
      <c r="AB28" s="2417"/>
      <c r="AC28" s="2406"/>
      <c r="AD28" s="2407"/>
      <c r="AE28" s="2408"/>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row>
    <row r="29" spans="1:60" ht="16.5" customHeight="1">
      <c r="A29" s="501"/>
      <c r="B29" s="2434"/>
      <c r="C29" s="2413"/>
      <c r="D29" s="2415" t="s">
        <v>265</v>
      </c>
      <c r="E29" s="2416"/>
      <c r="F29" s="2416"/>
      <c r="G29" s="2417"/>
      <c r="H29" s="2406" t="s">
        <v>793</v>
      </c>
      <c r="I29" s="2407"/>
      <c r="J29" s="2407"/>
      <c r="K29" s="2407"/>
      <c r="L29" s="2407"/>
      <c r="M29" s="2407"/>
      <c r="N29" s="2408"/>
      <c r="O29" s="2433"/>
      <c r="P29" s="2413"/>
      <c r="Q29" s="2415"/>
      <c r="R29" s="2416"/>
      <c r="S29" s="2417"/>
      <c r="T29" s="2406"/>
      <c r="U29" s="2407"/>
      <c r="V29" s="2408"/>
      <c r="W29" s="2433"/>
      <c r="X29" s="11"/>
      <c r="Y29" s="786" t="s">
        <v>266</v>
      </c>
      <c r="Z29" s="2415"/>
      <c r="AA29" s="2416"/>
      <c r="AB29" s="2417"/>
      <c r="AC29" s="2406"/>
      <c r="AD29" s="2407"/>
      <c r="AE29" s="2408"/>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row>
    <row r="30" spans="1:60" ht="16.5" customHeight="1">
      <c r="A30" s="501"/>
      <c r="B30" s="2434"/>
      <c r="C30" s="2413"/>
      <c r="D30" s="2415" t="s">
        <v>267</v>
      </c>
      <c r="E30" s="2416"/>
      <c r="F30" s="2416"/>
      <c r="G30" s="2417"/>
      <c r="H30" s="2406" t="s">
        <v>793</v>
      </c>
      <c r="I30" s="2407"/>
      <c r="J30" s="2407"/>
      <c r="K30" s="2407"/>
      <c r="L30" s="2407"/>
      <c r="M30" s="2407"/>
      <c r="N30" s="2408"/>
      <c r="O30" s="2433"/>
      <c r="P30" s="2413"/>
      <c r="Q30" s="2415"/>
      <c r="R30" s="2416"/>
      <c r="S30" s="2417"/>
      <c r="T30" s="2406"/>
      <c r="U30" s="2407"/>
      <c r="V30" s="2408"/>
      <c r="W30" s="2433"/>
      <c r="X30" s="16"/>
      <c r="Y30" s="786" t="s">
        <v>75</v>
      </c>
      <c r="Z30" s="2415"/>
      <c r="AA30" s="2416"/>
      <c r="AB30" s="2417"/>
      <c r="AC30" s="2406"/>
      <c r="AD30" s="2407"/>
      <c r="AE30" s="2408"/>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row>
    <row r="31" spans="1:60" ht="16.5" customHeight="1">
      <c r="A31" s="501"/>
      <c r="B31" s="2434"/>
      <c r="C31" s="2413"/>
      <c r="D31" s="2415" t="s">
        <v>268</v>
      </c>
      <c r="E31" s="2416"/>
      <c r="F31" s="2416"/>
      <c r="G31" s="2417"/>
      <c r="H31" s="2406" t="s">
        <v>793</v>
      </c>
      <c r="I31" s="2407"/>
      <c r="J31" s="2407"/>
      <c r="K31" s="2407"/>
      <c r="L31" s="2407"/>
      <c r="M31" s="2407"/>
      <c r="N31" s="2408"/>
      <c r="O31" s="2433"/>
      <c r="P31" s="2413"/>
      <c r="Q31" s="2415"/>
      <c r="R31" s="2416"/>
      <c r="S31" s="2417"/>
      <c r="T31" s="2406"/>
      <c r="U31" s="2407"/>
      <c r="V31" s="2408"/>
      <c r="W31" s="2433"/>
      <c r="X31" s="11"/>
      <c r="Y31" s="786" t="s">
        <v>349</v>
      </c>
      <c r="Z31" s="2415"/>
      <c r="AA31" s="2416"/>
      <c r="AB31" s="2417"/>
      <c r="AC31" s="2406"/>
      <c r="AD31" s="2407"/>
      <c r="AE31" s="2408"/>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row>
    <row r="32" spans="1:60" ht="16.5" customHeight="1">
      <c r="A32" s="501"/>
      <c r="B32" s="2434"/>
      <c r="C32" s="2414"/>
      <c r="D32" s="2415" t="s">
        <v>269</v>
      </c>
      <c r="E32" s="2416"/>
      <c r="F32" s="2416"/>
      <c r="G32" s="2417"/>
      <c r="H32" s="2406" t="s">
        <v>793</v>
      </c>
      <c r="I32" s="2407"/>
      <c r="J32" s="2407"/>
      <c r="K32" s="2407"/>
      <c r="L32" s="2407"/>
      <c r="M32" s="2407"/>
      <c r="N32" s="2408"/>
      <c r="O32" s="2433"/>
      <c r="P32" s="2414"/>
      <c r="Q32" s="2415"/>
      <c r="R32" s="2416"/>
      <c r="S32" s="2417"/>
      <c r="T32" s="2406"/>
      <c r="U32" s="2407"/>
      <c r="V32" s="2408"/>
      <c r="W32" s="2433"/>
      <c r="X32" s="324"/>
      <c r="Y32" s="325" t="s">
        <v>355</v>
      </c>
      <c r="Z32" s="2415"/>
      <c r="AA32" s="2416"/>
      <c r="AB32" s="2417"/>
      <c r="AC32" s="2406"/>
      <c r="AD32" s="2407"/>
      <c r="AE32" s="2408"/>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row>
    <row r="33" spans="1:60" ht="14.25">
      <c r="A33" s="501"/>
      <c r="B33" s="50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row>
    <row r="34" spans="1:60" ht="14.25">
      <c r="A34" s="501"/>
      <c r="B34" s="50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row>
    <row r="35" spans="1:60" ht="14.25">
      <c r="A35" s="501"/>
      <c r="B35" s="50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row>
    <row r="36" spans="1:60" ht="14.25">
      <c r="A36" s="501"/>
      <c r="B36" s="501"/>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row>
    <row r="37" spans="1:60" ht="14.25">
      <c r="A37" s="501"/>
      <c r="B37" s="5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row>
    <row r="38" spans="1:60" ht="14.25">
      <c r="A38" s="501"/>
      <c r="B38" s="50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row>
    <row r="39" spans="1:60" ht="14.25">
      <c r="A39" s="501"/>
      <c r="B39" s="501"/>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row>
    <row r="40" spans="1:60" ht="14.25">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row>
    <row r="41" spans="1:60" ht="14.25">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row>
    <row r="42" spans="1:60" ht="14.2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row>
    <row r="43" spans="1:60" ht="14.25">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row>
    <row r="44" spans="1:60" ht="14.25">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row>
    <row r="45" spans="1:60" ht="14.2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row>
    <row r="46" spans="1:60" ht="14.25">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row>
    <row r="47" spans="1:60" ht="14.25">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row>
    <row r="48" spans="1:60" ht="14.25">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row>
    <row r="49" spans="3:60" ht="14.25">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row>
    <row r="50" spans="3:60" ht="14.2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row>
    <row r="51" spans="3:60" ht="14.25">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row>
    <row r="52" spans="3:60" ht="14.25">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row>
    <row r="53" spans="3:60" ht="14.2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row>
    <row r="54" spans="3:60" ht="14.25">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row>
    <row r="55" spans="3:60" ht="14.25">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row>
    <row r="56" spans="3:60" ht="14.25">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row>
    <row r="57" spans="3:60" ht="14.25">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row>
    <row r="58" spans="3:60" ht="14.25">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row>
    <row r="59" spans="3:60" ht="14.25">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row>
    <row r="60" spans="3:60" ht="14.25">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row>
    <row r="61" spans="3:60" ht="14.25">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row>
    <row r="62" spans="3:60" ht="14.25">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row>
    <row r="63" spans="3:60" ht="14.25">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row>
    <row r="64" spans="3:60" ht="14.2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row>
    <row r="65" spans="3:60" ht="14.25">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row>
    <row r="66" spans="3:60" ht="14.25">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row>
    <row r="67" spans="3:60" ht="14.25">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row>
    <row r="68" spans="3:60" ht="14.25">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row>
    <row r="69" spans="3:60" ht="14.25">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row>
    <row r="70" spans="3:60" ht="14.25">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row>
    <row r="71" spans="3:60" ht="14.25">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row>
    <row r="72" spans="3:60" ht="14.2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row>
    <row r="73" spans="3:60" ht="14.25">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row>
    <row r="74" spans="3:60" ht="14.25">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row>
    <row r="75" spans="3:60" ht="14.25">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row>
    <row r="76" spans="3:60" ht="14.2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row>
    <row r="77" spans="3:60" ht="14.25">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row>
    <row r="78" spans="3:60" ht="14.25">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row>
    <row r="79" spans="3:60" ht="14.25">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row>
    <row r="80" spans="3:60" ht="14.25">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row>
    <row r="81" spans="3:60" ht="14.2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row>
    <row r="82" spans="3:60" ht="14.25">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row>
    <row r="83" spans="3:60" ht="14.25">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row>
    <row r="84" spans="3:60" ht="14.25">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row>
  </sheetData>
  <mergeCells count="195">
    <mergeCell ref="AC32:AE32"/>
    <mergeCell ref="Z32:AB32"/>
    <mergeCell ref="Z30:AB30"/>
    <mergeCell ref="Z29:AB29"/>
    <mergeCell ref="Z31:AB31"/>
    <mergeCell ref="W3:W32"/>
    <mergeCell ref="Y4:AB4"/>
    <mergeCell ref="X3:AB3"/>
    <mergeCell ref="AC22:AE22"/>
    <mergeCell ref="AC24:AE24"/>
    <mergeCell ref="AC31:AE31"/>
    <mergeCell ref="AC29:AE29"/>
    <mergeCell ref="AC30:AE30"/>
    <mergeCell ref="AC10:AE10"/>
    <mergeCell ref="Y18:AB18"/>
    <mergeCell ref="AC18:AE18"/>
    <mergeCell ref="AC19:AE19"/>
    <mergeCell ref="AC20:AE20"/>
    <mergeCell ref="AC21:AE21"/>
    <mergeCell ref="AC16:AE16"/>
    <mergeCell ref="Z28:AB28"/>
    <mergeCell ref="T18:V18"/>
    <mergeCell ref="AC7:AE7"/>
    <mergeCell ref="Y22:AB22"/>
    <mergeCell ref="Y21:AB21"/>
    <mergeCell ref="Y20:AB20"/>
    <mergeCell ref="AC23:AE23"/>
    <mergeCell ref="T21:V21"/>
    <mergeCell ref="T22:V22"/>
    <mergeCell ref="AC17:AE17"/>
    <mergeCell ref="Y17:AB17"/>
    <mergeCell ref="T8:V8"/>
    <mergeCell ref="T23:V23"/>
    <mergeCell ref="AC27:AE27"/>
    <mergeCell ref="T24:V24"/>
    <mergeCell ref="T25:V25"/>
    <mergeCell ref="T27:V27"/>
    <mergeCell ref="Y26:AB26"/>
    <mergeCell ref="AC25:AE25"/>
    <mergeCell ref="AC26:AE26"/>
    <mergeCell ref="Y5:AB5"/>
    <mergeCell ref="Y24:AB24"/>
    <mergeCell ref="Y19:AB19"/>
    <mergeCell ref="Y23:AB23"/>
    <mergeCell ref="Y27:AB27"/>
    <mergeCell ref="D7:G7"/>
    <mergeCell ref="T12:V12"/>
    <mergeCell ref="D11:G11"/>
    <mergeCell ref="Q14:S14"/>
    <mergeCell ref="D6:G6"/>
    <mergeCell ref="D10:G10"/>
    <mergeCell ref="Q12:S12"/>
    <mergeCell ref="T6:V6"/>
    <mergeCell ref="Y6:AB6"/>
    <mergeCell ref="Q10:S10"/>
    <mergeCell ref="Q8:S8"/>
    <mergeCell ref="Q13:S13"/>
    <mergeCell ref="X19:X20"/>
    <mergeCell ref="T20:V20"/>
    <mergeCell ref="X4:X17"/>
    <mergeCell ref="Q25:S25"/>
    <mergeCell ref="T31:V31"/>
    <mergeCell ref="T30:V30"/>
    <mergeCell ref="T26:V26"/>
    <mergeCell ref="T28:V28"/>
    <mergeCell ref="Q27:S27"/>
    <mergeCell ref="Q29:S29"/>
    <mergeCell ref="Q15:S15"/>
    <mergeCell ref="Q16:S16"/>
    <mergeCell ref="Q5:S5"/>
    <mergeCell ref="T5:V5"/>
    <mergeCell ref="T7:V7"/>
    <mergeCell ref="Q28:S28"/>
    <mergeCell ref="Q19:S19"/>
    <mergeCell ref="T29:V29"/>
    <mergeCell ref="B1:B32"/>
    <mergeCell ref="AC3:AE3"/>
    <mergeCell ref="D4:G4"/>
    <mergeCell ref="P3:S3"/>
    <mergeCell ref="Q4:S4"/>
    <mergeCell ref="D26:G26"/>
    <mergeCell ref="D27:G27"/>
    <mergeCell ref="H25:N25"/>
    <mergeCell ref="J23:L23"/>
    <mergeCell ref="H29:N29"/>
    <mergeCell ref="D28:G28"/>
    <mergeCell ref="D22:D24"/>
    <mergeCell ref="J22:L22"/>
    <mergeCell ref="D29:G29"/>
    <mergeCell ref="D30:G30"/>
    <mergeCell ref="H20:N20"/>
    <mergeCell ref="T32:V32"/>
    <mergeCell ref="AC28:AE28"/>
    <mergeCell ref="Y25:AB25"/>
    <mergeCell ref="X21:X22"/>
    <mergeCell ref="X25:X26"/>
    <mergeCell ref="H30:N30"/>
    <mergeCell ref="D31:G31"/>
    <mergeCell ref="D25:G25"/>
    <mergeCell ref="Q32:S32"/>
    <mergeCell ref="Q30:S30"/>
    <mergeCell ref="D5:G5"/>
    <mergeCell ref="Q31:S31"/>
    <mergeCell ref="H31:N31"/>
    <mergeCell ref="Q24:S24"/>
    <mergeCell ref="Q6:S6"/>
    <mergeCell ref="Q7:S7"/>
    <mergeCell ref="Q21:S21"/>
    <mergeCell ref="H26:N26"/>
    <mergeCell ref="Q26:S26"/>
    <mergeCell ref="D18:G18"/>
    <mergeCell ref="Q20:S20"/>
    <mergeCell ref="H18:N18"/>
    <mergeCell ref="Q18:S18"/>
    <mergeCell ref="E23:G23"/>
    <mergeCell ref="D19:G19"/>
    <mergeCell ref="H19:N19"/>
    <mergeCell ref="O3:O32"/>
    <mergeCell ref="Q23:S23"/>
    <mergeCell ref="Q17:S17"/>
    <mergeCell ref="Q22:S22"/>
    <mergeCell ref="Q9:S9"/>
    <mergeCell ref="Q11:S11"/>
    <mergeCell ref="C25:C32"/>
    <mergeCell ref="P25:P32"/>
    <mergeCell ref="D32:G32"/>
    <mergeCell ref="C18:C24"/>
    <mergeCell ref="D20:G20"/>
    <mergeCell ref="H27:N27"/>
    <mergeCell ref="H28:N28"/>
    <mergeCell ref="H12:N12"/>
    <mergeCell ref="H13:N13"/>
    <mergeCell ref="D14:G14"/>
    <mergeCell ref="D16:G16"/>
    <mergeCell ref="D13:G13"/>
    <mergeCell ref="H16:N16"/>
    <mergeCell ref="H17:N17"/>
    <mergeCell ref="J24:L24"/>
    <mergeCell ref="D12:G12"/>
    <mergeCell ref="D17:G17"/>
    <mergeCell ref="H14:N14"/>
    <mergeCell ref="H15:N15"/>
    <mergeCell ref="D15:G15"/>
    <mergeCell ref="E22:G22"/>
    <mergeCell ref="H21:N21"/>
    <mergeCell ref="D21:G21"/>
    <mergeCell ref="H32:N32"/>
    <mergeCell ref="E24:G24"/>
    <mergeCell ref="Y14:AB14"/>
    <mergeCell ref="Y15:AB15"/>
    <mergeCell ref="Y16:AB16"/>
    <mergeCell ref="Y8:AB8"/>
    <mergeCell ref="AC12:AE12"/>
    <mergeCell ref="AC13:AE13"/>
    <mergeCell ref="Y10:AB10"/>
    <mergeCell ref="Y11:AB11"/>
    <mergeCell ref="Y9:AB9"/>
    <mergeCell ref="T10:V10"/>
    <mergeCell ref="T11:V11"/>
    <mergeCell ref="T13:V13"/>
    <mergeCell ref="Y12:AB12"/>
    <mergeCell ref="H8:N8"/>
    <mergeCell ref="H10:N10"/>
    <mergeCell ref="H11:N11"/>
    <mergeCell ref="T9:V9"/>
    <mergeCell ref="Y13:AB13"/>
    <mergeCell ref="T19:V19"/>
    <mergeCell ref="X23:X24"/>
    <mergeCell ref="T14:V14"/>
    <mergeCell ref="T15:V15"/>
    <mergeCell ref="T16:V16"/>
    <mergeCell ref="AC4:AE4"/>
    <mergeCell ref="AC5:AE5"/>
    <mergeCell ref="AC6:AE6"/>
    <mergeCell ref="C1:O2"/>
    <mergeCell ref="P1:Q1"/>
    <mergeCell ref="H9:N9"/>
    <mergeCell ref="C4:C17"/>
    <mergeCell ref="D9:G9"/>
    <mergeCell ref="H5:N5"/>
    <mergeCell ref="AC11:AE11"/>
    <mergeCell ref="AC15:AE15"/>
    <mergeCell ref="H7:N7"/>
    <mergeCell ref="AC8:AE8"/>
    <mergeCell ref="AC9:AE9"/>
    <mergeCell ref="AC14:AE14"/>
    <mergeCell ref="T4:V4"/>
    <mergeCell ref="C3:G3"/>
    <mergeCell ref="T3:V3"/>
    <mergeCell ref="H6:N6"/>
    <mergeCell ref="T17:V17"/>
    <mergeCell ref="H4:N4"/>
    <mergeCell ref="D8:G8"/>
    <mergeCell ref="H3:N3"/>
    <mergeCell ref="Y7:AB7"/>
  </mergeCells>
  <phoneticPr fontId="2"/>
  <dataValidations count="1">
    <dataValidation type="list" allowBlank="1" showInputMessage="1" showErrorMessage="1" sqref="H4:N21 U18:V22 H25:N32 AC4:AE15 T25:V28 U4:V4 AC18:AE27 T4:T22">
      <formula1>$AG$4:$AG$6</formula1>
    </dataValidation>
  </dataValidations>
  <pageMargins left="0.19685039370078741" right="0.78740157480314965" top="0.78740157480314965" bottom="0.39370078740157483" header="0.51181102362204722" footer="0.51181102362204722"/>
  <pageSetup paperSize="9" scale="95" orientation="landscape"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zoomScaleSheetLayoutView="100" workbookViewId="0">
      <selection activeCell="K1" sqref="K1"/>
    </sheetView>
  </sheetViews>
  <sheetFormatPr defaultRowHeight="13.5"/>
  <cols>
    <col min="1" max="1" width="7.42578125" customWidth="1"/>
    <col min="2" max="2" width="4" customWidth="1"/>
    <col min="4" max="4" width="7.28515625" customWidth="1"/>
    <col min="5" max="5" width="9.140625" customWidth="1"/>
    <col min="6" max="6" width="6.140625" customWidth="1"/>
    <col min="7" max="7" width="9.5703125" customWidth="1"/>
    <col min="10" max="10" width="29.5703125" customWidth="1"/>
  </cols>
  <sheetData>
    <row r="1" spans="1:14" ht="22.5" customHeight="1">
      <c r="A1" s="334" t="s">
        <v>1687</v>
      </c>
      <c r="B1" s="334"/>
      <c r="C1" s="320"/>
      <c r="D1" s="307"/>
      <c r="E1" s="276"/>
      <c r="F1" s="276"/>
      <c r="G1" s="276"/>
      <c r="H1" s="276"/>
      <c r="I1" s="276"/>
      <c r="J1" s="276"/>
    </row>
    <row r="2" spans="1:14" s="327" customFormat="1" ht="18.75" customHeight="1">
      <c r="A2" s="326" t="s">
        <v>875</v>
      </c>
      <c r="B2" s="311" t="s">
        <v>1578</v>
      </c>
      <c r="D2" s="329"/>
      <c r="K2" s="311"/>
      <c r="L2" s="311"/>
      <c r="M2" s="311"/>
      <c r="N2" s="311"/>
    </row>
    <row r="3" spans="1:14" s="327" customFormat="1" ht="18.75" customHeight="1">
      <c r="B3" s="311" t="s">
        <v>1165</v>
      </c>
      <c r="C3" s="448"/>
      <c r="D3" s="448"/>
      <c r="E3" s="2456" t="s">
        <v>1579</v>
      </c>
      <c r="F3" s="2456"/>
      <c r="G3" s="2456"/>
      <c r="H3" s="2456"/>
      <c r="I3" s="2456"/>
      <c r="J3" s="2456"/>
      <c r="K3" s="455"/>
      <c r="L3" s="455"/>
    </row>
    <row r="4" spans="1:14" s="327" customFormat="1" ht="18.75" customHeight="1">
      <c r="B4" s="311" t="s">
        <v>1166</v>
      </c>
      <c r="C4" s="448"/>
      <c r="D4" s="448"/>
      <c r="E4" s="2456"/>
      <c r="F4" s="2456"/>
      <c r="G4" s="2456"/>
      <c r="H4" s="2456"/>
      <c r="I4" s="2456"/>
      <c r="J4" s="2456"/>
      <c r="K4" s="455"/>
      <c r="L4" s="455"/>
    </row>
    <row r="5" spans="1:14" s="327" customFormat="1" ht="18.75" customHeight="1">
      <c r="B5" s="311"/>
      <c r="C5" s="448"/>
      <c r="D5" s="448"/>
      <c r="E5" s="448"/>
      <c r="F5" s="448"/>
      <c r="G5" s="448"/>
      <c r="H5" s="448"/>
      <c r="I5" s="448"/>
      <c r="J5" s="448"/>
    </row>
    <row r="6" spans="1:14" s="327" customFormat="1" ht="18.75" customHeight="1">
      <c r="A6" s="326" t="s">
        <v>555</v>
      </c>
      <c r="B6" s="311" t="s">
        <v>1167</v>
      </c>
      <c r="C6" s="311"/>
      <c r="D6" s="311"/>
      <c r="E6" s="311"/>
      <c r="F6" s="311"/>
      <c r="G6" s="311"/>
      <c r="H6" s="311" t="s">
        <v>1170</v>
      </c>
      <c r="I6" s="311"/>
      <c r="J6" s="311"/>
    </row>
    <row r="7" spans="1:14" s="327" customFormat="1" ht="18.75" customHeight="1">
      <c r="B7" s="311" t="s">
        <v>1168</v>
      </c>
      <c r="C7" s="311"/>
      <c r="D7" s="311"/>
      <c r="E7" s="311"/>
      <c r="F7" s="311"/>
      <c r="G7" s="311"/>
      <c r="H7" s="311"/>
      <c r="I7" s="311"/>
      <c r="J7" s="311"/>
    </row>
    <row r="8" spans="1:14" s="327" customFormat="1" ht="18.75" customHeight="1">
      <c r="B8" s="311" t="s">
        <v>1169</v>
      </c>
      <c r="C8" s="448"/>
      <c r="D8" s="448"/>
      <c r="E8" s="448"/>
      <c r="F8" s="448"/>
      <c r="G8" s="311" t="s">
        <v>1171</v>
      </c>
      <c r="H8" s="448"/>
      <c r="I8" s="448"/>
      <c r="J8" s="448"/>
    </row>
    <row r="9" spans="1:14" s="327" customFormat="1" ht="22.5" customHeight="1">
      <c r="A9" s="328"/>
      <c r="B9" s="328"/>
      <c r="C9" s="329"/>
    </row>
    <row r="10" spans="1:14" s="327" customFormat="1" ht="14.25" customHeight="1">
      <c r="A10" s="326" t="s">
        <v>554</v>
      </c>
      <c r="B10" s="331" t="s">
        <v>1718</v>
      </c>
      <c r="C10" s="580"/>
    </row>
    <row r="11" spans="1:14" s="327" customFormat="1">
      <c r="A11" s="328"/>
      <c r="B11" s="328"/>
      <c r="C11" s="332"/>
    </row>
    <row r="12" spans="1:14" s="327" customFormat="1" ht="14.25" customHeight="1">
      <c r="A12" s="326" t="s">
        <v>1582</v>
      </c>
      <c r="B12" s="331" t="s">
        <v>1717</v>
      </c>
      <c r="C12" s="580"/>
    </row>
    <row r="13" spans="1:14" s="327" customFormat="1" ht="17.25" customHeight="1">
      <c r="A13" s="333"/>
      <c r="B13" s="333"/>
    </row>
    <row r="14" spans="1:14" s="327" customFormat="1" ht="14.25" customHeight="1">
      <c r="A14" s="326" t="s">
        <v>1120</v>
      </c>
      <c r="B14" s="329" t="s">
        <v>270</v>
      </c>
    </row>
    <row r="15" spans="1:14" s="327" customFormat="1" ht="24" customHeight="1">
      <c r="B15" s="329" t="s">
        <v>888</v>
      </c>
      <c r="C15" s="2454" t="s">
        <v>885</v>
      </c>
      <c r="D15" s="2455"/>
      <c r="E15" s="2455"/>
      <c r="F15" s="2455"/>
      <c r="G15" s="2455"/>
      <c r="H15" s="2455"/>
      <c r="I15" s="2455"/>
      <c r="J15" s="2455"/>
    </row>
    <row r="16" spans="1:14" s="327" customFormat="1" ht="24" customHeight="1">
      <c r="B16" s="327">
        <v>2</v>
      </c>
      <c r="C16" s="2459" t="s">
        <v>1121</v>
      </c>
      <c r="D16" s="2455"/>
      <c r="E16" s="2455"/>
      <c r="F16" s="2455"/>
      <c r="G16" s="2455"/>
      <c r="H16" s="2455"/>
      <c r="I16" s="2455"/>
      <c r="J16" s="2455"/>
    </row>
    <row r="17" spans="1:13" s="327" customFormat="1" ht="24" customHeight="1">
      <c r="B17" s="335">
        <v>3</v>
      </c>
      <c r="C17" s="2454" t="s">
        <v>1172</v>
      </c>
      <c r="D17" s="2455"/>
      <c r="E17" s="2455"/>
      <c r="F17" s="2455"/>
      <c r="G17" s="2455"/>
      <c r="H17" s="2455"/>
      <c r="I17" s="2455"/>
      <c r="J17" s="2455"/>
    </row>
    <row r="18" spans="1:13" s="327" customFormat="1" ht="24" customHeight="1">
      <c r="B18" s="327">
        <v>4</v>
      </c>
      <c r="C18" s="2454" t="s">
        <v>886</v>
      </c>
      <c r="D18" s="2455"/>
      <c r="E18" s="2455"/>
      <c r="F18" s="2455"/>
      <c r="G18" s="2455"/>
      <c r="H18" s="2455"/>
      <c r="I18" s="2455"/>
      <c r="J18" s="2455"/>
    </row>
    <row r="19" spans="1:13" s="327" customFormat="1" ht="24" customHeight="1">
      <c r="B19" s="335">
        <v>5</v>
      </c>
      <c r="C19" s="2454" t="s">
        <v>887</v>
      </c>
      <c r="D19" s="2455"/>
      <c r="E19" s="2455"/>
      <c r="F19" s="2455"/>
      <c r="G19" s="2455"/>
      <c r="H19" s="2455"/>
      <c r="I19" s="2455"/>
      <c r="J19" s="2455"/>
    </row>
    <row r="20" spans="1:13" s="327" customFormat="1" ht="20.25" customHeight="1">
      <c r="B20" s="335"/>
      <c r="C20" s="433"/>
      <c r="D20" s="434"/>
      <c r="E20" s="434"/>
      <c r="F20" s="434"/>
      <c r="G20" s="434"/>
      <c r="H20" s="434"/>
      <c r="I20" s="434"/>
      <c r="J20" s="434"/>
    </row>
    <row r="21" spans="1:13" s="327" customFormat="1" ht="18" customHeight="1">
      <c r="A21" s="326" t="s">
        <v>1583</v>
      </c>
      <c r="B21" s="2457" t="s">
        <v>1122</v>
      </c>
      <c r="C21" s="2458"/>
      <c r="D21" s="2458"/>
      <c r="E21" s="2458"/>
      <c r="F21" s="2458"/>
      <c r="G21" s="2458"/>
      <c r="H21" s="2458"/>
      <c r="I21" s="2458"/>
      <c r="J21" s="2458"/>
    </row>
    <row r="22" spans="1:13" s="327" customFormat="1">
      <c r="B22" s="2458"/>
      <c r="C22" s="2458"/>
      <c r="D22" s="2458"/>
      <c r="E22" s="2458"/>
      <c r="F22" s="2458"/>
      <c r="G22" s="2458"/>
      <c r="H22" s="2458"/>
      <c r="I22" s="2458"/>
      <c r="J22" s="2458"/>
    </row>
    <row r="23" spans="1:13" s="327" customFormat="1">
      <c r="B23" s="448"/>
      <c r="C23" s="448"/>
      <c r="D23" s="448"/>
      <c r="E23" s="448"/>
      <c r="F23" s="448"/>
      <c r="G23" s="448"/>
      <c r="H23" s="448"/>
      <c r="I23" s="448"/>
      <c r="J23" s="448"/>
    </row>
    <row r="24" spans="1:13" s="327" customFormat="1" ht="18" customHeight="1">
      <c r="A24" s="326" t="s">
        <v>1584</v>
      </c>
      <c r="B24" s="331" t="s">
        <v>1129</v>
      </c>
    </row>
    <row r="25" spans="1:13" s="327" customFormat="1"/>
    <row r="26" spans="1:13" s="327" customFormat="1">
      <c r="B26" s="448"/>
      <c r="C26" s="448"/>
      <c r="D26" s="448"/>
      <c r="E26" s="448"/>
      <c r="F26" s="448"/>
      <c r="G26" s="448"/>
      <c r="H26" s="448"/>
      <c r="I26" s="448"/>
      <c r="J26" s="448"/>
    </row>
    <row r="27" spans="1:13">
      <c r="C27" s="2"/>
      <c r="D27" s="2"/>
      <c r="E27" s="2"/>
      <c r="F27" s="2"/>
      <c r="G27" s="2"/>
      <c r="H27" s="2"/>
      <c r="I27" s="2"/>
      <c r="J27" s="2"/>
      <c r="K27" s="2"/>
      <c r="L27" s="2"/>
      <c r="M27" s="2"/>
    </row>
    <row r="28" spans="1:13">
      <c r="C28" s="2"/>
      <c r="D28" s="2"/>
      <c r="E28" s="2"/>
      <c r="F28" s="2"/>
      <c r="G28" s="2"/>
      <c r="H28" s="2"/>
      <c r="I28" s="2"/>
      <c r="J28" s="2"/>
      <c r="K28" s="2"/>
      <c r="L28" s="2"/>
      <c r="M28" s="2"/>
    </row>
    <row r="29" spans="1:13">
      <c r="C29" s="2"/>
      <c r="D29" s="2"/>
      <c r="E29" s="2"/>
      <c r="F29" s="2"/>
      <c r="G29" s="2"/>
      <c r="H29" s="2"/>
      <c r="I29" s="2"/>
      <c r="J29" s="2"/>
      <c r="K29" s="2"/>
      <c r="L29" s="2"/>
      <c r="M29" s="2"/>
    </row>
  </sheetData>
  <mergeCells count="7">
    <mergeCell ref="C15:J15"/>
    <mergeCell ref="E3:J4"/>
    <mergeCell ref="B21:J22"/>
    <mergeCell ref="C16:J16"/>
    <mergeCell ref="C17:J17"/>
    <mergeCell ref="C18:J18"/>
    <mergeCell ref="C19:J19"/>
  </mergeCells>
  <phoneticPr fontId="2"/>
  <pageMargins left="0.78740157480314965" right="0.78740157480314965" top="0.98425196850393704" bottom="0.98425196850393704" header="0.51181102362204722" footer="0.51181102362204722"/>
  <pageSetup paperSize="9" scale="90" orientation="portrait" r:id="rId1"/>
  <headerFooter alignWithMargins="0">
    <oddFooter>&amp;C&amp;"ＭＳ Ｐ明朝,標準"－３１－</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sheetPr>
  <dimension ref="A1:X64"/>
  <sheetViews>
    <sheetView view="pageBreakPreview" zoomScaleNormal="100" zoomScaleSheetLayoutView="100" workbookViewId="0">
      <selection activeCell="A2" sqref="A2"/>
    </sheetView>
  </sheetViews>
  <sheetFormatPr defaultColWidth="9.85546875" defaultRowHeight="15"/>
  <cols>
    <col min="1" max="1" width="2.5703125" style="20" customWidth="1"/>
    <col min="2" max="4" width="11.7109375" style="20" customWidth="1"/>
    <col min="5" max="5" width="6.7109375" style="20" customWidth="1"/>
    <col min="6" max="7" width="3" style="20" customWidth="1"/>
    <col min="8" max="8" width="5.42578125" style="20" customWidth="1"/>
    <col min="9" max="9" width="10.42578125" style="20" customWidth="1"/>
    <col min="10" max="10" width="3" style="20" customWidth="1"/>
    <col min="11" max="11" width="10.28515625" style="20" customWidth="1"/>
    <col min="12" max="12" width="9.42578125" style="20" customWidth="1"/>
    <col min="13" max="13" width="3" style="20" customWidth="1"/>
    <col min="14" max="14" width="9.42578125" style="20" customWidth="1"/>
    <col min="15" max="15" width="3" style="20" customWidth="1"/>
    <col min="16" max="16384" width="9.85546875" style="20"/>
  </cols>
  <sheetData>
    <row r="1" spans="1:17" ht="17.45" customHeight="1">
      <c r="A1" s="991" t="s">
        <v>29</v>
      </c>
      <c r="B1" s="991"/>
      <c r="C1" s="991"/>
      <c r="D1" s="991"/>
      <c r="E1" s="991"/>
      <c r="F1" s="991"/>
      <c r="G1" s="991"/>
      <c r="H1" s="991"/>
      <c r="I1" s="991"/>
      <c r="J1" s="991"/>
      <c r="K1" s="991"/>
      <c r="L1" s="991"/>
      <c r="M1" s="991"/>
      <c r="N1" s="991"/>
      <c r="O1" s="991"/>
      <c r="P1" s="52"/>
    </row>
    <row r="2" spans="1:17" ht="18" customHeight="1">
      <c r="A2" s="242"/>
      <c r="B2" s="250" t="s">
        <v>30</v>
      </c>
      <c r="C2" s="250"/>
      <c r="D2" s="920" t="s">
        <v>146</v>
      </c>
      <c r="E2" s="920"/>
      <c r="F2" s="922"/>
      <c r="G2" s="923"/>
      <c r="H2" s="923"/>
      <c r="I2" s="250" t="s">
        <v>877</v>
      </c>
      <c r="J2" s="992"/>
      <c r="K2" s="992"/>
      <c r="L2" s="992"/>
      <c r="M2" s="992"/>
      <c r="N2" s="992"/>
      <c r="O2" s="992"/>
      <c r="P2" s="250"/>
      <c r="Q2" s="24"/>
    </row>
    <row r="3" spans="1:17" ht="17.45" customHeight="1">
      <c r="B3" s="18"/>
      <c r="C3" s="18"/>
      <c r="D3" s="921" t="s">
        <v>147</v>
      </c>
      <c r="E3" s="921"/>
      <c r="F3" s="924"/>
      <c r="G3" s="925"/>
      <c r="H3" s="925"/>
      <c r="I3" s="23" t="s">
        <v>303</v>
      </c>
      <c r="J3" s="23"/>
      <c r="K3" s="928"/>
      <c r="L3" s="928"/>
      <c r="M3" s="928"/>
      <c r="N3" s="928"/>
      <c r="O3" s="23" t="s">
        <v>307</v>
      </c>
      <c r="P3" s="18"/>
      <c r="Q3" s="24"/>
    </row>
    <row r="4" spans="1:17" ht="14.25" customHeight="1">
      <c r="A4" s="901"/>
      <c r="B4" s="901"/>
      <c r="C4" s="901"/>
      <c r="D4" s="901"/>
      <c r="E4" s="901"/>
      <c r="F4" s="901"/>
      <c r="G4" s="901"/>
      <c r="H4" s="901"/>
      <c r="I4" s="901"/>
      <c r="J4" s="901"/>
      <c r="K4" s="901"/>
      <c r="L4" s="901"/>
      <c r="M4" s="901"/>
      <c r="N4" s="901"/>
      <c r="O4" s="901"/>
      <c r="P4" s="18"/>
      <c r="Q4" s="24"/>
    </row>
    <row r="5" spans="1:17" ht="17.45" customHeight="1">
      <c r="B5" s="18" t="s">
        <v>31</v>
      </c>
      <c r="C5" s="18"/>
      <c r="D5" s="928"/>
      <c r="E5" s="928"/>
      <c r="F5" s="928"/>
      <c r="G5" s="49" t="s">
        <v>304</v>
      </c>
      <c r="H5" s="23"/>
      <c r="I5" s="23" t="s">
        <v>305</v>
      </c>
      <c r="J5" s="23"/>
      <c r="K5" s="53" t="s">
        <v>306</v>
      </c>
      <c r="L5" s="933">
        <f>M14</f>
        <v>0</v>
      </c>
      <c r="M5" s="934"/>
      <c r="N5" s="934"/>
      <c r="O5" s="23" t="s">
        <v>308</v>
      </c>
      <c r="P5" s="18"/>
      <c r="Q5" s="24"/>
    </row>
    <row r="6" spans="1:17" ht="14.25" customHeight="1">
      <c r="A6" s="901"/>
      <c r="B6" s="901"/>
      <c r="C6" s="901"/>
      <c r="D6" s="901"/>
      <c r="E6" s="901"/>
      <c r="F6" s="901"/>
      <c r="G6" s="901"/>
      <c r="H6" s="901"/>
      <c r="I6" s="901"/>
      <c r="J6" s="901"/>
      <c r="K6" s="901"/>
      <c r="L6" s="901"/>
      <c r="M6" s="901"/>
      <c r="N6" s="901"/>
      <c r="O6" s="901"/>
      <c r="P6" s="18"/>
      <c r="Q6" s="24"/>
    </row>
    <row r="7" spans="1:17" ht="17.25" customHeight="1">
      <c r="B7" s="909" t="s">
        <v>1275</v>
      </c>
      <c r="C7" s="910"/>
      <c r="D7" s="910"/>
      <c r="E7" s="910"/>
      <c r="F7" s="910"/>
      <c r="G7" s="910"/>
      <c r="H7" s="910"/>
      <c r="I7" s="910"/>
      <c r="J7" s="910"/>
      <c r="K7" s="910"/>
      <c r="L7" s="910"/>
      <c r="M7" s="910"/>
      <c r="N7" s="910"/>
      <c r="O7" s="910"/>
      <c r="P7" s="18"/>
      <c r="Q7" s="24"/>
    </row>
    <row r="8" spans="1:17" ht="16.5" customHeight="1">
      <c r="B8" s="904" t="s">
        <v>472</v>
      </c>
      <c r="C8" s="905"/>
      <c r="D8" s="55" t="s">
        <v>473</v>
      </c>
      <c r="E8" s="929" t="s">
        <v>1064</v>
      </c>
      <c r="F8" s="930"/>
      <c r="G8" s="883"/>
      <c r="H8" s="18"/>
      <c r="I8" s="906" t="s">
        <v>472</v>
      </c>
      <c r="J8" s="907"/>
      <c r="K8" s="908"/>
      <c r="L8" s="931" t="s">
        <v>1060</v>
      </c>
      <c r="M8" s="932"/>
      <c r="N8" s="911" t="s">
        <v>474</v>
      </c>
      <c r="O8" s="912"/>
      <c r="P8" s="18"/>
      <c r="Q8" s="24"/>
    </row>
    <row r="9" spans="1:17" ht="16.5" customHeight="1">
      <c r="B9" s="913" t="s">
        <v>367</v>
      </c>
      <c r="C9" s="914"/>
      <c r="D9" s="417">
        <f>D34</f>
        <v>0</v>
      </c>
      <c r="E9" s="915">
        <f>G34</f>
        <v>0</v>
      </c>
      <c r="F9" s="916"/>
      <c r="G9" s="58" t="s">
        <v>308</v>
      </c>
      <c r="H9" s="18"/>
      <c r="I9" s="917" t="s">
        <v>382</v>
      </c>
      <c r="J9" s="918"/>
      <c r="K9" s="919"/>
      <c r="L9" s="926"/>
      <c r="M9" s="927"/>
      <c r="N9" s="57"/>
      <c r="O9" s="58" t="s">
        <v>308</v>
      </c>
      <c r="P9" s="18"/>
      <c r="Q9" s="24"/>
    </row>
    <row r="10" spans="1:17" ht="16.5" customHeight="1">
      <c r="B10" s="948" t="s">
        <v>475</v>
      </c>
      <c r="C10" s="949"/>
      <c r="D10" s="59" t="s">
        <v>476</v>
      </c>
      <c r="E10" s="950" t="e">
        <f>K34</f>
        <v>#DIV/0!</v>
      </c>
      <c r="F10" s="951"/>
      <c r="G10" s="25" t="s">
        <v>477</v>
      </c>
      <c r="H10" s="18"/>
      <c r="I10" s="917" t="s">
        <v>478</v>
      </c>
      <c r="J10" s="918"/>
      <c r="K10" s="919"/>
      <c r="L10" s="926"/>
      <c r="M10" s="927"/>
      <c r="N10" s="57"/>
      <c r="O10" s="60" t="s">
        <v>1274</v>
      </c>
      <c r="P10" s="18"/>
      <c r="Q10" s="24"/>
    </row>
    <row r="11" spans="1:17" ht="16.5" customHeight="1">
      <c r="B11" s="946" t="s">
        <v>368</v>
      </c>
      <c r="C11" s="947"/>
      <c r="D11" s="56"/>
      <c r="E11" s="954"/>
      <c r="F11" s="935"/>
      <c r="G11" s="25" t="s">
        <v>1274</v>
      </c>
      <c r="H11" s="18"/>
      <c r="I11" s="917"/>
      <c r="J11" s="918"/>
      <c r="K11" s="919"/>
      <c r="L11" s="926"/>
      <c r="M11" s="927"/>
      <c r="N11" s="57"/>
      <c r="O11" s="60"/>
      <c r="P11" s="18"/>
      <c r="Q11" s="24"/>
    </row>
    <row r="12" spans="1:17" ht="16.5" customHeight="1">
      <c r="B12" s="939" t="s">
        <v>479</v>
      </c>
      <c r="C12" s="955"/>
      <c r="D12" s="56"/>
      <c r="E12" s="940"/>
      <c r="F12" s="916"/>
      <c r="G12" s="25" t="s">
        <v>1274</v>
      </c>
      <c r="H12" s="18"/>
      <c r="I12" s="917" t="s">
        <v>480</v>
      </c>
      <c r="J12" s="918"/>
      <c r="K12" s="919"/>
      <c r="L12" s="926"/>
      <c r="M12" s="927"/>
      <c r="N12" s="57"/>
      <c r="O12" s="60" t="s">
        <v>1274</v>
      </c>
      <c r="P12" s="18"/>
      <c r="Q12" s="24"/>
    </row>
    <row r="13" spans="1:17" ht="16.5" customHeight="1" thickBot="1">
      <c r="B13" s="939" t="s">
        <v>557</v>
      </c>
      <c r="C13" s="955"/>
      <c r="D13" s="56"/>
      <c r="E13" s="940"/>
      <c r="F13" s="916"/>
      <c r="G13" s="25" t="s">
        <v>1274</v>
      </c>
      <c r="H13" s="18"/>
      <c r="I13" s="936" t="s">
        <v>481</v>
      </c>
      <c r="J13" s="937"/>
      <c r="K13" s="938"/>
      <c r="L13" s="944"/>
      <c r="M13" s="945"/>
      <c r="N13" s="415"/>
      <c r="O13" s="416" t="s">
        <v>1274</v>
      </c>
      <c r="P13" s="18"/>
      <c r="Q13" s="24"/>
    </row>
    <row r="14" spans="1:17" ht="16.5" customHeight="1" thickTop="1">
      <c r="B14" s="939" t="s">
        <v>369</v>
      </c>
      <c r="C14" s="939"/>
      <c r="D14" s="56"/>
      <c r="E14" s="940"/>
      <c r="F14" s="916"/>
      <c r="G14" s="60" t="s">
        <v>1274</v>
      </c>
      <c r="H14" s="18"/>
      <c r="I14" s="952" t="s">
        <v>482</v>
      </c>
      <c r="J14" s="953"/>
      <c r="K14" s="953"/>
      <c r="L14" s="408" t="s">
        <v>1063</v>
      </c>
      <c r="M14" s="933">
        <f>SUM(E9,E11:E26,N9:N13)</f>
        <v>0</v>
      </c>
      <c r="N14" s="935"/>
      <c r="O14" s="61" t="s">
        <v>308</v>
      </c>
      <c r="P14" s="18"/>
      <c r="Q14" s="24"/>
    </row>
    <row r="15" spans="1:17" ht="16.5" customHeight="1">
      <c r="B15" s="939" t="s">
        <v>370</v>
      </c>
      <c r="C15" s="939"/>
      <c r="D15" s="56"/>
      <c r="E15" s="940"/>
      <c r="F15" s="916"/>
      <c r="G15" s="60" t="s">
        <v>1274</v>
      </c>
      <c r="H15" s="993"/>
      <c r="I15" s="994"/>
      <c r="J15" s="994"/>
      <c r="K15" s="994"/>
      <c r="L15" s="994"/>
      <c r="M15" s="994"/>
      <c r="N15" s="994"/>
      <c r="O15" s="994"/>
      <c r="P15" s="18"/>
      <c r="Q15" s="24"/>
    </row>
    <row r="16" spans="1:17" ht="16.5" customHeight="1">
      <c r="B16" s="939" t="s">
        <v>371</v>
      </c>
      <c r="C16" s="939"/>
      <c r="D16" s="56"/>
      <c r="E16" s="940"/>
      <c r="F16" s="916"/>
      <c r="G16" s="60" t="s">
        <v>1274</v>
      </c>
      <c r="H16" s="18"/>
      <c r="I16" s="939" t="s">
        <v>483</v>
      </c>
      <c r="J16" s="917"/>
      <c r="K16" s="917"/>
      <c r="L16" s="942" t="s">
        <v>692</v>
      </c>
      <c r="M16" s="943"/>
      <c r="N16" s="941" t="s">
        <v>484</v>
      </c>
      <c r="O16" s="941"/>
      <c r="P16" s="18"/>
      <c r="Q16" s="223" t="s">
        <v>692</v>
      </c>
    </row>
    <row r="17" spans="1:17" ht="16.5" customHeight="1">
      <c r="B17" s="939" t="s">
        <v>372</v>
      </c>
      <c r="C17" s="939"/>
      <c r="D17" s="56"/>
      <c r="E17" s="940"/>
      <c r="F17" s="916"/>
      <c r="G17" s="60" t="s">
        <v>1274</v>
      </c>
      <c r="H17" s="18"/>
      <c r="I17" s="939" t="s">
        <v>485</v>
      </c>
      <c r="J17" s="917"/>
      <c r="K17" s="917"/>
      <c r="L17" s="942" t="s">
        <v>692</v>
      </c>
      <c r="M17" s="943"/>
      <c r="N17" s="941" t="s">
        <v>484</v>
      </c>
      <c r="O17" s="941"/>
      <c r="P17" s="18"/>
      <c r="Q17" s="223" t="s">
        <v>704</v>
      </c>
    </row>
    <row r="18" spans="1:17" ht="16.5" customHeight="1">
      <c r="B18" s="939" t="s">
        <v>373</v>
      </c>
      <c r="C18" s="939"/>
      <c r="D18" s="56"/>
      <c r="E18" s="940"/>
      <c r="F18" s="916"/>
      <c r="G18" s="60" t="s">
        <v>1274</v>
      </c>
      <c r="H18" s="18"/>
      <c r="I18" s="939" t="s">
        <v>537</v>
      </c>
      <c r="J18" s="917"/>
      <c r="K18" s="917"/>
      <c r="L18" s="942" t="s">
        <v>692</v>
      </c>
      <c r="M18" s="943"/>
      <c r="N18" s="941" t="s">
        <v>484</v>
      </c>
      <c r="O18" s="941"/>
      <c r="P18" s="18"/>
      <c r="Q18" s="223" t="s">
        <v>515</v>
      </c>
    </row>
    <row r="19" spans="1:17" ht="16.5" customHeight="1">
      <c r="B19" s="939" t="s">
        <v>374</v>
      </c>
      <c r="C19" s="939"/>
      <c r="D19" s="56"/>
      <c r="E19" s="940"/>
      <c r="F19" s="916"/>
      <c r="G19" s="60" t="s">
        <v>1274</v>
      </c>
      <c r="H19" s="18"/>
      <c r="I19" s="939" t="s">
        <v>538</v>
      </c>
      <c r="J19" s="917"/>
      <c r="K19" s="917"/>
      <c r="L19" s="942" t="s">
        <v>692</v>
      </c>
      <c r="M19" s="943"/>
      <c r="N19" s="941" t="s">
        <v>484</v>
      </c>
      <c r="O19" s="941"/>
      <c r="P19" s="18"/>
      <c r="Q19" s="24"/>
    </row>
    <row r="20" spans="1:17" ht="16.5" customHeight="1">
      <c r="B20" s="939" t="s">
        <v>375</v>
      </c>
      <c r="C20" s="939"/>
      <c r="D20" s="56"/>
      <c r="E20" s="940"/>
      <c r="F20" s="916"/>
      <c r="G20" s="60" t="s">
        <v>1274</v>
      </c>
      <c r="H20" s="18"/>
      <c r="I20" s="939" t="s">
        <v>539</v>
      </c>
      <c r="J20" s="917"/>
      <c r="K20" s="917"/>
      <c r="L20" s="942" t="s">
        <v>692</v>
      </c>
      <c r="M20" s="943"/>
      <c r="N20" s="941" t="s">
        <v>484</v>
      </c>
      <c r="O20" s="941"/>
      <c r="P20" s="18"/>
      <c r="Q20" s="24"/>
    </row>
    <row r="21" spans="1:17" ht="16.5" customHeight="1">
      <c r="B21" s="939" t="s">
        <v>376</v>
      </c>
      <c r="C21" s="939"/>
      <c r="D21" s="56"/>
      <c r="E21" s="940"/>
      <c r="F21" s="916"/>
      <c r="G21" s="60" t="s">
        <v>1274</v>
      </c>
      <c r="H21" s="18"/>
      <c r="I21" s="939" t="s">
        <v>540</v>
      </c>
      <c r="J21" s="917"/>
      <c r="K21" s="917"/>
      <c r="L21" s="942" t="s">
        <v>692</v>
      </c>
      <c r="M21" s="943"/>
      <c r="N21" s="941" t="s">
        <v>484</v>
      </c>
      <c r="O21" s="941"/>
      <c r="P21" s="18"/>
      <c r="Q21" s="24"/>
    </row>
    <row r="22" spans="1:17" ht="16.5" customHeight="1">
      <c r="B22" s="939" t="s">
        <v>377</v>
      </c>
      <c r="C22" s="939"/>
      <c r="D22" s="56"/>
      <c r="E22" s="940"/>
      <c r="F22" s="916"/>
      <c r="G22" s="60" t="s">
        <v>1274</v>
      </c>
      <c r="H22" s="18"/>
      <c r="I22" s="939" t="s">
        <v>541</v>
      </c>
      <c r="J22" s="917"/>
      <c r="K22" s="917"/>
      <c r="L22" s="942" t="s">
        <v>692</v>
      </c>
      <c r="M22" s="943"/>
      <c r="N22" s="941" t="s">
        <v>484</v>
      </c>
      <c r="O22" s="941"/>
      <c r="P22" s="18"/>
      <c r="Q22" s="24"/>
    </row>
    <row r="23" spans="1:17" ht="16.5" customHeight="1">
      <c r="B23" s="939" t="s">
        <v>378</v>
      </c>
      <c r="C23" s="939"/>
      <c r="D23" s="56"/>
      <c r="E23" s="940"/>
      <c r="F23" s="916"/>
      <c r="G23" s="60" t="s">
        <v>1274</v>
      </c>
      <c r="H23" s="993"/>
      <c r="I23" s="994"/>
      <c r="J23" s="994"/>
      <c r="K23" s="994"/>
      <c r="L23" s="994"/>
      <c r="M23" s="994"/>
      <c r="N23" s="994"/>
      <c r="O23" s="994"/>
      <c r="P23" s="18"/>
      <c r="Q23" s="24"/>
    </row>
    <row r="24" spans="1:17" ht="16.5" customHeight="1">
      <c r="B24" s="939" t="s">
        <v>379</v>
      </c>
      <c r="C24" s="939"/>
      <c r="D24" s="56"/>
      <c r="E24" s="940"/>
      <c r="F24" s="916"/>
      <c r="G24" s="60" t="s">
        <v>1274</v>
      </c>
      <c r="H24" s="18"/>
      <c r="I24" s="948" t="s">
        <v>542</v>
      </c>
      <c r="J24" s="980"/>
      <c r="K24" s="949"/>
      <c r="L24" s="977" t="s">
        <v>1061</v>
      </c>
      <c r="M24" s="927"/>
      <c r="N24" s="62"/>
      <c r="O24" s="58" t="s">
        <v>543</v>
      </c>
      <c r="P24" s="18"/>
      <c r="Q24" s="24"/>
    </row>
    <row r="25" spans="1:17" ht="16.5" customHeight="1">
      <c r="B25" s="967" t="s">
        <v>380</v>
      </c>
      <c r="C25" s="968"/>
      <c r="D25" s="56"/>
      <c r="E25" s="940"/>
      <c r="F25" s="916"/>
      <c r="G25" s="25" t="s">
        <v>1274</v>
      </c>
      <c r="H25" s="18"/>
      <c r="I25" s="981"/>
      <c r="J25" s="982"/>
      <c r="K25" s="982"/>
      <c r="L25" s="977" t="s">
        <v>1062</v>
      </c>
      <c r="M25" s="927"/>
      <c r="N25" s="63"/>
      <c r="O25" s="61" t="s">
        <v>145</v>
      </c>
      <c r="P25" s="18"/>
      <c r="Q25" s="24"/>
    </row>
    <row r="26" spans="1:17" ht="16.5" customHeight="1">
      <c r="B26" s="967" t="s">
        <v>381</v>
      </c>
      <c r="C26" s="968"/>
      <c r="D26" s="64"/>
      <c r="E26" s="940"/>
      <c r="F26" s="916"/>
      <c r="G26" s="25" t="s">
        <v>1274</v>
      </c>
      <c r="H26" s="993"/>
      <c r="I26" s="994"/>
      <c r="J26" s="994"/>
      <c r="K26" s="994"/>
      <c r="L26" s="994"/>
      <c r="M26" s="994"/>
      <c r="N26" s="994"/>
      <c r="O26" s="994"/>
      <c r="P26" s="18"/>
      <c r="Q26" s="24"/>
    </row>
    <row r="27" spans="1:17" ht="14.25" customHeight="1">
      <c r="A27" s="901"/>
      <c r="B27" s="901"/>
      <c r="C27" s="901"/>
      <c r="D27" s="901"/>
      <c r="E27" s="901"/>
      <c r="F27" s="901"/>
      <c r="G27" s="901"/>
      <c r="H27" s="901"/>
      <c r="I27" s="901"/>
      <c r="J27" s="901"/>
      <c r="K27" s="901"/>
      <c r="L27" s="901"/>
      <c r="M27" s="901"/>
      <c r="N27" s="901"/>
      <c r="O27" s="901"/>
      <c r="P27" s="18"/>
      <c r="Q27" s="24"/>
    </row>
    <row r="28" spans="1:17" ht="17.45" customHeight="1">
      <c r="B28" s="969" t="s">
        <v>589</v>
      </c>
      <c r="C28" s="969"/>
      <c r="D28" s="969"/>
      <c r="E28" s="969"/>
      <c r="F28" s="969"/>
      <c r="G28" s="969"/>
      <c r="H28" s="969"/>
      <c r="I28" s="969"/>
      <c r="J28" s="969"/>
      <c r="K28" s="969"/>
      <c r="L28" s="969"/>
      <c r="M28" s="969"/>
      <c r="N28" s="969"/>
      <c r="O28" s="969"/>
      <c r="P28" s="18"/>
      <c r="Q28" s="24"/>
    </row>
    <row r="29" spans="1:17" s="52" customFormat="1" ht="17.45" customHeight="1">
      <c r="B29" s="958" t="s">
        <v>544</v>
      </c>
      <c r="C29" s="958"/>
      <c r="D29" s="958" t="s">
        <v>545</v>
      </c>
      <c r="E29" s="958"/>
      <c r="F29" s="959"/>
      <c r="G29" s="987" t="s">
        <v>546</v>
      </c>
      <c r="H29" s="931"/>
      <c r="I29" s="931"/>
      <c r="J29" s="932"/>
      <c r="K29" s="959" t="s">
        <v>343</v>
      </c>
      <c r="L29" s="959"/>
      <c r="M29" s="959"/>
      <c r="N29" s="959" t="s">
        <v>547</v>
      </c>
      <c r="O29" s="959"/>
      <c r="P29" s="18"/>
      <c r="Q29" s="18"/>
    </row>
    <row r="30" spans="1:17" ht="17.45" customHeight="1">
      <c r="B30" s="959" t="s">
        <v>344</v>
      </c>
      <c r="C30" s="959"/>
      <c r="D30" s="985"/>
      <c r="E30" s="986"/>
      <c r="F30" s="410" t="s">
        <v>128</v>
      </c>
      <c r="G30" s="1000"/>
      <c r="H30" s="1001"/>
      <c r="I30" s="925"/>
      <c r="J30" s="414" t="s">
        <v>922</v>
      </c>
      <c r="K30" s="926" t="e">
        <f>G30/D30</f>
        <v>#DIV/0!</v>
      </c>
      <c r="L30" s="988"/>
      <c r="M30" s="411" t="s">
        <v>548</v>
      </c>
      <c r="N30" s="971"/>
      <c r="O30" s="972"/>
      <c r="P30" s="18"/>
      <c r="Q30" s="24"/>
    </row>
    <row r="31" spans="1:17" ht="17.45" customHeight="1">
      <c r="B31" s="958" t="s">
        <v>920</v>
      </c>
      <c r="C31" s="959"/>
      <c r="D31" s="985"/>
      <c r="E31" s="986"/>
      <c r="F31" s="410" t="s">
        <v>921</v>
      </c>
      <c r="G31" s="1000"/>
      <c r="H31" s="1001"/>
      <c r="I31" s="925"/>
      <c r="J31" s="414" t="s">
        <v>922</v>
      </c>
      <c r="K31" s="926" t="e">
        <f>G31/(D31*2)</f>
        <v>#DIV/0!</v>
      </c>
      <c r="L31" s="988"/>
      <c r="M31" s="411" t="s">
        <v>922</v>
      </c>
      <c r="N31" s="973"/>
      <c r="O31" s="974"/>
      <c r="P31" s="18"/>
      <c r="Q31" s="24"/>
    </row>
    <row r="32" spans="1:17" ht="17.45" customHeight="1">
      <c r="B32" s="959" t="s">
        <v>345</v>
      </c>
      <c r="C32" s="959"/>
      <c r="D32" s="985"/>
      <c r="E32" s="986"/>
      <c r="F32" s="410" t="s">
        <v>128</v>
      </c>
      <c r="G32" s="1000"/>
      <c r="H32" s="1001"/>
      <c r="I32" s="925"/>
      <c r="J32" s="414" t="s">
        <v>922</v>
      </c>
      <c r="K32" s="926" t="e">
        <f>G32/(D32*3)</f>
        <v>#DIV/0!</v>
      </c>
      <c r="L32" s="988"/>
      <c r="M32" s="411" t="s">
        <v>548</v>
      </c>
      <c r="N32" s="973"/>
      <c r="O32" s="974"/>
      <c r="P32" s="18"/>
      <c r="Q32" s="24"/>
    </row>
    <row r="33" spans="1:24" ht="17.45" customHeight="1" thickBot="1">
      <c r="B33" s="957" t="s">
        <v>127</v>
      </c>
      <c r="C33" s="957"/>
      <c r="D33" s="995"/>
      <c r="E33" s="996"/>
      <c r="F33" s="412" t="s">
        <v>128</v>
      </c>
      <c r="G33" s="997"/>
      <c r="H33" s="998"/>
      <c r="I33" s="999"/>
      <c r="J33" s="413" t="s">
        <v>922</v>
      </c>
      <c r="K33" s="944" t="e">
        <f>G33/(D33*4)</f>
        <v>#DIV/0!</v>
      </c>
      <c r="L33" s="963"/>
      <c r="M33" s="413" t="s">
        <v>548</v>
      </c>
      <c r="N33" s="973"/>
      <c r="O33" s="974"/>
      <c r="P33" s="18"/>
      <c r="Q33" s="24"/>
    </row>
    <row r="34" spans="1:24" ht="17.45" customHeight="1" thickTop="1">
      <c r="B34" s="961" t="s">
        <v>149</v>
      </c>
      <c r="C34" s="962"/>
      <c r="D34" s="983">
        <f>SUM(D30:E33)</f>
        <v>0</v>
      </c>
      <c r="E34" s="984"/>
      <c r="F34" s="410" t="s">
        <v>128</v>
      </c>
      <c r="G34" s="989">
        <f>SUM(G30:I33)</f>
        <v>0</v>
      </c>
      <c r="H34" s="990"/>
      <c r="I34" s="990"/>
      <c r="J34" s="411" t="s">
        <v>922</v>
      </c>
      <c r="K34" s="978" t="e">
        <f>G34/(D30+D31*2+D32*3+D33*4)</f>
        <v>#DIV/0!</v>
      </c>
      <c r="L34" s="979"/>
      <c r="M34" s="411" t="s">
        <v>548</v>
      </c>
      <c r="N34" s="975"/>
      <c r="O34" s="976"/>
      <c r="P34" s="18"/>
      <c r="Q34" s="24"/>
    </row>
    <row r="35" spans="1:24" ht="18.75" customHeight="1">
      <c r="B35" s="970" t="s">
        <v>129</v>
      </c>
      <c r="C35" s="970"/>
      <c r="D35" s="970"/>
      <c r="E35" s="970"/>
      <c r="F35" s="970"/>
      <c r="G35" s="970"/>
      <c r="H35" s="970"/>
      <c r="I35" s="970"/>
      <c r="J35" s="970"/>
      <c r="K35" s="970"/>
      <c r="L35" s="970"/>
      <c r="M35" s="970"/>
      <c r="N35" s="970"/>
      <c r="O35" s="970"/>
      <c r="P35" s="21"/>
      <c r="Q35" s="47"/>
    </row>
    <row r="36" spans="1:24" ht="18.75" customHeight="1">
      <c r="B36" s="964"/>
      <c r="C36" s="965"/>
      <c r="D36" s="965"/>
      <c r="E36" s="965"/>
      <c r="F36" s="965"/>
      <c r="G36" s="965"/>
      <c r="H36" s="965"/>
      <c r="I36" s="965"/>
      <c r="J36" s="965"/>
      <c r="K36" s="965"/>
      <c r="L36" s="965"/>
      <c r="M36" s="965"/>
      <c r="N36" s="965"/>
      <c r="O36" s="966"/>
      <c r="P36" s="18"/>
      <c r="Q36" s="24"/>
    </row>
    <row r="37" spans="1:24" ht="14.25" customHeight="1">
      <c r="A37" s="901"/>
      <c r="B37" s="901"/>
      <c r="C37" s="901"/>
      <c r="D37" s="901"/>
      <c r="E37" s="901"/>
      <c r="F37" s="901"/>
      <c r="G37" s="901"/>
      <c r="H37" s="901"/>
      <c r="I37" s="901"/>
      <c r="J37" s="901"/>
      <c r="K37" s="901"/>
      <c r="L37" s="901"/>
      <c r="M37" s="901"/>
      <c r="N37" s="901"/>
      <c r="O37" s="901"/>
      <c r="P37" s="18"/>
      <c r="Q37" s="24"/>
    </row>
    <row r="38" spans="1:24" ht="17.25" customHeight="1">
      <c r="B38" s="960" t="s">
        <v>590</v>
      </c>
      <c r="C38" s="960"/>
      <c r="D38" s="960"/>
      <c r="E38" s="960"/>
      <c r="F38" s="960"/>
      <c r="G38" s="960"/>
      <c r="H38" s="960"/>
      <c r="I38" s="960"/>
      <c r="J38" s="960"/>
      <c r="K38" s="960"/>
      <c r="L38" s="960"/>
      <c r="M38" s="960"/>
      <c r="N38" s="960"/>
      <c r="O38" s="960"/>
      <c r="P38" s="18"/>
      <c r="Q38" s="24"/>
    </row>
    <row r="39" spans="1:24" ht="16.5" customHeight="1">
      <c r="B39" s="956" t="s">
        <v>549</v>
      </c>
      <c r="C39" s="956"/>
      <c r="D39" s="956"/>
      <c r="E39" s="34" t="s">
        <v>692</v>
      </c>
      <c r="G39" s="54" t="s">
        <v>550</v>
      </c>
      <c r="H39" s="51" t="s">
        <v>214</v>
      </c>
      <c r="I39" s="18" t="s">
        <v>342</v>
      </c>
      <c r="J39" s="18"/>
      <c r="K39" s="18"/>
      <c r="L39" s="18"/>
      <c r="M39" s="18"/>
      <c r="N39" s="18"/>
      <c r="O39" s="18"/>
      <c r="P39" s="28"/>
      <c r="Q39" s="24" t="s">
        <v>214</v>
      </c>
      <c r="W39" s="24"/>
      <c r="X39" s="24"/>
    </row>
    <row r="40" spans="1:24" ht="16.5" customHeight="1">
      <c r="B40" s="956" t="s">
        <v>551</v>
      </c>
      <c r="C40" s="956"/>
      <c r="D40" s="956"/>
      <c r="E40" s="34" t="s">
        <v>692</v>
      </c>
      <c r="G40" s="54" t="s">
        <v>552</v>
      </c>
      <c r="H40" s="51" t="s">
        <v>214</v>
      </c>
      <c r="I40" s="18" t="s">
        <v>553</v>
      </c>
      <c r="J40" s="18"/>
      <c r="K40" s="18"/>
      <c r="L40" s="994"/>
      <c r="M40" s="994"/>
      <c r="N40" s="994"/>
      <c r="O40" s="994"/>
      <c r="P40" s="18"/>
      <c r="Q40" s="24" t="s">
        <v>773</v>
      </c>
      <c r="W40" s="24"/>
      <c r="X40" s="24"/>
    </row>
    <row r="41" spans="1:24" ht="14.25" customHeight="1">
      <c r="A41" s="901"/>
      <c r="B41" s="901"/>
      <c r="C41" s="901"/>
      <c r="D41" s="901"/>
      <c r="E41" s="901"/>
      <c r="F41" s="901"/>
      <c r="G41" s="901"/>
      <c r="H41" s="901"/>
      <c r="I41" s="901"/>
      <c r="J41" s="901"/>
      <c r="K41" s="901"/>
      <c r="L41" s="901"/>
      <c r="M41" s="901"/>
      <c r="N41" s="901"/>
      <c r="O41" s="18"/>
      <c r="P41" s="18"/>
      <c r="Q41" s="24"/>
    </row>
    <row r="42" spans="1:24" ht="17.25" customHeight="1">
      <c r="B42" s="960" t="s">
        <v>591</v>
      </c>
      <c r="C42" s="960"/>
      <c r="D42" s="960"/>
      <c r="E42" s="960"/>
      <c r="F42" s="960"/>
      <c r="G42" s="960"/>
      <c r="H42" s="960"/>
      <c r="I42" s="960"/>
      <c r="J42" s="960"/>
      <c r="K42" s="960"/>
      <c r="L42" s="960"/>
      <c r="M42" s="960"/>
      <c r="N42" s="960"/>
      <c r="O42" s="960"/>
      <c r="P42" s="18"/>
      <c r="Q42" s="24"/>
    </row>
    <row r="43" spans="1:24" ht="16.5" customHeight="1">
      <c r="B43" s="956" t="s">
        <v>1558</v>
      </c>
      <c r="C43" s="956"/>
      <c r="D43" s="956"/>
      <c r="E43" s="34" t="s">
        <v>692</v>
      </c>
      <c r="F43" s="54" t="s">
        <v>1568</v>
      </c>
      <c r="G43" s="18"/>
      <c r="H43" s="18"/>
      <c r="I43" s="18"/>
      <c r="J43" s="18"/>
      <c r="K43" s="18"/>
      <c r="L43" s="18"/>
      <c r="M43" s="18"/>
      <c r="N43" s="18"/>
      <c r="O43" s="28"/>
      <c r="P43" s="24"/>
    </row>
    <row r="44" spans="1:24" ht="16.5" customHeight="1">
      <c r="B44" s="956" t="s">
        <v>1585</v>
      </c>
      <c r="C44" s="956"/>
      <c r="D44" s="956"/>
      <c r="E44" s="34" t="s">
        <v>692</v>
      </c>
      <c r="F44" s="54" t="s">
        <v>1568</v>
      </c>
      <c r="G44" s="18"/>
      <c r="H44" s="18"/>
      <c r="I44" s="18"/>
      <c r="J44" s="18"/>
      <c r="K44" s="18"/>
      <c r="L44" s="18"/>
      <c r="M44" s="18"/>
      <c r="N44" s="18"/>
      <c r="O44" s="28"/>
      <c r="P44" s="24"/>
    </row>
    <row r="45" spans="1:24" ht="14.25" customHeight="1">
      <c r="A45" s="901"/>
      <c r="B45" s="901"/>
      <c r="C45" s="901"/>
      <c r="D45" s="901"/>
      <c r="E45" s="901"/>
      <c r="F45" s="901"/>
      <c r="G45" s="901"/>
      <c r="H45" s="901"/>
      <c r="I45" s="901"/>
      <c r="J45" s="901"/>
      <c r="K45" s="901"/>
      <c r="L45" s="901"/>
      <c r="M45" s="901"/>
      <c r="N45" s="901"/>
      <c r="O45" s="901"/>
      <c r="P45" s="18"/>
      <c r="Q45" s="24"/>
    </row>
    <row r="46" spans="1:24">
      <c r="A46" s="901"/>
      <c r="B46" s="901"/>
      <c r="C46" s="901"/>
      <c r="D46" s="901"/>
      <c r="E46" s="901"/>
      <c r="F46" s="901"/>
      <c r="G46" s="901"/>
      <c r="H46" s="901"/>
      <c r="I46" s="901"/>
      <c r="J46" s="901"/>
      <c r="K46" s="901"/>
      <c r="L46" s="901"/>
      <c r="M46" s="901"/>
      <c r="N46" s="901"/>
      <c r="O46" s="901"/>
      <c r="P46" s="18"/>
      <c r="Q46" s="24"/>
    </row>
    <row r="47" spans="1:24">
      <c r="A47" s="901"/>
      <c r="B47" s="901"/>
      <c r="C47" s="901"/>
      <c r="D47" s="901"/>
      <c r="E47" s="901"/>
      <c r="F47" s="901"/>
      <c r="G47" s="901"/>
      <c r="H47" s="901"/>
      <c r="I47" s="901"/>
      <c r="J47" s="901"/>
      <c r="K47" s="901"/>
      <c r="L47" s="901"/>
      <c r="M47" s="901"/>
      <c r="N47" s="901"/>
      <c r="O47" s="901"/>
      <c r="P47" s="18"/>
      <c r="Q47" s="24"/>
    </row>
    <row r="48" spans="1:24">
      <c r="C48" s="18"/>
      <c r="D48" s="54"/>
      <c r="E48" s="54"/>
      <c r="F48" s="18"/>
      <c r="G48" s="18"/>
      <c r="H48" s="18"/>
      <c r="I48" s="18"/>
      <c r="J48" s="18"/>
      <c r="K48" s="18"/>
      <c r="L48" s="18"/>
      <c r="M48" s="18"/>
      <c r="N48" s="18"/>
      <c r="O48" s="18"/>
      <c r="P48" s="18"/>
      <c r="Q48" s="24"/>
    </row>
    <row r="49" spans="2:17">
      <c r="C49" s="18"/>
      <c r="D49" s="54"/>
      <c r="E49" s="54"/>
      <c r="F49" s="18"/>
      <c r="G49" s="18"/>
      <c r="H49" s="18"/>
      <c r="I49" s="18"/>
      <c r="J49" s="18"/>
      <c r="K49" s="18"/>
      <c r="L49" s="18"/>
      <c r="M49" s="18"/>
      <c r="N49" s="18"/>
      <c r="O49" s="18"/>
      <c r="P49" s="18"/>
      <c r="Q49" s="24"/>
    </row>
    <row r="50" spans="2:17">
      <c r="C50" s="18"/>
      <c r="D50" s="18"/>
      <c r="E50" s="18"/>
      <c r="F50" s="18"/>
      <c r="G50" s="18"/>
      <c r="H50" s="18"/>
      <c r="I50" s="18"/>
      <c r="J50" s="18"/>
      <c r="K50" s="18"/>
      <c r="L50" s="18"/>
      <c r="M50" s="18"/>
      <c r="N50" s="18"/>
      <c r="O50" s="18"/>
      <c r="P50" s="18"/>
      <c r="Q50" s="24"/>
    </row>
    <row r="51" spans="2:17" ht="12.95" customHeight="1">
      <c r="C51" s="18"/>
      <c r="D51" s="18"/>
      <c r="E51" s="18"/>
      <c r="F51" s="18"/>
      <c r="G51" s="18"/>
      <c r="H51" s="18"/>
      <c r="I51" s="18"/>
      <c r="J51" s="18"/>
      <c r="K51" s="18"/>
      <c r="L51" s="18"/>
      <c r="M51" s="18"/>
      <c r="N51" s="18"/>
      <c r="O51" s="18"/>
      <c r="P51" s="18"/>
      <c r="Q51" s="24"/>
    </row>
    <row r="52" spans="2:17">
      <c r="C52" s="18"/>
      <c r="D52" s="18"/>
      <c r="E52" s="18"/>
      <c r="F52" s="18"/>
      <c r="G52" s="18"/>
      <c r="H52" s="18"/>
      <c r="I52" s="18"/>
      <c r="J52" s="18"/>
      <c r="K52" s="18"/>
      <c r="L52" s="18"/>
      <c r="M52" s="18"/>
      <c r="N52" s="18"/>
      <c r="O52" s="18"/>
      <c r="P52" s="18"/>
      <c r="Q52" s="24"/>
    </row>
    <row r="53" spans="2:17" ht="12.95" customHeight="1">
      <c r="C53" s="18"/>
      <c r="D53" s="18"/>
      <c r="E53" s="18"/>
      <c r="F53" s="18"/>
      <c r="G53" s="18"/>
      <c r="H53" s="18"/>
      <c r="I53" s="18"/>
      <c r="J53" s="18"/>
      <c r="K53" s="18"/>
      <c r="L53" s="18"/>
      <c r="M53" s="18"/>
      <c r="N53" s="18"/>
      <c r="O53" s="18"/>
      <c r="P53" s="18"/>
      <c r="Q53" s="24"/>
    </row>
    <row r="54" spans="2:17">
      <c r="C54" s="18"/>
      <c r="D54" s="18"/>
      <c r="E54" s="18"/>
      <c r="F54" s="18"/>
      <c r="G54" s="18"/>
      <c r="H54" s="18"/>
      <c r="I54" s="18"/>
      <c r="J54" s="18"/>
      <c r="K54" s="18"/>
      <c r="L54" s="18"/>
      <c r="M54" s="18"/>
      <c r="N54" s="18"/>
      <c r="O54" s="18"/>
      <c r="P54" s="18"/>
      <c r="Q54" s="24"/>
    </row>
    <row r="55" spans="2:17">
      <c r="C55" s="18"/>
      <c r="D55" s="18"/>
      <c r="E55" s="18"/>
      <c r="F55" s="18"/>
      <c r="G55" s="18"/>
      <c r="H55" s="18"/>
      <c r="I55" s="18"/>
      <c r="J55" s="18"/>
      <c r="K55" s="18"/>
      <c r="L55" s="18"/>
      <c r="M55" s="18"/>
      <c r="N55" s="18"/>
      <c r="O55" s="18"/>
      <c r="P55" s="18"/>
      <c r="Q55" s="24"/>
    </row>
    <row r="56" spans="2:17" ht="12.95" customHeight="1">
      <c r="C56" s="18"/>
      <c r="D56" s="18"/>
      <c r="E56" s="18"/>
      <c r="F56" s="18"/>
      <c r="G56" s="18"/>
      <c r="H56" s="18"/>
      <c r="I56" s="18"/>
      <c r="J56" s="18"/>
      <c r="K56" s="18"/>
      <c r="L56" s="18"/>
      <c r="M56" s="18"/>
      <c r="N56" s="18"/>
      <c r="O56" s="18"/>
      <c r="P56" s="18"/>
      <c r="Q56" s="24"/>
    </row>
    <row r="57" spans="2:17">
      <c r="C57" s="18"/>
      <c r="D57" s="18"/>
      <c r="E57" s="18"/>
      <c r="F57" s="18"/>
      <c r="G57" s="18"/>
      <c r="H57" s="18"/>
      <c r="I57" s="18"/>
      <c r="J57" s="18"/>
      <c r="K57" s="18"/>
      <c r="L57" s="18"/>
      <c r="M57" s="18"/>
      <c r="N57" s="18"/>
      <c r="O57" s="18"/>
      <c r="P57" s="18"/>
      <c r="Q57" s="24"/>
    </row>
    <row r="58" spans="2:17" ht="12.95" customHeight="1">
      <c r="C58" s="18"/>
      <c r="D58" s="18"/>
      <c r="E58" s="18"/>
      <c r="F58" s="18"/>
      <c r="G58" s="18"/>
      <c r="H58" s="18"/>
      <c r="I58" s="18"/>
      <c r="J58" s="18"/>
      <c r="K58" s="18"/>
      <c r="L58" s="18"/>
      <c r="M58" s="18"/>
      <c r="N58" s="18"/>
      <c r="O58" s="18"/>
      <c r="P58" s="18"/>
      <c r="Q58" s="24"/>
    </row>
    <row r="59" spans="2:17">
      <c r="C59" s="18"/>
      <c r="D59" s="18"/>
      <c r="E59" s="18"/>
      <c r="F59" s="18"/>
      <c r="G59" s="18"/>
      <c r="H59" s="18"/>
      <c r="I59" s="18"/>
      <c r="J59" s="18"/>
      <c r="K59" s="18"/>
      <c r="L59" s="18"/>
      <c r="M59" s="18"/>
      <c r="N59" s="18"/>
      <c r="O59" s="18"/>
      <c r="P59" s="18"/>
      <c r="Q59" s="24"/>
    </row>
    <row r="60" spans="2:17" ht="12.95" customHeight="1">
      <c r="C60" s="18"/>
      <c r="D60" s="18"/>
      <c r="E60" s="18"/>
      <c r="F60" s="18"/>
      <c r="G60" s="18"/>
      <c r="H60" s="18"/>
      <c r="I60" s="18"/>
      <c r="J60" s="18"/>
      <c r="K60" s="18"/>
      <c r="L60" s="18"/>
      <c r="M60" s="18"/>
      <c r="N60" s="18"/>
      <c r="O60" s="18"/>
      <c r="P60" s="18"/>
      <c r="Q60" s="24"/>
    </row>
    <row r="61" spans="2:17">
      <c r="C61" s="18"/>
      <c r="D61" s="18"/>
      <c r="E61" s="18"/>
      <c r="F61" s="18"/>
      <c r="G61" s="18"/>
      <c r="H61" s="18"/>
      <c r="I61" s="18"/>
      <c r="J61" s="18"/>
      <c r="K61" s="18"/>
      <c r="L61" s="18"/>
      <c r="M61" s="18"/>
      <c r="N61" s="18"/>
      <c r="O61" s="18"/>
      <c r="P61" s="18"/>
      <c r="Q61" s="24"/>
    </row>
    <row r="62" spans="2:17">
      <c r="B62" s="18"/>
      <c r="C62" s="18"/>
      <c r="D62" s="18"/>
      <c r="E62" s="18"/>
      <c r="F62" s="18"/>
      <c r="G62" s="18"/>
      <c r="H62" s="18"/>
      <c r="I62" s="18"/>
      <c r="J62" s="18"/>
      <c r="K62" s="18"/>
      <c r="L62" s="18"/>
      <c r="M62" s="18"/>
      <c r="N62" s="18"/>
      <c r="O62" s="18"/>
      <c r="P62" s="18"/>
      <c r="Q62" s="24"/>
    </row>
    <row r="63" spans="2:17">
      <c r="B63" s="24"/>
      <c r="C63" s="24"/>
      <c r="D63" s="24"/>
      <c r="E63" s="24"/>
      <c r="F63" s="24"/>
      <c r="G63" s="24"/>
      <c r="H63" s="24"/>
      <c r="I63" s="24"/>
      <c r="J63" s="24"/>
      <c r="K63" s="24"/>
      <c r="L63" s="24"/>
      <c r="M63" s="24"/>
      <c r="N63" s="24"/>
      <c r="O63" s="24"/>
      <c r="P63" s="24"/>
      <c r="Q63" s="24"/>
    </row>
    <row r="64" spans="2:17">
      <c r="B64" s="24"/>
      <c r="C64" s="24"/>
      <c r="D64" s="24"/>
      <c r="E64" s="24"/>
      <c r="F64" s="24"/>
      <c r="G64" s="24"/>
      <c r="H64" s="24"/>
      <c r="I64" s="24"/>
      <c r="J64" s="24"/>
      <c r="K64" s="24"/>
      <c r="L64" s="24"/>
      <c r="M64" s="24"/>
      <c r="N64" s="24"/>
      <c r="O64" s="24"/>
      <c r="P64" s="24"/>
      <c r="Q64" s="24"/>
    </row>
  </sheetData>
  <mergeCells count="134">
    <mergeCell ref="A47:O47"/>
    <mergeCell ref="H15:O15"/>
    <mergeCell ref="L40:O40"/>
    <mergeCell ref="D32:E32"/>
    <mergeCell ref="D33:E33"/>
    <mergeCell ref="G33:I33"/>
    <mergeCell ref="K29:M29"/>
    <mergeCell ref="L18:M18"/>
    <mergeCell ref="A41:N41"/>
    <mergeCell ref="B42:O42"/>
    <mergeCell ref="B30:C30"/>
    <mergeCell ref="A45:O45"/>
    <mergeCell ref="A46:O46"/>
    <mergeCell ref="I22:K22"/>
    <mergeCell ref="B18:C18"/>
    <mergeCell ref="E22:F22"/>
    <mergeCell ref="G32:I32"/>
    <mergeCell ref="K31:L31"/>
    <mergeCell ref="K32:L32"/>
    <mergeCell ref="H26:O26"/>
    <mergeCell ref="G30:I30"/>
    <mergeCell ref="G31:I31"/>
    <mergeCell ref="L19:M19"/>
    <mergeCell ref="E24:F24"/>
    <mergeCell ref="A1:O1"/>
    <mergeCell ref="J2:O2"/>
    <mergeCell ref="A4:O4"/>
    <mergeCell ref="A6:O6"/>
    <mergeCell ref="H23:O23"/>
    <mergeCell ref="D30:E30"/>
    <mergeCell ref="E26:F26"/>
    <mergeCell ref="E18:F18"/>
    <mergeCell ref="E19:F19"/>
    <mergeCell ref="E15:F15"/>
    <mergeCell ref="I21:K21"/>
    <mergeCell ref="B21:C21"/>
    <mergeCell ref="I19:K19"/>
    <mergeCell ref="I18:K18"/>
    <mergeCell ref="B14:C14"/>
    <mergeCell ref="I17:K17"/>
    <mergeCell ref="E21:F21"/>
    <mergeCell ref="B20:C20"/>
    <mergeCell ref="N21:O21"/>
    <mergeCell ref="I16:K16"/>
    <mergeCell ref="N20:O20"/>
    <mergeCell ref="I20:K20"/>
    <mergeCell ref="L20:M20"/>
    <mergeCell ref="L17:M17"/>
    <mergeCell ref="B17:C17"/>
    <mergeCell ref="E17:F17"/>
    <mergeCell ref="N19:O19"/>
    <mergeCell ref="B19:C19"/>
    <mergeCell ref="E16:F16"/>
    <mergeCell ref="N17:O17"/>
    <mergeCell ref="N18:O18"/>
    <mergeCell ref="E20:F20"/>
    <mergeCell ref="B35:O35"/>
    <mergeCell ref="N30:O34"/>
    <mergeCell ref="N29:O29"/>
    <mergeCell ref="L24:M24"/>
    <mergeCell ref="K34:L34"/>
    <mergeCell ref="L25:M25"/>
    <mergeCell ref="I24:K25"/>
    <mergeCell ref="D34:E34"/>
    <mergeCell ref="B32:C32"/>
    <mergeCell ref="B25:C25"/>
    <mergeCell ref="L21:M21"/>
    <mergeCell ref="D31:E31"/>
    <mergeCell ref="G29:J29"/>
    <mergeCell ref="K30:L30"/>
    <mergeCell ref="D29:F29"/>
    <mergeCell ref="G34:I34"/>
    <mergeCell ref="L22:M22"/>
    <mergeCell ref="B43:D43"/>
    <mergeCell ref="B26:C26"/>
    <mergeCell ref="B29:C29"/>
    <mergeCell ref="B23:C23"/>
    <mergeCell ref="B22:C22"/>
    <mergeCell ref="B24:C24"/>
    <mergeCell ref="E25:F25"/>
    <mergeCell ref="E23:F23"/>
    <mergeCell ref="A27:O27"/>
    <mergeCell ref="B28:O28"/>
    <mergeCell ref="N22:O22"/>
    <mergeCell ref="B44:D44"/>
    <mergeCell ref="B40:D40"/>
    <mergeCell ref="B33:C33"/>
    <mergeCell ref="B31:C31"/>
    <mergeCell ref="B39:D39"/>
    <mergeCell ref="A37:O37"/>
    <mergeCell ref="B38:O38"/>
    <mergeCell ref="B34:C34"/>
    <mergeCell ref="K33:L33"/>
    <mergeCell ref="B36:O36"/>
    <mergeCell ref="I10:K10"/>
    <mergeCell ref="I11:K11"/>
    <mergeCell ref="M14:N14"/>
    <mergeCell ref="I13:K13"/>
    <mergeCell ref="B15:C15"/>
    <mergeCell ref="E14:F14"/>
    <mergeCell ref="N16:O16"/>
    <mergeCell ref="L16:M16"/>
    <mergeCell ref="L10:M10"/>
    <mergeCell ref="L13:M13"/>
    <mergeCell ref="B11:C11"/>
    <mergeCell ref="B10:C10"/>
    <mergeCell ref="L11:M11"/>
    <mergeCell ref="L12:M12"/>
    <mergeCell ref="E12:F12"/>
    <mergeCell ref="E10:F10"/>
    <mergeCell ref="I14:K14"/>
    <mergeCell ref="B16:C16"/>
    <mergeCell ref="E11:F11"/>
    <mergeCell ref="I12:K12"/>
    <mergeCell ref="B13:C13"/>
    <mergeCell ref="B12:C12"/>
    <mergeCell ref="E13:F13"/>
    <mergeCell ref="B8:C8"/>
    <mergeCell ref="I8:K8"/>
    <mergeCell ref="B7:O7"/>
    <mergeCell ref="N8:O8"/>
    <mergeCell ref="B9:C9"/>
    <mergeCell ref="E9:F9"/>
    <mergeCell ref="I9:K9"/>
    <mergeCell ref="D2:E2"/>
    <mergeCell ref="D3:E3"/>
    <mergeCell ref="F2:H2"/>
    <mergeCell ref="F3:H3"/>
    <mergeCell ref="L9:M9"/>
    <mergeCell ref="K3:N3"/>
    <mergeCell ref="D5:F5"/>
    <mergeCell ref="E8:G8"/>
    <mergeCell ref="L8:M8"/>
    <mergeCell ref="L5:N5"/>
  </mergeCells>
  <phoneticPr fontId="2"/>
  <dataValidations count="3">
    <dataValidation type="list" allowBlank="1" showInputMessage="1" showErrorMessage="1" sqref="H39:H40">
      <formula1>$Q$39:$Q$40</formula1>
    </dataValidation>
    <dataValidation type="list" allowBlank="1" showInputMessage="1" showErrorMessage="1" sqref="L16:M22 E39:E40">
      <formula1>$Q$17:$Q$18</formula1>
    </dataValidation>
    <dataValidation type="list" allowBlank="1" showInputMessage="1" showErrorMessage="1" sqref="E43:E44">
      <formula1>$Q$16:$Q$18</formula1>
    </dataValidation>
  </dataValidations>
  <pageMargins left="0.74803149606299213" right="0.23622047244094491" top="0.62992125984251968" bottom="0.31496062992125984" header="0" footer="0.27559055118110237"/>
  <pageSetup paperSize="9" scale="90" fitToWidth="0" fitToHeight="0" orientation="portrait" r:id="rId1"/>
  <headerFooter alignWithMargins="0">
    <oddFooter>&amp;C&amp;"ＭＳ Ｐ明朝,標準"&amp;11－２－</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AD73"/>
  <sheetViews>
    <sheetView view="pageBreakPreview" zoomScaleNormal="100" zoomScaleSheetLayoutView="100" workbookViewId="0">
      <selection activeCell="A2" sqref="A2"/>
    </sheetView>
  </sheetViews>
  <sheetFormatPr defaultColWidth="9.85546875" defaultRowHeight="13.5"/>
  <cols>
    <col min="1" max="1" width="3.42578125" style="109" customWidth="1"/>
    <col min="2" max="2" width="4" style="109" customWidth="1"/>
    <col min="3" max="4" width="10.85546875" style="109" customWidth="1"/>
    <col min="5" max="5" width="2.7109375" style="109" customWidth="1"/>
    <col min="6" max="6" width="6.7109375" style="109" customWidth="1"/>
    <col min="7" max="7" width="4.28515625" style="109" customWidth="1"/>
    <col min="8" max="9" width="4.7109375" style="109" customWidth="1"/>
    <col min="10" max="10" width="4.28515625" style="109" customWidth="1"/>
    <col min="11" max="11" width="3.7109375" style="109" customWidth="1"/>
    <col min="12" max="12" width="5.7109375" style="109" customWidth="1"/>
    <col min="13" max="13" width="4" style="109" customWidth="1"/>
    <col min="14" max="14" width="5.28515625" style="109" customWidth="1"/>
    <col min="15" max="15" width="4" style="109" customWidth="1"/>
    <col min="16" max="16" width="4.28515625" style="109" customWidth="1"/>
    <col min="17" max="17" width="4.140625" style="109" customWidth="1"/>
    <col min="18" max="18" width="5.28515625" style="109" customWidth="1"/>
    <col min="19" max="19" width="4.28515625" style="109" customWidth="1"/>
    <col min="20" max="254" width="9.85546875" style="109" customWidth="1"/>
    <col min="255" max="16384" width="9.85546875" style="109"/>
  </cols>
  <sheetData>
    <row r="1" spans="1:30" ht="20.100000000000001" customHeight="1">
      <c r="A1" s="1031" t="s">
        <v>610</v>
      </c>
      <c r="B1" s="1031"/>
      <c r="C1" s="1031"/>
      <c r="D1" s="1031"/>
      <c r="E1" s="1031"/>
      <c r="F1" s="1031"/>
      <c r="G1" s="1031"/>
      <c r="H1" s="1031"/>
      <c r="I1" s="1031"/>
      <c r="J1" s="1031"/>
      <c r="K1" s="1031"/>
      <c r="L1" s="1031"/>
      <c r="M1" s="1031"/>
      <c r="N1" s="1031"/>
      <c r="O1" s="1031"/>
      <c r="P1" s="1031"/>
      <c r="Q1" s="1031"/>
      <c r="R1" s="1031"/>
      <c r="S1" s="1031"/>
      <c r="T1" s="1"/>
      <c r="U1" s="1"/>
      <c r="V1" s="1"/>
      <c r="W1" s="1"/>
      <c r="X1" s="1"/>
    </row>
    <row r="2" spans="1:30" ht="18" customHeight="1">
      <c r="A2" s="299"/>
      <c r="B2" s="991" t="s">
        <v>869</v>
      </c>
      <c r="C2" s="991"/>
      <c r="D2" s="991"/>
      <c r="E2" s="991"/>
      <c r="F2" s="991"/>
      <c r="G2" s="991"/>
      <c r="H2" s="991"/>
      <c r="I2" s="991"/>
      <c r="J2" s="991"/>
      <c r="K2" s="991"/>
      <c r="L2" s="991"/>
      <c r="M2" s="991"/>
      <c r="N2" s="1004" t="s">
        <v>1594</v>
      </c>
      <c r="O2" s="1004"/>
      <c r="P2" s="1004"/>
      <c r="Q2" s="1004"/>
      <c r="R2" s="1004"/>
      <c r="S2" s="1004"/>
      <c r="U2" s="1"/>
      <c r="V2" s="1"/>
      <c r="W2" s="1"/>
      <c r="X2" s="1"/>
    </row>
    <row r="3" spans="1:30" ht="21.75" customHeight="1">
      <c r="C3" s="1050" t="s">
        <v>622</v>
      </c>
      <c r="D3" s="1051"/>
      <c r="E3" s="1055" t="s">
        <v>210</v>
      </c>
      <c r="F3" s="1055"/>
      <c r="G3" s="1048"/>
      <c r="H3" s="1048"/>
      <c r="I3" s="1048"/>
      <c r="J3" s="1048"/>
      <c r="K3" s="1048" t="s">
        <v>211</v>
      </c>
      <c r="L3" s="1048"/>
      <c r="M3" s="1048"/>
      <c r="N3" s="1049"/>
      <c r="O3" s="1049"/>
      <c r="P3" s="1049"/>
      <c r="Q3" s="1048"/>
      <c r="R3" s="1048"/>
      <c r="S3" s="1048"/>
      <c r="T3" s="1"/>
      <c r="U3" s="1"/>
      <c r="V3" s="1"/>
      <c r="W3" s="1"/>
      <c r="X3" s="1"/>
    </row>
    <row r="4" spans="1:30" ht="21.75" customHeight="1">
      <c r="C4" s="1052"/>
      <c r="D4" s="1053"/>
      <c r="E4" s="1054" t="s">
        <v>149</v>
      </c>
      <c r="F4" s="1054"/>
      <c r="G4" s="1054"/>
      <c r="H4" s="1049" t="s">
        <v>556</v>
      </c>
      <c r="I4" s="1049"/>
      <c r="J4" s="1049"/>
      <c r="K4" s="1054" t="s">
        <v>212</v>
      </c>
      <c r="L4" s="1054"/>
      <c r="M4" s="1054"/>
      <c r="N4" s="1056" t="s">
        <v>1069</v>
      </c>
      <c r="O4" s="930"/>
      <c r="P4" s="883"/>
      <c r="Q4" s="1049" t="s">
        <v>149</v>
      </c>
      <c r="R4" s="1049"/>
      <c r="S4" s="1049"/>
      <c r="T4" s="1"/>
      <c r="U4" s="1"/>
      <c r="V4" s="1"/>
      <c r="W4" s="1"/>
      <c r="X4" s="1"/>
    </row>
    <row r="5" spans="1:30" ht="21.75" customHeight="1">
      <c r="C5" s="1035" t="s">
        <v>152</v>
      </c>
      <c r="D5" s="1036"/>
      <c r="E5" s="1002"/>
      <c r="F5" s="1003"/>
      <c r="G5" s="424" t="s">
        <v>148</v>
      </c>
      <c r="H5" s="1002"/>
      <c r="I5" s="1003"/>
      <c r="J5" s="424" t="s">
        <v>148</v>
      </c>
      <c r="K5" s="1002"/>
      <c r="L5" s="1003"/>
      <c r="M5" s="424" t="s">
        <v>148</v>
      </c>
      <c r="N5" s="1008"/>
      <c r="O5" s="1003"/>
      <c r="P5" s="425" t="s">
        <v>148</v>
      </c>
      <c r="Q5" s="1002">
        <f t="shared" ref="Q5:Q13" si="0">SUM(K5,O5)</f>
        <v>0</v>
      </c>
      <c r="R5" s="1009"/>
      <c r="S5" s="424" t="s">
        <v>148</v>
      </c>
      <c r="T5" s="1"/>
      <c r="U5" s="1"/>
      <c r="V5" s="1"/>
      <c r="W5" s="1"/>
      <c r="X5" s="1"/>
      <c r="AC5" s="96"/>
      <c r="AD5" s="96"/>
    </row>
    <row r="6" spans="1:30" ht="21" customHeight="1">
      <c r="C6" s="1033" t="s">
        <v>623</v>
      </c>
      <c r="D6" s="1043"/>
      <c r="E6" s="1002"/>
      <c r="F6" s="1003"/>
      <c r="G6" s="111"/>
      <c r="H6" s="1002"/>
      <c r="I6" s="1003"/>
      <c r="J6" s="111"/>
      <c r="K6" s="1002"/>
      <c r="L6" s="1003"/>
      <c r="M6" s="111"/>
      <c r="N6" s="1008"/>
      <c r="O6" s="1003"/>
      <c r="P6" s="111"/>
      <c r="Q6" s="1002">
        <f t="shared" si="0"/>
        <v>0</v>
      </c>
      <c r="R6" s="1009"/>
      <c r="S6" s="111"/>
      <c r="T6" s="1"/>
      <c r="U6" s="1"/>
      <c r="X6" s="1"/>
      <c r="AC6" s="96"/>
      <c r="AD6" s="96"/>
    </row>
    <row r="7" spans="1:30" ht="21.75" customHeight="1">
      <c r="C7" s="1033" t="s">
        <v>153</v>
      </c>
      <c r="D7" s="1043"/>
      <c r="E7" s="1002"/>
      <c r="F7" s="1003"/>
      <c r="G7" s="111"/>
      <c r="H7" s="1002"/>
      <c r="I7" s="1003"/>
      <c r="J7" s="111"/>
      <c r="K7" s="1002"/>
      <c r="L7" s="1003"/>
      <c r="M7" s="111"/>
      <c r="N7" s="1008"/>
      <c r="O7" s="1003"/>
      <c r="P7" s="111"/>
      <c r="Q7" s="1002">
        <f t="shared" si="0"/>
        <v>0</v>
      </c>
      <c r="R7" s="1009"/>
      <c r="S7" s="111"/>
      <c r="T7" s="1"/>
      <c r="U7" s="1"/>
      <c r="V7" s="1"/>
      <c r="W7" s="1"/>
      <c r="X7" s="1"/>
      <c r="AC7" s="96"/>
      <c r="AD7" s="96"/>
    </row>
    <row r="8" spans="1:30" ht="21.75" customHeight="1">
      <c r="C8" s="1033" t="s">
        <v>154</v>
      </c>
      <c r="D8" s="1034"/>
      <c r="E8" s="1002"/>
      <c r="F8" s="1003"/>
      <c r="G8" s="111"/>
      <c r="H8" s="1002"/>
      <c r="I8" s="1003"/>
      <c r="J8" s="111"/>
      <c r="K8" s="1002"/>
      <c r="L8" s="1003"/>
      <c r="M8" s="111"/>
      <c r="N8" s="1008"/>
      <c r="O8" s="1003"/>
      <c r="P8" s="111"/>
      <c r="Q8" s="1002">
        <f t="shared" si="0"/>
        <v>0</v>
      </c>
      <c r="R8" s="1009"/>
      <c r="S8" s="111"/>
      <c r="T8" s="1"/>
      <c r="U8" s="1"/>
      <c r="V8" s="1"/>
      <c r="W8" s="1"/>
      <c r="X8" s="1"/>
      <c r="AC8" s="96"/>
      <c r="AD8" s="96"/>
    </row>
    <row r="9" spans="1:30" ht="21.75" customHeight="1">
      <c r="C9" s="1033" t="s">
        <v>155</v>
      </c>
      <c r="D9" s="1034"/>
      <c r="E9" s="1002"/>
      <c r="F9" s="1003"/>
      <c r="G9" s="111"/>
      <c r="H9" s="1002"/>
      <c r="I9" s="1003"/>
      <c r="J9" s="111"/>
      <c r="K9" s="1002"/>
      <c r="L9" s="1003"/>
      <c r="M9" s="111"/>
      <c r="N9" s="1008"/>
      <c r="O9" s="1003"/>
      <c r="P9" s="111"/>
      <c r="Q9" s="1002">
        <f t="shared" si="0"/>
        <v>0</v>
      </c>
      <c r="R9" s="1009"/>
      <c r="S9" s="111"/>
      <c r="T9" s="1"/>
      <c r="U9" s="1"/>
      <c r="V9" s="1"/>
      <c r="W9" s="1"/>
      <c r="X9" s="1"/>
      <c r="AC9" s="96"/>
      <c r="AD9" s="96"/>
    </row>
    <row r="10" spans="1:30" ht="21.75" customHeight="1">
      <c r="C10" s="1033" t="s">
        <v>156</v>
      </c>
      <c r="D10" s="1034"/>
      <c r="E10" s="1002"/>
      <c r="F10" s="1003"/>
      <c r="G10" s="111"/>
      <c r="H10" s="1002"/>
      <c r="I10" s="1003"/>
      <c r="J10" s="111"/>
      <c r="K10" s="1002"/>
      <c r="L10" s="1003"/>
      <c r="M10" s="111"/>
      <c r="N10" s="1008"/>
      <c r="O10" s="1003"/>
      <c r="P10" s="111"/>
      <c r="Q10" s="1002">
        <f t="shared" si="0"/>
        <v>0</v>
      </c>
      <c r="R10" s="1009"/>
      <c r="S10" s="111"/>
      <c r="T10" s="1"/>
      <c r="U10" s="1"/>
      <c r="V10" s="1"/>
      <c r="W10" s="1"/>
      <c r="X10" s="1"/>
      <c r="AC10" s="96"/>
      <c r="AD10" s="96"/>
    </row>
    <row r="11" spans="1:30" ht="21.75" customHeight="1">
      <c r="C11" s="1033" t="s">
        <v>158</v>
      </c>
      <c r="D11" s="1034"/>
      <c r="E11" s="1002"/>
      <c r="F11" s="1003"/>
      <c r="G11" s="111"/>
      <c r="H11" s="1002"/>
      <c r="I11" s="1003"/>
      <c r="J11" s="111"/>
      <c r="K11" s="1002"/>
      <c r="L11" s="1003"/>
      <c r="M11" s="111"/>
      <c r="N11" s="1008"/>
      <c r="O11" s="1003"/>
      <c r="P11" s="111"/>
      <c r="Q11" s="1002">
        <f t="shared" si="0"/>
        <v>0</v>
      </c>
      <c r="R11" s="1009"/>
      <c r="S11" s="111"/>
      <c r="T11" s="1"/>
      <c r="W11" s="1"/>
      <c r="X11" s="1"/>
      <c r="AC11" s="96"/>
      <c r="AD11" s="96"/>
    </row>
    <row r="12" spans="1:30" ht="21.75" customHeight="1">
      <c r="C12" s="1033" t="s">
        <v>157</v>
      </c>
      <c r="D12" s="1034"/>
      <c r="E12" s="1002"/>
      <c r="F12" s="1003"/>
      <c r="G12" s="111"/>
      <c r="H12" s="1002"/>
      <c r="I12" s="1003"/>
      <c r="J12" s="111"/>
      <c r="K12" s="1002"/>
      <c r="L12" s="1003"/>
      <c r="M12" s="111"/>
      <c r="N12" s="1008"/>
      <c r="O12" s="1003"/>
      <c r="P12" s="111"/>
      <c r="Q12" s="1002">
        <f t="shared" si="0"/>
        <v>0</v>
      </c>
      <c r="R12" s="1009"/>
      <c r="S12" s="111"/>
      <c r="T12" s="1"/>
      <c r="U12" s="1"/>
      <c r="V12" s="1"/>
      <c r="W12" s="1"/>
      <c r="X12" s="1"/>
      <c r="AC12" s="96"/>
      <c r="AD12" s="96"/>
    </row>
    <row r="13" spans="1:30" ht="21.75" customHeight="1">
      <c r="C13" s="1057" t="s">
        <v>159</v>
      </c>
      <c r="D13" s="1058"/>
      <c r="E13" s="1019"/>
      <c r="F13" s="1027"/>
      <c r="G13" s="423"/>
      <c r="H13" s="1019"/>
      <c r="I13" s="1027"/>
      <c r="J13" s="423"/>
      <c r="K13" s="1019"/>
      <c r="L13" s="1027"/>
      <c r="M13" s="423"/>
      <c r="N13" s="1037"/>
      <c r="O13" s="1027"/>
      <c r="P13" s="423"/>
      <c r="Q13" s="1019">
        <f t="shared" si="0"/>
        <v>0</v>
      </c>
      <c r="R13" s="1020"/>
      <c r="S13" s="423"/>
      <c r="T13" s="1"/>
      <c r="U13" s="1"/>
      <c r="V13" s="1"/>
      <c r="W13" s="1"/>
      <c r="X13" s="1"/>
      <c r="AC13" s="96"/>
      <c r="AD13" s="96"/>
    </row>
    <row r="14" spans="1:30" ht="21.75" customHeight="1">
      <c r="C14" s="1035" t="s">
        <v>1074</v>
      </c>
      <c r="D14" s="1036"/>
      <c r="E14" s="1042" t="s">
        <v>1221</v>
      </c>
      <c r="F14" s="934"/>
      <c r="G14" s="1023"/>
      <c r="H14" s="1029" t="s">
        <v>1073</v>
      </c>
      <c r="I14" s="1030"/>
      <c r="J14" s="1023"/>
      <c r="K14" s="1029" t="s">
        <v>1073</v>
      </c>
      <c r="L14" s="1030"/>
      <c r="M14" s="1023"/>
      <c r="N14" s="1021" t="s">
        <v>1072</v>
      </c>
      <c r="O14" s="1022"/>
      <c r="P14" s="1023"/>
      <c r="Q14" s="1021" t="s">
        <v>1072</v>
      </c>
      <c r="R14" s="1022"/>
      <c r="S14" s="1023"/>
      <c r="T14" s="1"/>
      <c r="U14" s="1"/>
      <c r="V14" s="1"/>
      <c r="W14" s="1"/>
      <c r="X14" s="1"/>
      <c r="AC14" s="96"/>
      <c r="AD14" s="96"/>
    </row>
    <row r="15" spans="1:30" ht="21.75" customHeight="1">
      <c r="C15" s="1033" t="s">
        <v>161</v>
      </c>
      <c r="D15" s="1034"/>
      <c r="E15" s="1002"/>
      <c r="F15" s="1003"/>
      <c r="G15" s="111"/>
      <c r="H15" s="1002"/>
      <c r="I15" s="1003"/>
      <c r="J15" s="111"/>
      <c r="K15" s="1002"/>
      <c r="L15" s="1003"/>
      <c r="M15" s="111"/>
      <c r="N15" s="1008"/>
      <c r="O15" s="1003"/>
      <c r="P15" s="111"/>
      <c r="Q15" s="1002">
        <f>SUM(K15,O15)</f>
        <v>0</v>
      </c>
      <c r="R15" s="1009"/>
      <c r="S15" s="111"/>
      <c r="T15" s="1"/>
      <c r="U15" s="1"/>
      <c r="V15" s="1"/>
      <c r="W15" s="1"/>
      <c r="X15" s="1"/>
      <c r="AC15" s="96"/>
      <c r="AD15" s="96"/>
    </row>
    <row r="16" spans="1:30" ht="32.25" customHeight="1">
      <c r="C16" s="1040" t="s">
        <v>1070</v>
      </c>
      <c r="D16" s="1041"/>
      <c r="E16" s="1002"/>
      <c r="F16" s="1003"/>
      <c r="G16" s="111"/>
      <c r="H16" s="1002"/>
      <c r="I16" s="1003"/>
      <c r="J16" s="111"/>
      <c r="K16" s="1002"/>
      <c r="L16" s="1003"/>
      <c r="M16" s="111"/>
      <c r="N16" s="1008"/>
      <c r="O16" s="1003"/>
      <c r="P16" s="111"/>
      <c r="Q16" s="1002">
        <f>SUM(K16,O16)</f>
        <v>0</v>
      </c>
      <c r="R16" s="1009"/>
      <c r="S16" s="111"/>
      <c r="T16" s="1"/>
      <c r="U16" s="1"/>
      <c r="V16" s="1"/>
      <c r="W16" s="1"/>
      <c r="X16" s="1"/>
      <c r="AC16" s="96"/>
      <c r="AD16" s="96"/>
    </row>
    <row r="17" spans="2:30" ht="21.75" customHeight="1">
      <c r="C17" s="1033"/>
      <c r="D17" s="1043"/>
      <c r="E17" s="1002"/>
      <c r="F17" s="1003"/>
      <c r="G17" s="111"/>
      <c r="H17" s="1002"/>
      <c r="I17" s="1003"/>
      <c r="J17" s="111"/>
      <c r="K17" s="1002"/>
      <c r="L17" s="1003"/>
      <c r="M17" s="111"/>
      <c r="N17" s="1008"/>
      <c r="O17" s="1003"/>
      <c r="P17" s="111"/>
      <c r="Q17" s="1002">
        <f>SUM(K17,O17)</f>
        <v>0</v>
      </c>
      <c r="R17" s="1009"/>
      <c r="S17" s="111"/>
      <c r="T17" s="1"/>
      <c r="U17" s="1"/>
      <c r="V17" s="1"/>
      <c r="W17" s="1"/>
      <c r="X17" s="1"/>
      <c r="AC17" s="96"/>
      <c r="AD17" s="96"/>
    </row>
    <row r="18" spans="2:30" ht="21.75" customHeight="1" thickBot="1">
      <c r="C18" s="1038" t="s">
        <v>1071</v>
      </c>
      <c r="D18" s="1039"/>
      <c r="E18" s="1010"/>
      <c r="F18" s="1026"/>
      <c r="G18" s="422"/>
      <c r="H18" s="1010"/>
      <c r="I18" s="1026"/>
      <c r="J18" s="422"/>
      <c r="K18" s="1010"/>
      <c r="L18" s="1026"/>
      <c r="M18" s="422"/>
      <c r="N18" s="1028"/>
      <c r="O18" s="1026"/>
      <c r="P18" s="422"/>
      <c r="Q18" s="1010">
        <f>SUM(K18,O18)</f>
        <v>0</v>
      </c>
      <c r="R18" s="1011"/>
      <c r="S18" s="422"/>
      <c r="T18" s="1"/>
      <c r="U18" s="1"/>
      <c r="V18" s="1"/>
      <c r="W18" s="1"/>
      <c r="X18" s="1"/>
      <c r="AC18" s="96"/>
      <c r="AD18" s="96"/>
    </row>
    <row r="19" spans="2:30" ht="21.75" customHeight="1" thickTop="1">
      <c r="C19" s="1045"/>
      <c r="D19" s="1046"/>
      <c r="E19" s="1017">
        <f>SUM(E5:E13,E15:E18)</f>
        <v>0</v>
      </c>
      <c r="F19" s="934"/>
      <c r="G19" s="420"/>
      <c r="H19" s="1017">
        <f>SUM(H5:H13,H15:H18)</f>
        <v>0</v>
      </c>
      <c r="I19" s="934"/>
      <c r="J19" s="421"/>
      <c r="K19" s="1017">
        <f>SUM(K5:K13,K15:K18)</f>
        <v>0</v>
      </c>
      <c r="L19" s="934"/>
      <c r="M19" s="421"/>
      <c r="N19" s="1017">
        <v>0</v>
      </c>
      <c r="O19" s="1018"/>
      <c r="P19" s="421"/>
      <c r="Q19" s="1017">
        <v>0</v>
      </c>
      <c r="R19" s="1018"/>
      <c r="S19" s="421"/>
      <c r="T19" s="1"/>
      <c r="U19" s="1"/>
      <c r="V19" s="1"/>
      <c r="W19" s="1"/>
      <c r="X19" s="1"/>
    </row>
    <row r="20" spans="2:30" s="427" customFormat="1" ht="21.75" customHeight="1">
      <c r="B20" s="1044" t="s">
        <v>870</v>
      </c>
      <c r="C20" s="910"/>
      <c r="D20" s="910"/>
      <c r="E20" s="910"/>
      <c r="F20" s="449"/>
      <c r="G20" s="297"/>
      <c r="H20" s="297" t="s">
        <v>926</v>
      </c>
      <c r="I20" s="297"/>
      <c r="J20" s="297" t="s">
        <v>1068</v>
      </c>
      <c r="K20" s="428" t="s">
        <v>1067</v>
      </c>
      <c r="L20" s="297"/>
      <c r="M20" s="297"/>
      <c r="N20" s="297" t="s">
        <v>926</v>
      </c>
      <c r="O20" s="297"/>
      <c r="P20" s="297" t="s">
        <v>1068</v>
      </c>
      <c r="Q20" s="297" t="s">
        <v>1075</v>
      </c>
      <c r="R20" s="297"/>
      <c r="S20" s="297"/>
      <c r="T20" s="426"/>
      <c r="U20" s="426"/>
      <c r="V20" s="426"/>
      <c r="W20" s="426"/>
      <c r="X20" s="426"/>
    </row>
    <row r="21" spans="2:30" ht="21.75" customHeight="1">
      <c r="C21" s="1032" t="s">
        <v>17</v>
      </c>
      <c r="D21" s="1032"/>
      <c r="E21" s="1032"/>
      <c r="F21" s="1032"/>
      <c r="G21" s="1032"/>
      <c r="H21" s="1032"/>
      <c r="I21" s="1032"/>
      <c r="J21" s="1032"/>
      <c r="K21" s="1032"/>
      <c r="L21" s="1032"/>
      <c r="M21" s="1032"/>
      <c r="N21" s="1032"/>
      <c r="O21" s="1032"/>
      <c r="P21" s="1032"/>
      <c r="Q21" s="1032"/>
      <c r="R21" s="1032"/>
      <c r="S21" s="1032"/>
      <c r="T21" s="1"/>
      <c r="U21" s="1"/>
      <c r="V21" s="1"/>
      <c r="W21" s="1"/>
      <c r="X21" s="1"/>
    </row>
    <row r="22" spans="2:30" ht="44.25" customHeight="1">
      <c r="C22" s="157" t="s">
        <v>18</v>
      </c>
      <c r="D22" s="157"/>
      <c r="E22" s="1005" t="s">
        <v>611</v>
      </c>
      <c r="F22" s="1007"/>
      <c r="G22" s="1006"/>
      <c r="H22" s="1015" t="s">
        <v>612</v>
      </c>
      <c r="I22" s="1016"/>
      <c r="J22" s="1016"/>
      <c r="K22" s="1016"/>
      <c r="L22" s="883"/>
      <c r="M22" s="1012" t="s">
        <v>1077</v>
      </c>
      <c r="N22" s="1013"/>
      <c r="O22" s="1013"/>
      <c r="P22" s="1013"/>
      <c r="Q22" s="1013"/>
      <c r="R22" s="1013"/>
      <c r="S22" s="1014"/>
      <c r="T22" s="1"/>
      <c r="U22" s="1"/>
      <c r="V22" s="1"/>
      <c r="W22" s="1"/>
      <c r="X22" s="1"/>
    </row>
    <row r="23" spans="2:30" ht="21.75" customHeight="1">
      <c r="C23" s="1005"/>
      <c r="D23" s="1006"/>
      <c r="E23" s="1005"/>
      <c r="F23" s="1007"/>
      <c r="G23" s="1006"/>
      <c r="H23" s="1015"/>
      <c r="I23" s="1016"/>
      <c r="J23" s="1016"/>
      <c r="K23" s="1016"/>
      <c r="L23" s="883"/>
      <c r="M23" s="1005"/>
      <c r="N23" s="1007"/>
      <c r="O23" s="1007"/>
      <c r="P23" s="1007"/>
      <c r="Q23" s="1007"/>
      <c r="R23" s="1007"/>
      <c r="S23" s="1006"/>
      <c r="T23" s="1"/>
      <c r="U23" s="1"/>
      <c r="V23" s="1"/>
      <c r="W23" s="1"/>
      <c r="X23" s="1"/>
    </row>
    <row r="24" spans="2:30" ht="21.75" customHeight="1">
      <c r="C24" s="1005"/>
      <c r="D24" s="1006"/>
      <c r="E24" s="1005"/>
      <c r="F24" s="1007"/>
      <c r="G24" s="1006"/>
      <c r="H24" s="1015"/>
      <c r="I24" s="1016"/>
      <c r="J24" s="1016"/>
      <c r="K24" s="1016"/>
      <c r="L24" s="883"/>
      <c r="M24" s="1005"/>
      <c r="N24" s="1007"/>
      <c r="O24" s="1007"/>
      <c r="P24" s="1007"/>
      <c r="Q24" s="1007"/>
      <c r="R24" s="1007"/>
      <c r="S24" s="1006"/>
      <c r="T24" s="1"/>
      <c r="U24" s="1"/>
      <c r="V24" s="1"/>
      <c r="W24" s="1"/>
      <c r="X24" s="1"/>
    </row>
    <row r="25" spans="2:30" ht="21.75" customHeight="1">
      <c r="C25" s="1005"/>
      <c r="D25" s="1006"/>
      <c r="E25" s="1005"/>
      <c r="F25" s="1007"/>
      <c r="G25" s="1006"/>
      <c r="H25" s="1015"/>
      <c r="I25" s="1016"/>
      <c r="J25" s="1016"/>
      <c r="K25" s="1016"/>
      <c r="L25" s="883"/>
      <c r="M25" s="1005"/>
      <c r="N25" s="1007"/>
      <c r="O25" s="1007"/>
      <c r="P25" s="1007"/>
      <c r="Q25" s="1007"/>
      <c r="R25" s="1007"/>
      <c r="S25" s="1006"/>
      <c r="T25" s="1"/>
      <c r="U25" s="1"/>
      <c r="V25" s="1"/>
      <c r="W25" s="1"/>
      <c r="X25" s="1"/>
    </row>
    <row r="26" spans="2:30" ht="21.75" customHeight="1">
      <c r="C26" s="1005"/>
      <c r="D26" s="1006"/>
      <c r="E26" s="1005"/>
      <c r="F26" s="1007"/>
      <c r="G26" s="1006"/>
      <c r="H26" s="1015"/>
      <c r="I26" s="1016"/>
      <c r="J26" s="1016"/>
      <c r="K26" s="1016"/>
      <c r="L26" s="883"/>
      <c r="M26" s="1005"/>
      <c r="N26" s="1007"/>
      <c r="O26" s="1007"/>
      <c r="P26" s="1007"/>
      <c r="Q26" s="1007"/>
      <c r="R26" s="1007"/>
      <c r="S26" s="1006"/>
      <c r="T26" s="1"/>
      <c r="U26" s="1"/>
      <c r="V26" s="1"/>
      <c r="W26" s="1"/>
      <c r="X26" s="1"/>
    </row>
    <row r="27" spans="2:30" ht="21.75" customHeight="1">
      <c r="C27" s="1024" t="s">
        <v>609</v>
      </c>
      <c r="D27" s="1024"/>
      <c r="E27" s="1024"/>
      <c r="F27" s="1024"/>
      <c r="G27" s="1024"/>
      <c r="H27" s="1024"/>
      <c r="I27" s="1024"/>
      <c r="J27" s="1024"/>
      <c r="K27" s="1024"/>
      <c r="L27" s="1024"/>
      <c r="M27" s="1024"/>
      <c r="N27" s="1024"/>
      <c r="O27" s="1024"/>
      <c r="P27" s="1024"/>
      <c r="Q27" s="1024"/>
      <c r="R27" s="1024"/>
      <c r="S27" s="1024"/>
      <c r="T27" s="1"/>
      <c r="U27" s="1"/>
      <c r="V27" s="1"/>
      <c r="W27" s="1"/>
      <c r="X27" s="1"/>
    </row>
    <row r="28" spans="2:30" ht="44.25" customHeight="1">
      <c r="C28" s="157" t="s">
        <v>18</v>
      </c>
      <c r="D28" s="157"/>
      <c r="E28" s="1005" t="s">
        <v>611</v>
      </c>
      <c r="F28" s="1007"/>
      <c r="G28" s="1006"/>
      <c r="H28" s="1015" t="s">
        <v>923</v>
      </c>
      <c r="I28" s="1016"/>
      <c r="J28" s="1016"/>
      <c r="K28" s="1016"/>
      <c r="L28" s="883"/>
      <c r="M28" s="1012" t="s">
        <v>1076</v>
      </c>
      <c r="N28" s="1013"/>
      <c r="O28" s="1013"/>
      <c r="P28" s="1013"/>
      <c r="Q28" s="1013"/>
      <c r="R28" s="1013"/>
      <c r="S28" s="1014"/>
      <c r="T28" s="1"/>
      <c r="U28" s="1"/>
      <c r="V28" s="1"/>
      <c r="W28" s="1"/>
      <c r="X28" s="1"/>
    </row>
    <row r="29" spans="2:30" ht="21.75" customHeight="1">
      <c r="C29" s="1005"/>
      <c r="D29" s="1006"/>
      <c r="E29" s="1005"/>
      <c r="F29" s="1007"/>
      <c r="G29" s="1006"/>
      <c r="H29" s="1015"/>
      <c r="I29" s="1016"/>
      <c r="J29" s="1016"/>
      <c r="K29" s="1016"/>
      <c r="L29" s="883"/>
      <c r="M29" s="1005"/>
      <c r="N29" s="1007"/>
      <c r="O29" s="1007"/>
      <c r="P29" s="1007"/>
      <c r="Q29" s="1007"/>
      <c r="R29" s="1007"/>
      <c r="S29" s="1006"/>
      <c r="T29" s="1"/>
      <c r="U29" s="1"/>
      <c r="V29" s="1"/>
      <c r="W29" s="1"/>
      <c r="X29" s="1"/>
    </row>
    <row r="30" spans="2:30" ht="21.75" customHeight="1">
      <c r="C30" s="1005"/>
      <c r="D30" s="1006"/>
      <c r="E30" s="1005"/>
      <c r="F30" s="1007"/>
      <c r="G30" s="1006"/>
      <c r="H30" s="1015"/>
      <c r="I30" s="1016"/>
      <c r="J30" s="1016"/>
      <c r="K30" s="1016"/>
      <c r="L30" s="883"/>
      <c r="M30" s="1005"/>
      <c r="N30" s="1007"/>
      <c r="O30" s="1007"/>
      <c r="P30" s="1007"/>
      <c r="Q30" s="1007"/>
      <c r="R30" s="1007"/>
      <c r="S30" s="1006"/>
      <c r="T30" s="1"/>
      <c r="U30" s="1"/>
      <c r="V30" s="1"/>
      <c r="W30" s="1"/>
      <c r="X30" s="1"/>
    </row>
    <row r="31" spans="2:30" ht="21.75" customHeight="1">
      <c r="C31" s="1005"/>
      <c r="D31" s="1006"/>
      <c r="E31" s="1005"/>
      <c r="F31" s="1007"/>
      <c r="G31" s="1006"/>
      <c r="H31" s="1015"/>
      <c r="I31" s="1016"/>
      <c r="J31" s="1016"/>
      <c r="K31" s="1016"/>
      <c r="L31" s="883"/>
      <c r="M31" s="1005"/>
      <c r="N31" s="1007"/>
      <c r="O31" s="1007"/>
      <c r="P31" s="1007"/>
      <c r="Q31" s="1007"/>
      <c r="R31" s="1007"/>
      <c r="S31" s="1006"/>
      <c r="T31" s="1"/>
      <c r="U31" s="1"/>
      <c r="V31" s="1"/>
      <c r="W31" s="1"/>
      <c r="X31" s="1"/>
    </row>
    <row r="32" spans="2:30" ht="21.75" customHeight="1">
      <c r="C32" s="1005"/>
      <c r="D32" s="1006"/>
      <c r="E32" s="1005"/>
      <c r="F32" s="1007"/>
      <c r="G32" s="1006"/>
      <c r="H32" s="1015"/>
      <c r="I32" s="1016"/>
      <c r="J32" s="1016"/>
      <c r="K32" s="1016"/>
      <c r="L32" s="883"/>
      <c r="M32" s="1005"/>
      <c r="N32" s="1007"/>
      <c r="O32" s="1007"/>
      <c r="P32" s="1007"/>
      <c r="Q32" s="1007"/>
      <c r="R32" s="1007"/>
      <c r="S32" s="1006"/>
      <c r="T32" s="1"/>
      <c r="U32" s="1"/>
      <c r="V32" s="1"/>
      <c r="W32" s="1"/>
      <c r="X32" s="1"/>
    </row>
    <row r="33" spans="2:24" ht="14.25" customHeight="1">
      <c r="B33" s="336" t="s">
        <v>924</v>
      </c>
      <c r="C33" s="1025" t="s">
        <v>1586</v>
      </c>
      <c r="D33" s="1025"/>
      <c r="E33" s="1025"/>
      <c r="F33" s="1025"/>
      <c r="G33" s="1025"/>
      <c r="H33" s="1025"/>
      <c r="I33" s="1025"/>
      <c r="J33" s="1025"/>
      <c r="K33" s="1025"/>
      <c r="L33" s="1025"/>
      <c r="M33" s="1025"/>
      <c r="N33" s="1025"/>
      <c r="O33" s="1025"/>
      <c r="P33" s="1025"/>
      <c r="Q33" s="1025"/>
      <c r="R33" s="1025"/>
      <c r="S33" s="1025"/>
      <c r="T33" s="350"/>
      <c r="U33" s="350"/>
      <c r="V33" s="1"/>
      <c r="W33" s="1"/>
      <c r="X33" s="1"/>
    </row>
    <row r="34" spans="2:24" ht="14.25" customHeight="1">
      <c r="B34" s="336"/>
      <c r="C34" s="1025" t="s">
        <v>1587</v>
      </c>
      <c r="D34" s="1025"/>
      <c r="E34" s="1025"/>
      <c r="F34" s="1025"/>
      <c r="G34" s="1025"/>
      <c r="H34" s="1025"/>
      <c r="I34" s="1025"/>
      <c r="J34" s="1025"/>
      <c r="K34" s="1025"/>
      <c r="L34" s="1025"/>
      <c r="M34" s="1025"/>
      <c r="N34" s="1025"/>
      <c r="O34" s="1025"/>
      <c r="P34" s="1025"/>
      <c r="Q34" s="1025"/>
      <c r="R34" s="1025"/>
      <c r="S34" s="1025"/>
      <c r="T34" s="350"/>
      <c r="U34" s="350"/>
      <c r="V34" s="1"/>
      <c r="W34" s="1"/>
      <c r="X34" s="1"/>
    </row>
    <row r="35" spans="2:24" s="1" customFormat="1" ht="14.25" customHeight="1">
      <c r="B35" s="336"/>
      <c r="C35" s="1025" t="s">
        <v>932</v>
      </c>
      <c r="D35" s="1025"/>
      <c r="E35" s="1025"/>
      <c r="F35" s="1025"/>
      <c r="G35" s="1025"/>
      <c r="H35" s="1025"/>
      <c r="I35" s="1025"/>
      <c r="J35" s="1025"/>
      <c r="K35" s="1025"/>
      <c r="L35" s="1025"/>
      <c r="M35" s="1025"/>
      <c r="N35" s="1025"/>
      <c r="O35" s="1025"/>
      <c r="P35" s="1025"/>
      <c r="Q35" s="1025"/>
      <c r="R35" s="1025"/>
      <c r="S35" s="1025"/>
      <c r="T35" s="350"/>
      <c r="U35" s="350"/>
    </row>
    <row r="36" spans="2:24" s="1" customFormat="1" ht="14.25" customHeight="1">
      <c r="C36" s="1047" t="s">
        <v>1078</v>
      </c>
      <c r="D36" s="1047"/>
      <c r="E36" s="1047"/>
      <c r="F36" s="1047"/>
      <c r="G36" s="1047"/>
      <c r="H36" s="1047"/>
      <c r="I36" s="1047"/>
      <c r="J36" s="1047"/>
      <c r="K36" s="1047"/>
      <c r="L36" s="1047"/>
      <c r="M36" s="1047"/>
      <c r="N36" s="1047"/>
      <c r="O36" s="1047"/>
      <c r="P36" s="1047"/>
      <c r="Q36" s="1047"/>
      <c r="R36" s="1047"/>
      <c r="S36" s="1047"/>
    </row>
    <row r="37" spans="2:24" ht="15" customHeight="1">
      <c r="C37" s="1"/>
      <c r="D37" s="1"/>
      <c r="E37" s="1"/>
      <c r="F37" s="1"/>
      <c r="G37" s="1"/>
      <c r="H37" s="1"/>
      <c r="I37" s="1"/>
      <c r="J37" s="1"/>
      <c r="K37" s="1"/>
      <c r="L37" s="1"/>
      <c r="M37" s="1"/>
      <c r="N37" s="1"/>
      <c r="O37" s="1"/>
      <c r="P37" s="1"/>
      <c r="Q37" s="1"/>
      <c r="R37" s="1"/>
      <c r="S37" s="1"/>
      <c r="T37" s="1"/>
      <c r="U37" s="1"/>
      <c r="V37" s="1"/>
      <c r="W37" s="1"/>
      <c r="X37" s="1"/>
    </row>
    <row r="38" spans="2:24" ht="15" customHeight="1">
      <c r="C38" s="1"/>
      <c r="D38" s="1"/>
      <c r="E38" s="1"/>
      <c r="F38" s="1"/>
      <c r="G38" s="1"/>
      <c r="H38" s="1"/>
      <c r="I38" s="1"/>
      <c r="J38" s="1"/>
      <c r="K38" s="1"/>
      <c r="L38" s="1"/>
      <c r="M38" s="1"/>
      <c r="N38" s="1"/>
      <c r="O38" s="1"/>
      <c r="P38" s="1"/>
      <c r="Q38" s="1"/>
      <c r="R38" s="1"/>
      <c r="S38" s="1"/>
      <c r="T38" s="1"/>
      <c r="U38" s="1"/>
      <c r="V38" s="1"/>
      <c r="W38" s="1"/>
      <c r="X38" s="1"/>
    </row>
    <row r="39" spans="2:24" ht="15" customHeight="1">
      <c r="C39" s="1"/>
      <c r="D39" s="1"/>
      <c r="E39" s="1"/>
      <c r="F39" s="1"/>
      <c r="G39" s="1"/>
      <c r="H39" s="1"/>
      <c r="I39" s="1"/>
      <c r="J39" s="1"/>
      <c r="K39" s="1"/>
      <c r="L39" s="1"/>
      <c r="M39" s="1"/>
      <c r="N39" s="1"/>
      <c r="O39" s="1"/>
      <c r="P39" s="1"/>
      <c r="Q39" s="1"/>
      <c r="R39" s="1"/>
      <c r="S39" s="1"/>
      <c r="T39" s="1"/>
      <c r="U39" s="1"/>
      <c r="V39" s="1"/>
      <c r="W39" s="1"/>
      <c r="X39" s="1"/>
    </row>
    <row r="40" spans="2:24" ht="15" customHeight="1">
      <c r="C40" s="1"/>
      <c r="D40" s="1"/>
      <c r="E40" s="1"/>
      <c r="F40" s="1"/>
      <c r="G40" s="1"/>
      <c r="H40" s="1"/>
      <c r="I40" s="1"/>
      <c r="J40" s="1"/>
      <c r="K40" s="1"/>
      <c r="L40" s="1"/>
      <c r="M40" s="1"/>
      <c r="N40" s="1"/>
      <c r="O40" s="1"/>
      <c r="P40" s="1"/>
      <c r="Q40" s="1"/>
      <c r="R40" s="1"/>
      <c r="S40" s="1"/>
      <c r="T40" s="1"/>
      <c r="U40" s="1"/>
      <c r="V40" s="1"/>
      <c r="W40" s="1"/>
      <c r="X40" s="1"/>
    </row>
    <row r="41" spans="2:24" ht="15" customHeight="1">
      <c r="C41" s="1"/>
      <c r="D41" s="1"/>
      <c r="E41" s="1"/>
      <c r="F41" s="1"/>
      <c r="G41" s="1"/>
      <c r="H41" s="1"/>
      <c r="I41" s="1"/>
      <c r="J41" s="1"/>
      <c r="K41" s="1"/>
      <c r="L41" s="1"/>
      <c r="M41" s="1"/>
      <c r="N41" s="1"/>
      <c r="O41" s="1"/>
      <c r="P41" s="1"/>
      <c r="Q41" s="1"/>
      <c r="R41" s="1"/>
      <c r="S41" s="1"/>
      <c r="T41" s="1"/>
      <c r="U41" s="1"/>
      <c r="V41" s="1"/>
      <c r="W41" s="1"/>
      <c r="X41" s="1"/>
    </row>
    <row r="42" spans="2:24" ht="15" customHeight="1">
      <c r="C42" s="1"/>
      <c r="D42" s="1"/>
      <c r="E42" s="1"/>
      <c r="F42" s="1"/>
      <c r="G42" s="1"/>
      <c r="H42" s="1"/>
      <c r="I42" s="1"/>
      <c r="J42" s="1"/>
      <c r="K42" s="1"/>
      <c r="L42" s="1"/>
      <c r="M42" s="1"/>
      <c r="N42" s="1"/>
      <c r="O42" s="1"/>
      <c r="P42" s="1"/>
      <c r="Q42" s="1"/>
      <c r="R42" s="1"/>
      <c r="S42" s="1"/>
      <c r="T42" s="1"/>
      <c r="U42" s="1"/>
      <c r="V42" s="1"/>
      <c r="W42" s="1"/>
      <c r="X42" s="1"/>
    </row>
    <row r="43" spans="2:24" ht="15" customHeight="1">
      <c r="C43" s="1"/>
      <c r="D43" s="1"/>
      <c r="E43" s="1"/>
      <c r="F43" s="1"/>
      <c r="G43" s="1"/>
      <c r="H43" s="1"/>
      <c r="I43" s="1"/>
      <c r="J43" s="1"/>
      <c r="K43" s="1"/>
      <c r="L43" s="1"/>
      <c r="M43" s="1"/>
      <c r="N43" s="1"/>
      <c r="O43" s="1"/>
      <c r="P43" s="1"/>
      <c r="Q43" s="1"/>
      <c r="R43" s="1"/>
      <c r="S43" s="1"/>
      <c r="T43" s="1"/>
      <c r="U43" s="1"/>
      <c r="V43" s="1"/>
      <c r="W43" s="1"/>
      <c r="X43" s="1"/>
    </row>
    <row r="44" spans="2:24" ht="15" customHeight="1">
      <c r="C44" s="1"/>
      <c r="D44" s="1"/>
      <c r="E44" s="1"/>
      <c r="F44" s="1"/>
      <c r="G44" s="1"/>
      <c r="H44" s="1"/>
      <c r="I44" s="1"/>
      <c r="J44" s="1"/>
      <c r="K44" s="1"/>
      <c r="L44" s="1"/>
      <c r="M44" s="1"/>
      <c r="N44" s="1"/>
      <c r="O44" s="1"/>
      <c r="P44" s="1"/>
      <c r="Q44" s="1"/>
      <c r="R44" s="1"/>
      <c r="S44" s="1"/>
      <c r="T44" s="1"/>
      <c r="U44" s="1"/>
      <c r="V44" s="1"/>
      <c r="W44" s="1"/>
      <c r="X44" s="1"/>
    </row>
    <row r="45" spans="2:24" ht="15" customHeight="1">
      <c r="C45" s="1"/>
      <c r="D45" s="1"/>
      <c r="E45" s="1"/>
      <c r="F45" s="1"/>
      <c r="G45" s="1"/>
      <c r="H45" s="1"/>
      <c r="I45" s="1"/>
      <c r="J45" s="1"/>
      <c r="K45" s="1"/>
      <c r="L45" s="1"/>
      <c r="M45" s="1"/>
      <c r="N45" s="1"/>
      <c r="O45" s="1"/>
      <c r="P45" s="1"/>
      <c r="Q45" s="1"/>
      <c r="R45" s="1"/>
      <c r="S45" s="1"/>
      <c r="T45" s="1"/>
      <c r="U45" s="1"/>
      <c r="V45" s="1"/>
      <c r="W45" s="1"/>
      <c r="X45" s="1"/>
    </row>
    <row r="46" spans="2:24" ht="15" customHeight="1">
      <c r="C46" s="1"/>
      <c r="D46" s="1"/>
      <c r="E46" s="1"/>
      <c r="F46" s="1"/>
      <c r="G46" s="1"/>
      <c r="H46" s="1"/>
      <c r="I46" s="1"/>
      <c r="J46" s="1"/>
      <c r="K46" s="1"/>
      <c r="L46" s="1"/>
      <c r="M46" s="1"/>
      <c r="N46" s="1"/>
      <c r="O46" s="1"/>
      <c r="P46" s="1"/>
      <c r="Q46" s="1"/>
      <c r="R46" s="1"/>
      <c r="S46" s="1"/>
      <c r="T46" s="1"/>
      <c r="U46" s="1"/>
      <c r="V46" s="1"/>
      <c r="W46" s="1"/>
      <c r="X46" s="1"/>
    </row>
    <row r="47" spans="2:24" ht="15" customHeight="1">
      <c r="C47" s="1"/>
      <c r="D47" s="1"/>
      <c r="E47" s="1"/>
      <c r="F47" s="1"/>
      <c r="G47" s="1"/>
      <c r="H47" s="1"/>
      <c r="I47" s="1"/>
      <c r="J47" s="1"/>
      <c r="K47" s="1"/>
      <c r="L47" s="1"/>
      <c r="M47" s="1"/>
      <c r="N47" s="1"/>
      <c r="O47" s="1"/>
      <c r="P47" s="1"/>
      <c r="Q47" s="1"/>
      <c r="R47" s="1"/>
      <c r="S47" s="1"/>
      <c r="T47" s="1"/>
      <c r="U47" s="1"/>
      <c r="V47" s="1"/>
      <c r="W47" s="1"/>
      <c r="X47" s="1"/>
    </row>
    <row r="48" spans="2:24" ht="15" customHeight="1">
      <c r="C48" s="1"/>
      <c r="D48" s="1"/>
      <c r="E48" s="1"/>
      <c r="F48" s="1"/>
      <c r="G48" s="1"/>
      <c r="H48" s="1"/>
      <c r="I48" s="1"/>
      <c r="J48" s="1"/>
      <c r="K48" s="1"/>
      <c r="L48" s="1"/>
      <c r="M48" s="1"/>
      <c r="N48" s="1"/>
      <c r="O48" s="1"/>
      <c r="P48" s="1"/>
      <c r="Q48" s="1"/>
      <c r="R48" s="1"/>
      <c r="S48" s="1"/>
      <c r="T48" s="1"/>
      <c r="U48" s="1"/>
      <c r="V48" s="1"/>
      <c r="W48" s="1"/>
      <c r="X48" s="1"/>
    </row>
    <row r="49" spans="3:24" ht="15" customHeight="1">
      <c r="C49" s="1"/>
      <c r="D49" s="1"/>
      <c r="E49" s="1"/>
      <c r="F49" s="1"/>
      <c r="G49" s="1"/>
      <c r="H49" s="1"/>
      <c r="I49" s="1"/>
      <c r="J49" s="1"/>
      <c r="K49" s="1"/>
      <c r="L49" s="1"/>
      <c r="M49" s="1"/>
      <c r="N49" s="1"/>
      <c r="O49" s="1"/>
      <c r="P49" s="1"/>
      <c r="Q49" s="1"/>
      <c r="R49" s="1"/>
      <c r="S49" s="1"/>
      <c r="T49" s="1"/>
      <c r="U49" s="1"/>
      <c r="V49" s="1"/>
      <c r="W49" s="1"/>
      <c r="X49" s="1"/>
    </row>
    <row r="50" spans="3:24" ht="15" customHeight="1">
      <c r="C50" s="1"/>
      <c r="D50" s="1"/>
      <c r="E50" s="1"/>
      <c r="F50" s="1"/>
      <c r="G50" s="1"/>
      <c r="H50" s="1"/>
      <c r="I50" s="1"/>
      <c r="J50" s="1"/>
      <c r="K50" s="1"/>
      <c r="L50" s="1"/>
      <c r="M50" s="1"/>
      <c r="N50" s="1"/>
      <c r="O50" s="1"/>
      <c r="P50" s="1"/>
      <c r="Q50" s="1"/>
      <c r="R50" s="1"/>
      <c r="S50" s="1"/>
      <c r="T50" s="1"/>
      <c r="U50" s="1"/>
      <c r="V50" s="1"/>
      <c r="W50" s="1"/>
      <c r="X50" s="1"/>
    </row>
    <row r="51" spans="3:24" ht="15" customHeight="1">
      <c r="C51" s="1"/>
      <c r="D51" s="1"/>
      <c r="E51" s="1"/>
      <c r="F51" s="1"/>
      <c r="G51" s="1"/>
      <c r="H51" s="1"/>
      <c r="I51" s="1"/>
      <c r="J51" s="1"/>
      <c r="K51" s="1"/>
      <c r="L51" s="1"/>
      <c r="M51" s="1"/>
      <c r="N51" s="1"/>
      <c r="O51" s="1"/>
      <c r="P51" s="1"/>
      <c r="Q51" s="1"/>
      <c r="R51" s="1"/>
      <c r="S51" s="1"/>
      <c r="T51" s="1"/>
      <c r="U51" s="1"/>
      <c r="V51" s="1"/>
      <c r="W51" s="1"/>
      <c r="X51" s="1"/>
    </row>
    <row r="52" spans="3:24" ht="15" customHeight="1">
      <c r="C52" s="1"/>
      <c r="D52" s="1"/>
      <c r="E52" s="1"/>
      <c r="F52" s="1"/>
      <c r="G52" s="1"/>
      <c r="H52" s="1"/>
      <c r="I52" s="1"/>
      <c r="J52" s="1"/>
      <c r="K52" s="1"/>
      <c r="L52" s="1"/>
      <c r="M52" s="1"/>
      <c r="N52" s="1"/>
      <c r="O52" s="1"/>
      <c r="P52" s="1"/>
      <c r="Q52" s="1"/>
      <c r="R52" s="1"/>
      <c r="S52" s="1"/>
      <c r="T52" s="1"/>
      <c r="U52" s="1"/>
      <c r="V52" s="1"/>
      <c r="W52" s="1"/>
      <c r="X52" s="1"/>
    </row>
    <row r="53" spans="3:24" ht="15" customHeight="1">
      <c r="C53" s="1"/>
      <c r="D53" s="1"/>
      <c r="E53" s="1"/>
      <c r="F53" s="1"/>
      <c r="G53" s="1"/>
      <c r="H53" s="1"/>
      <c r="I53" s="1"/>
      <c r="J53" s="1"/>
      <c r="K53" s="1"/>
      <c r="L53" s="1"/>
      <c r="M53" s="1"/>
      <c r="N53" s="1"/>
      <c r="O53" s="1"/>
      <c r="P53" s="1"/>
      <c r="Q53" s="1"/>
      <c r="R53" s="1"/>
      <c r="S53" s="1"/>
      <c r="T53" s="1"/>
      <c r="U53" s="1"/>
      <c r="V53" s="1"/>
      <c r="W53" s="1"/>
      <c r="X53" s="1"/>
    </row>
    <row r="54" spans="3:24" ht="15" customHeight="1">
      <c r="C54" s="1"/>
      <c r="D54" s="1"/>
      <c r="E54" s="1"/>
      <c r="F54" s="1"/>
      <c r="G54" s="1"/>
      <c r="H54" s="1"/>
      <c r="I54" s="1"/>
      <c r="J54" s="1"/>
      <c r="K54" s="1"/>
      <c r="L54" s="1"/>
      <c r="M54" s="1"/>
      <c r="N54" s="1"/>
      <c r="O54" s="1"/>
      <c r="P54" s="1"/>
      <c r="Q54" s="1"/>
      <c r="R54" s="1"/>
      <c r="S54" s="1"/>
      <c r="T54" s="1"/>
      <c r="U54" s="1"/>
      <c r="V54" s="1"/>
      <c r="W54" s="1"/>
      <c r="X54" s="1"/>
    </row>
    <row r="55" spans="3:24" ht="15" customHeight="1">
      <c r="C55" s="1"/>
      <c r="D55" s="1"/>
      <c r="E55" s="1"/>
      <c r="F55" s="1"/>
      <c r="G55" s="1"/>
      <c r="H55" s="1"/>
      <c r="I55" s="1"/>
      <c r="J55" s="1"/>
      <c r="K55" s="1"/>
      <c r="L55" s="1"/>
      <c r="M55" s="1"/>
      <c r="N55" s="1"/>
      <c r="O55" s="1"/>
      <c r="P55" s="1"/>
      <c r="Q55" s="1"/>
      <c r="R55" s="1"/>
      <c r="S55" s="1"/>
      <c r="T55" s="1"/>
      <c r="U55" s="1"/>
      <c r="V55" s="1"/>
      <c r="W55" s="1"/>
      <c r="X55" s="1"/>
    </row>
    <row r="56" spans="3:24" ht="15" customHeight="1">
      <c r="C56" s="1"/>
      <c r="D56" s="1"/>
      <c r="E56" s="1"/>
      <c r="F56" s="1"/>
      <c r="G56" s="1"/>
      <c r="H56" s="1"/>
      <c r="I56" s="1"/>
      <c r="J56" s="1"/>
      <c r="K56" s="1"/>
      <c r="L56" s="1"/>
      <c r="M56" s="1"/>
      <c r="N56" s="1"/>
      <c r="O56" s="1"/>
      <c r="P56" s="1"/>
      <c r="Q56" s="1"/>
      <c r="R56" s="1"/>
      <c r="S56" s="1"/>
      <c r="T56" s="1"/>
      <c r="U56" s="1"/>
      <c r="V56" s="1"/>
      <c r="W56" s="1"/>
      <c r="X56" s="1"/>
    </row>
    <row r="57" spans="3:24" ht="15" customHeight="1">
      <c r="C57" s="1"/>
      <c r="D57" s="1"/>
      <c r="E57" s="1"/>
      <c r="F57" s="1"/>
      <c r="G57" s="1"/>
      <c r="H57" s="1"/>
      <c r="I57" s="1"/>
      <c r="J57" s="1"/>
      <c r="K57" s="1"/>
      <c r="L57" s="1"/>
      <c r="M57" s="1"/>
      <c r="N57" s="1"/>
      <c r="O57" s="1"/>
      <c r="P57" s="1"/>
      <c r="Q57" s="1"/>
      <c r="R57" s="1"/>
      <c r="S57" s="1"/>
      <c r="T57" s="1"/>
      <c r="U57" s="1"/>
      <c r="V57" s="1"/>
      <c r="W57" s="1"/>
      <c r="X57" s="1"/>
    </row>
    <row r="58" spans="3:24" ht="15" customHeight="1">
      <c r="C58" s="1"/>
      <c r="D58" s="1"/>
      <c r="E58" s="1"/>
      <c r="F58" s="1"/>
      <c r="G58" s="1"/>
      <c r="H58" s="1"/>
      <c r="I58" s="1"/>
      <c r="J58" s="1"/>
      <c r="K58" s="1"/>
      <c r="L58" s="1"/>
      <c r="M58" s="1"/>
      <c r="N58" s="1"/>
      <c r="O58" s="1"/>
      <c r="P58" s="1"/>
      <c r="Q58" s="1"/>
      <c r="R58" s="1"/>
      <c r="S58" s="1"/>
      <c r="T58" s="1"/>
      <c r="U58" s="1"/>
      <c r="V58" s="1"/>
      <c r="W58" s="1"/>
      <c r="X58" s="1"/>
    </row>
    <row r="59" spans="3:24" ht="15" customHeight="1">
      <c r="C59" s="1"/>
      <c r="D59" s="1"/>
      <c r="E59" s="1"/>
      <c r="F59" s="1"/>
      <c r="G59" s="1"/>
      <c r="H59" s="1"/>
      <c r="I59" s="1"/>
      <c r="J59" s="1"/>
      <c r="K59" s="1"/>
      <c r="L59" s="1"/>
      <c r="M59" s="1"/>
      <c r="N59" s="1"/>
      <c r="O59" s="1"/>
      <c r="P59" s="1"/>
      <c r="Q59" s="1"/>
      <c r="R59" s="1"/>
      <c r="S59" s="1"/>
      <c r="T59" s="1"/>
      <c r="U59" s="1"/>
      <c r="V59" s="1"/>
      <c r="W59" s="1"/>
      <c r="X59" s="1"/>
    </row>
    <row r="60" spans="3:24" ht="15" customHeight="1">
      <c r="C60" s="1"/>
      <c r="D60" s="1"/>
      <c r="E60" s="1"/>
      <c r="F60" s="1"/>
      <c r="G60" s="1"/>
      <c r="H60" s="1"/>
      <c r="I60" s="1"/>
      <c r="J60" s="1"/>
      <c r="K60" s="1"/>
      <c r="L60" s="1"/>
      <c r="M60" s="1"/>
      <c r="N60" s="1"/>
      <c r="O60" s="1"/>
      <c r="P60" s="1"/>
      <c r="Q60" s="1"/>
      <c r="R60" s="1"/>
      <c r="S60" s="1"/>
      <c r="T60" s="1"/>
      <c r="U60" s="1"/>
      <c r="V60" s="1"/>
      <c r="W60" s="1"/>
      <c r="X60" s="1"/>
    </row>
    <row r="61" spans="3:24">
      <c r="C61" s="1"/>
      <c r="D61" s="1"/>
      <c r="E61" s="1"/>
      <c r="F61" s="1"/>
      <c r="G61" s="1"/>
      <c r="H61" s="1"/>
      <c r="I61" s="1"/>
      <c r="J61" s="1"/>
      <c r="K61" s="1"/>
      <c r="L61" s="1"/>
      <c r="M61" s="1"/>
      <c r="N61" s="1"/>
      <c r="O61" s="1"/>
      <c r="P61" s="1"/>
      <c r="Q61" s="1"/>
      <c r="R61" s="1"/>
      <c r="S61" s="1"/>
      <c r="T61" s="1"/>
      <c r="U61" s="1"/>
      <c r="V61" s="1"/>
      <c r="W61" s="1"/>
      <c r="X61" s="1"/>
    </row>
    <row r="62" spans="3:24">
      <c r="C62" s="1"/>
      <c r="D62" s="1"/>
      <c r="E62" s="1"/>
      <c r="F62" s="1"/>
      <c r="G62" s="1"/>
      <c r="H62" s="1"/>
      <c r="I62" s="1"/>
      <c r="J62" s="1"/>
      <c r="K62" s="1"/>
      <c r="L62" s="1"/>
      <c r="M62" s="1"/>
      <c r="N62" s="1"/>
      <c r="O62" s="1"/>
      <c r="P62" s="1"/>
      <c r="Q62" s="1"/>
      <c r="R62" s="1"/>
      <c r="S62" s="1"/>
      <c r="T62" s="1"/>
      <c r="U62" s="1"/>
      <c r="V62" s="1"/>
      <c r="W62" s="1"/>
      <c r="X62" s="1"/>
    </row>
    <row r="63" spans="3:24">
      <c r="C63" s="1"/>
      <c r="D63" s="1"/>
      <c r="E63" s="1"/>
      <c r="F63" s="1"/>
      <c r="G63" s="1"/>
      <c r="H63" s="1"/>
      <c r="I63" s="1"/>
      <c r="J63" s="1"/>
      <c r="K63" s="1"/>
      <c r="L63" s="1"/>
      <c r="M63" s="1"/>
      <c r="N63" s="1"/>
      <c r="O63" s="1"/>
      <c r="P63" s="1"/>
      <c r="Q63" s="1"/>
      <c r="R63" s="1"/>
      <c r="S63" s="1"/>
      <c r="T63" s="1"/>
      <c r="U63" s="1"/>
      <c r="V63" s="1"/>
      <c r="W63" s="1"/>
      <c r="X63" s="1"/>
    </row>
    <row r="64" spans="3:24">
      <c r="C64" s="1"/>
      <c r="D64" s="1"/>
      <c r="E64" s="1"/>
      <c r="F64" s="1"/>
      <c r="G64" s="1"/>
      <c r="H64" s="1"/>
      <c r="I64" s="1"/>
      <c r="J64" s="1"/>
      <c r="K64" s="1"/>
      <c r="L64" s="1"/>
      <c r="M64" s="1"/>
      <c r="N64" s="1"/>
      <c r="O64" s="1"/>
      <c r="P64" s="1"/>
      <c r="Q64" s="1"/>
      <c r="R64" s="1"/>
      <c r="S64" s="1"/>
      <c r="T64" s="1"/>
      <c r="U64" s="1"/>
      <c r="V64" s="1"/>
      <c r="W64" s="1"/>
      <c r="X64" s="1"/>
    </row>
    <row r="65" spans="3:24">
      <c r="C65" s="1"/>
      <c r="D65" s="1"/>
      <c r="E65" s="1"/>
      <c r="F65" s="1"/>
      <c r="G65" s="1"/>
      <c r="H65" s="1"/>
      <c r="I65" s="1"/>
      <c r="J65" s="1"/>
      <c r="K65" s="1"/>
      <c r="L65" s="1"/>
      <c r="M65" s="1"/>
      <c r="N65" s="1"/>
      <c r="O65" s="1"/>
      <c r="P65" s="1"/>
      <c r="Q65" s="1"/>
      <c r="R65" s="1"/>
      <c r="S65" s="1"/>
      <c r="T65" s="1"/>
      <c r="U65" s="1"/>
      <c r="V65" s="1"/>
      <c r="W65" s="1"/>
      <c r="X65" s="1"/>
    </row>
    <row r="66" spans="3:24">
      <c r="C66" s="1"/>
      <c r="D66" s="1"/>
      <c r="E66" s="1"/>
      <c r="F66" s="1"/>
      <c r="G66" s="1"/>
      <c r="H66" s="1"/>
      <c r="I66" s="1"/>
      <c r="J66" s="1"/>
      <c r="K66" s="1"/>
      <c r="L66" s="1"/>
      <c r="M66" s="1"/>
      <c r="N66" s="1"/>
      <c r="O66" s="1"/>
      <c r="P66" s="1"/>
      <c r="Q66" s="1"/>
      <c r="R66" s="1"/>
      <c r="S66" s="1"/>
      <c r="T66" s="1"/>
      <c r="U66" s="1"/>
      <c r="V66" s="1"/>
      <c r="W66" s="1"/>
      <c r="X66" s="1"/>
    </row>
    <row r="67" spans="3:24" ht="12" customHeight="1">
      <c r="C67" s="1"/>
      <c r="D67" s="1"/>
      <c r="E67" s="1"/>
      <c r="F67" s="1"/>
      <c r="G67" s="1"/>
      <c r="H67" s="1"/>
      <c r="I67" s="1"/>
      <c r="J67" s="1"/>
      <c r="K67" s="1"/>
      <c r="L67" s="1"/>
      <c r="M67" s="1"/>
      <c r="N67" s="1"/>
      <c r="O67" s="1"/>
      <c r="P67" s="1"/>
      <c r="Q67" s="1"/>
      <c r="R67" s="1"/>
      <c r="S67" s="1"/>
      <c r="T67" s="1"/>
      <c r="U67" s="1"/>
      <c r="V67" s="1"/>
      <c r="W67" s="1"/>
      <c r="X67" s="1"/>
    </row>
    <row r="68" spans="3:24">
      <c r="C68" s="1"/>
      <c r="D68" s="1"/>
      <c r="E68" s="1"/>
      <c r="F68" s="1"/>
      <c r="G68" s="1"/>
      <c r="H68" s="1"/>
      <c r="I68" s="1"/>
      <c r="J68" s="1"/>
      <c r="K68" s="1"/>
      <c r="L68" s="1"/>
      <c r="M68" s="1"/>
      <c r="N68" s="1"/>
      <c r="O68" s="1"/>
      <c r="P68" s="1"/>
      <c r="Q68" s="1"/>
      <c r="R68" s="1"/>
      <c r="S68" s="1"/>
      <c r="T68" s="1"/>
      <c r="U68" s="1"/>
      <c r="V68" s="1"/>
      <c r="W68" s="1"/>
      <c r="X68" s="1"/>
    </row>
    <row r="69" spans="3:24">
      <c r="C69" s="1"/>
      <c r="D69" s="1"/>
      <c r="E69" s="1"/>
      <c r="F69" s="1"/>
      <c r="G69" s="1"/>
      <c r="H69" s="1"/>
      <c r="I69" s="1"/>
      <c r="J69" s="1"/>
      <c r="K69" s="1"/>
      <c r="L69" s="1"/>
      <c r="M69" s="1"/>
      <c r="N69" s="1"/>
      <c r="O69" s="1"/>
      <c r="P69" s="1"/>
      <c r="Q69" s="1"/>
      <c r="R69" s="1"/>
      <c r="S69" s="1"/>
      <c r="T69" s="1"/>
      <c r="U69" s="1"/>
      <c r="V69" s="1"/>
      <c r="W69" s="1"/>
      <c r="X69" s="1"/>
    </row>
    <row r="70" spans="3:24">
      <c r="C70" s="1"/>
      <c r="D70" s="1"/>
      <c r="E70" s="1"/>
      <c r="F70" s="1"/>
      <c r="G70" s="1"/>
      <c r="H70" s="1"/>
      <c r="I70" s="1"/>
      <c r="J70" s="1"/>
      <c r="K70" s="1"/>
      <c r="L70" s="1"/>
      <c r="M70" s="1"/>
      <c r="N70" s="1"/>
      <c r="O70" s="1"/>
      <c r="P70" s="1"/>
      <c r="Q70" s="1"/>
      <c r="R70" s="1"/>
      <c r="S70" s="1"/>
      <c r="T70" s="1"/>
      <c r="U70" s="1"/>
      <c r="V70" s="1"/>
      <c r="W70" s="1"/>
      <c r="X70" s="1"/>
    </row>
    <row r="71" spans="3:24">
      <c r="C71" s="1"/>
      <c r="D71" s="1"/>
      <c r="E71" s="1"/>
      <c r="F71" s="1"/>
      <c r="G71" s="1"/>
      <c r="H71" s="1"/>
      <c r="I71" s="1"/>
      <c r="J71" s="1"/>
      <c r="K71" s="1"/>
      <c r="L71" s="1"/>
      <c r="M71" s="1"/>
      <c r="N71" s="1"/>
      <c r="O71" s="1"/>
      <c r="P71" s="1"/>
      <c r="Q71" s="1"/>
      <c r="R71" s="1"/>
      <c r="S71" s="1"/>
      <c r="T71" s="1"/>
      <c r="U71" s="1"/>
      <c r="V71" s="1"/>
      <c r="W71" s="1"/>
      <c r="X71" s="1"/>
    </row>
    <row r="72" spans="3:24">
      <c r="C72" s="1"/>
      <c r="D72" s="1"/>
      <c r="E72" s="1"/>
      <c r="F72" s="1"/>
      <c r="G72" s="1"/>
      <c r="H72" s="1"/>
      <c r="I72" s="1"/>
      <c r="J72" s="1"/>
      <c r="K72" s="1"/>
      <c r="L72" s="1"/>
      <c r="M72" s="1"/>
      <c r="N72" s="1"/>
      <c r="O72" s="1"/>
      <c r="P72" s="1"/>
      <c r="Q72" s="1"/>
      <c r="R72" s="1"/>
      <c r="S72" s="1"/>
      <c r="T72" s="1"/>
      <c r="U72" s="1"/>
      <c r="V72" s="1"/>
      <c r="W72" s="1"/>
      <c r="X72" s="1"/>
    </row>
    <row r="73" spans="3:24">
      <c r="C73" s="1"/>
      <c r="D73" s="1"/>
      <c r="E73" s="1"/>
      <c r="F73" s="1"/>
      <c r="G73" s="1"/>
      <c r="H73" s="1"/>
      <c r="I73" s="1"/>
      <c r="J73" s="1"/>
      <c r="K73" s="1"/>
      <c r="L73" s="1"/>
      <c r="M73" s="1"/>
      <c r="N73" s="1"/>
      <c r="O73" s="1"/>
      <c r="P73" s="1"/>
      <c r="Q73" s="1"/>
      <c r="R73" s="1"/>
      <c r="S73" s="1"/>
      <c r="T73" s="1"/>
      <c r="U73" s="1"/>
      <c r="V73" s="1"/>
      <c r="W73" s="1"/>
      <c r="X73" s="1"/>
    </row>
  </sheetData>
  <mergeCells count="146">
    <mergeCell ref="B20:E20"/>
    <mergeCell ref="C19:D19"/>
    <mergeCell ref="C17:D17"/>
    <mergeCell ref="N10:O10"/>
    <mergeCell ref="N11:O11"/>
    <mergeCell ref="C36:S36"/>
    <mergeCell ref="C5:D5"/>
    <mergeCell ref="K3:S3"/>
    <mergeCell ref="C3:D4"/>
    <mergeCell ref="K4:M4"/>
    <mergeCell ref="Q4:S4"/>
    <mergeCell ref="E4:G4"/>
    <mergeCell ref="H4:J4"/>
    <mergeCell ref="E3:J3"/>
    <mergeCell ref="N4:P4"/>
    <mergeCell ref="E5:F5"/>
    <mergeCell ref="K5:L5"/>
    <mergeCell ref="C6:D6"/>
    <mergeCell ref="E6:F6"/>
    <mergeCell ref="K6:L6"/>
    <mergeCell ref="H5:I5"/>
    <mergeCell ref="C13:D13"/>
    <mergeCell ref="H22:L22"/>
    <mergeCell ref="N15:O15"/>
    <mergeCell ref="Q14:S14"/>
    <mergeCell ref="H18:I18"/>
    <mergeCell ref="Q19:R19"/>
    <mergeCell ref="C18:D18"/>
    <mergeCell ref="C16:D16"/>
    <mergeCell ref="H6:I6"/>
    <mergeCell ref="E14:G14"/>
    <mergeCell ref="E11:F11"/>
    <mergeCell ref="E18:F18"/>
    <mergeCell ref="E19:F19"/>
    <mergeCell ref="E16:F16"/>
    <mergeCell ref="E17:F17"/>
    <mergeCell ref="H16:I16"/>
    <mergeCell ref="H17:I17"/>
    <mergeCell ref="C7:D7"/>
    <mergeCell ref="C12:D12"/>
    <mergeCell ref="E8:F8"/>
    <mergeCell ref="E9:F9"/>
    <mergeCell ref="E12:F12"/>
    <mergeCell ref="E7:F7"/>
    <mergeCell ref="E10:F10"/>
    <mergeCell ref="H7:I7"/>
    <mergeCell ref="H8:I8"/>
    <mergeCell ref="H9:I9"/>
    <mergeCell ref="K11:L11"/>
    <mergeCell ref="K10:L10"/>
    <mergeCell ref="H10:I10"/>
    <mergeCell ref="H11:I11"/>
    <mergeCell ref="M22:S22"/>
    <mergeCell ref="A1:S1"/>
    <mergeCell ref="C21:S21"/>
    <mergeCell ref="C15:D15"/>
    <mergeCell ref="E22:G22"/>
    <mergeCell ref="Q9:R9"/>
    <mergeCell ref="K9:L9"/>
    <mergeCell ref="K8:L8"/>
    <mergeCell ref="E13:F13"/>
    <mergeCell ref="N9:O9"/>
    <mergeCell ref="C8:D8"/>
    <mergeCell ref="C9:D9"/>
    <mergeCell ref="C10:D10"/>
    <mergeCell ref="C11:D11"/>
    <mergeCell ref="C14:D14"/>
    <mergeCell ref="E15:F15"/>
    <mergeCell ref="H12:I12"/>
    <mergeCell ref="H13:I13"/>
    <mergeCell ref="N12:O12"/>
    <mergeCell ref="N13:O13"/>
    <mergeCell ref="H15:I15"/>
    <mergeCell ref="K12:L12"/>
    <mergeCell ref="K13:L13"/>
    <mergeCell ref="K15:L15"/>
    <mergeCell ref="K16:L16"/>
    <mergeCell ref="K17:L17"/>
    <mergeCell ref="N16:O16"/>
    <mergeCell ref="N17:O17"/>
    <mergeCell ref="N18:O18"/>
    <mergeCell ref="H14:J14"/>
    <mergeCell ref="K14:M14"/>
    <mergeCell ref="C35:S35"/>
    <mergeCell ref="C30:D30"/>
    <mergeCell ref="E30:G30"/>
    <mergeCell ref="M30:S30"/>
    <mergeCell ref="C31:D31"/>
    <mergeCell ref="E31:G31"/>
    <mergeCell ref="M31:S31"/>
    <mergeCell ref="H30:L30"/>
    <mergeCell ref="C32:D32"/>
    <mergeCell ref="E32:G32"/>
    <mergeCell ref="C33:S33"/>
    <mergeCell ref="H31:L31"/>
    <mergeCell ref="H32:L32"/>
    <mergeCell ref="M32:S32"/>
    <mergeCell ref="C34:S34"/>
    <mergeCell ref="Q8:R8"/>
    <mergeCell ref="H28:L28"/>
    <mergeCell ref="M23:S23"/>
    <mergeCell ref="E23:G23"/>
    <mergeCell ref="C23:D23"/>
    <mergeCell ref="C24:D24"/>
    <mergeCell ref="E24:G24"/>
    <mergeCell ref="H24:L24"/>
    <mergeCell ref="C26:D26"/>
    <mergeCell ref="E26:G26"/>
    <mergeCell ref="M26:S26"/>
    <mergeCell ref="H26:L26"/>
    <mergeCell ref="C25:D25"/>
    <mergeCell ref="E25:G25"/>
    <mergeCell ref="M25:S25"/>
    <mergeCell ref="H25:L25"/>
    <mergeCell ref="M24:S24"/>
    <mergeCell ref="H23:L23"/>
    <mergeCell ref="C27:S27"/>
    <mergeCell ref="Q12:R12"/>
    <mergeCell ref="Q10:R10"/>
    <mergeCell ref="H19:I19"/>
    <mergeCell ref="K18:L18"/>
    <mergeCell ref="K19:L19"/>
    <mergeCell ref="K7:L7"/>
    <mergeCell ref="N2:S2"/>
    <mergeCell ref="B2:M2"/>
    <mergeCell ref="C29:D29"/>
    <mergeCell ref="E29:G29"/>
    <mergeCell ref="N5:O5"/>
    <mergeCell ref="N6:O6"/>
    <mergeCell ref="N7:O7"/>
    <mergeCell ref="N8:O8"/>
    <mergeCell ref="Q11:R11"/>
    <mergeCell ref="Q18:R18"/>
    <mergeCell ref="M29:S29"/>
    <mergeCell ref="E28:G28"/>
    <mergeCell ref="M28:S28"/>
    <mergeCell ref="H29:L29"/>
    <mergeCell ref="N19:O19"/>
    <mergeCell ref="Q16:R16"/>
    <mergeCell ref="Q17:R17"/>
    <mergeCell ref="Q13:R13"/>
    <mergeCell ref="Q15:R15"/>
    <mergeCell ref="N14:P14"/>
    <mergeCell ref="Q5:R5"/>
    <mergeCell ref="Q6:R6"/>
    <mergeCell ref="Q7:R7"/>
  </mergeCells>
  <phoneticPr fontId="2"/>
  <dataValidations count="1">
    <dataValidation imeMode="hiragana" allowBlank="1" showInputMessage="1" showErrorMessage="1" sqref="C8:C18 C5:D7 D16:D18"/>
  </dataValidations>
  <pageMargins left="0.74803149606299213" right="0.19685039370078741" top="0.47244094488188981" bottom="0.31496062992125984" header="0" footer="0.27559055118110237"/>
  <pageSetup paperSize="9" scale="95" fitToWidth="0" fitToHeight="0" orientation="portrait" r:id="rId1"/>
  <headerFooter alignWithMargins="0">
    <oddFooter>&amp;C&amp;"ＭＳ Ｐ明朝,標準"&amp;12－3－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Ruler="0" view="pageBreakPreview" zoomScaleNormal="100" zoomScaleSheetLayoutView="100" workbookViewId="0">
      <selection activeCell="A2" sqref="A2"/>
    </sheetView>
  </sheetViews>
  <sheetFormatPr defaultRowHeight="13.5"/>
  <cols>
    <col min="1" max="1" width="3.7109375" style="165" customWidth="1"/>
    <col min="2" max="2" width="15.28515625" customWidth="1"/>
    <col min="3" max="3" width="5.5703125" customWidth="1"/>
    <col min="4" max="4" width="13.7109375" customWidth="1"/>
    <col min="5" max="5" width="3.7109375" customWidth="1"/>
    <col min="6" max="6" width="17.140625" customWidth="1"/>
    <col min="7" max="8" width="10.7109375" style="167" customWidth="1"/>
    <col min="9" max="9" width="11.85546875" customWidth="1"/>
    <col min="10" max="10" width="3.7109375" customWidth="1"/>
    <col min="11" max="11" width="11.85546875" customWidth="1"/>
    <col min="12" max="12" width="3.7109375" customWidth="1"/>
    <col min="13" max="13" width="22.28515625" customWidth="1"/>
  </cols>
  <sheetData>
    <row r="1" spans="1:14" ht="24.75" customHeight="1">
      <c r="A1" s="1074" t="s">
        <v>760</v>
      </c>
      <c r="B1" s="1074"/>
      <c r="C1" s="1074"/>
      <c r="D1" s="1074"/>
      <c r="E1" s="1074"/>
      <c r="F1" s="1074"/>
      <c r="G1" s="1074"/>
      <c r="H1" s="1074"/>
      <c r="I1" s="1074"/>
      <c r="J1" s="1074"/>
      <c r="K1" s="1074"/>
      <c r="L1" s="1074"/>
      <c r="M1" s="1074"/>
    </row>
    <row r="2" spans="1:14" ht="18" customHeight="1">
      <c r="A2" s="309"/>
      <c r="B2" s="1076" t="s">
        <v>761</v>
      </c>
      <c r="C2" s="1076"/>
      <c r="D2" s="1076"/>
      <c r="E2" s="1076"/>
      <c r="F2" s="1076"/>
      <c r="G2" s="1076"/>
      <c r="H2" s="1076"/>
      <c r="I2" s="1076"/>
      <c r="J2" s="1076"/>
      <c r="K2" s="1075" t="s">
        <v>1594</v>
      </c>
      <c r="L2" s="1075"/>
      <c r="M2" s="1075"/>
      <c r="N2" s="276"/>
    </row>
    <row r="3" spans="1:14" ht="19.5" customHeight="1">
      <c r="B3" s="1048" t="s">
        <v>258</v>
      </c>
      <c r="C3" s="1068" t="s">
        <v>273</v>
      </c>
      <c r="D3" s="1048" t="s">
        <v>0</v>
      </c>
      <c r="E3" s="1063" t="s">
        <v>1079</v>
      </c>
      <c r="F3" s="1048" t="s">
        <v>613</v>
      </c>
      <c r="G3" s="1059" t="s">
        <v>614</v>
      </c>
      <c r="H3" s="1059"/>
      <c r="I3" s="1050" t="s">
        <v>615</v>
      </c>
      <c r="J3" s="1067"/>
      <c r="K3" s="1067"/>
      <c r="L3" s="1051"/>
      <c r="M3" s="1062" t="s">
        <v>1173</v>
      </c>
    </row>
    <row r="4" spans="1:14" ht="19.5" customHeight="1">
      <c r="B4" s="1048"/>
      <c r="C4" s="1069"/>
      <c r="D4" s="1048"/>
      <c r="E4" s="1071"/>
      <c r="F4" s="1048"/>
      <c r="G4" s="1063" t="s">
        <v>630</v>
      </c>
      <c r="H4" s="1062" t="s">
        <v>631</v>
      </c>
      <c r="I4" s="1052" t="s">
        <v>616</v>
      </c>
      <c r="J4" s="1065"/>
      <c r="K4" s="1065"/>
      <c r="L4" s="1053"/>
      <c r="M4" s="1048"/>
    </row>
    <row r="5" spans="1:14" ht="19.5" customHeight="1">
      <c r="B5" s="1048"/>
      <c r="C5" s="1070"/>
      <c r="D5" s="1048"/>
      <c r="E5" s="1064"/>
      <c r="F5" s="1048"/>
      <c r="G5" s="1064"/>
      <c r="H5" s="1062"/>
      <c r="I5" s="1066" t="s">
        <v>617</v>
      </c>
      <c r="J5" s="1055"/>
      <c r="K5" s="1066" t="s">
        <v>617</v>
      </c>
      <c r="L5" s="1055"/>
      <c r="M5" s="1048"/>
    </row>
    <row r="6" spans="1:14" ht="19.5" customHeight="1">
      <c r="B6" s="84" t="s">
        <v>619</v>
      </c>
      <c r="C6" s="84"/>
      <c r="D6" s="32"/>
      <c r="E6" s="32"/>
      <c r="F6" s="32"/>
      <c r="G6" s="168"/>
      <c r="H6" s="168"/>
      <c r="I6" s="46"/>
      <c r="J6" s="108" t="s">
        <v>239</v>
      </c>
      <c r="K6" s="164"/>
      <c r="L6" s="108" t="s">
        <v>239</v>
      </c>
      <c r="M6" s="32"/>
    </row>
    <row r="7" spans="1:14" ht="19.5" customHeight="1">
      <c r="B7" s="84" t="s">
        <v>160</v>
      </c>
      <c r="C7" s="84"/>
      <c r="D7" s="32"/>
      <c r="E7" s="32"/>
      <c r="F7" s="32"/>
      <c r="G7" s="168"/>
      <c r="H7" s="168"/>
      <c r="I7" s="46"/>
      <c r="J7" s="87"/>
      <c r="K7" s="46"/>
      <c r="L7" s="87"/>
      <c r="M7" s="32"/>
    </row>
    <row r="8" spans="1:14" ht="19.5" customHeight="1">
      <c r="B8" s="84" t="s">
        <v>153</v>
      </c>
      <c r="C8" s="84"/>
      <c r="D8" s="32"/>
      <c r="E8" s="32"/>
      <c r="F8" s="32"/>
      <c r="G8" s="168"/>
      <c r="H8" s="168"/>
      <c r="I8" s="46"/>
      <c r="J8" s="87"/>
      <c r="K8" s="46"/>
      <c r="L8" s="87"/>
      <c r="M8" s="32"/>
    </row>
    <row r="9" spans="1:14" ht="19.5" customHeight="1">
      <c r="B9" s="84" t="s">
        <v>620</v>
      </c>
      <c r="C9" s="84"/>
      <c r="D9" s="32"/>
      <c r="E9" s="32"/>
      <c r="F9" s="32"/>
      <c r="G9" s="168"/>
      <c r="H9" s="168"/>
      <c r="I9" s="46"/>
      <c r="J9" s="87"/>
      <c r="K9" s="46"/>
      <c r="L9" s="87"/>
      <c r="M9" s="32"/>
    </row>
    <row r="10" spans="1:14" ht="19.5" customHeight="1">
      <c r="B10" s="84" t="s">
        <v>154</v>
      </c>
      <c r="C10" s="84"/>
      <c r="D10" s="32"/>
      <c r="E10" s="32"/>
      <c r="F10" s="32"/>
      <c r="G10" s="168"/>
      <c r="H10" s="168"/>
      <c r="I10" s="46"/>
      <c r="J10" s="87"/>
      <c r="K10" s="46"/>
      <c r="L10" s="87"/>
      <c r="M10" s="32"/>
    </row>
    <row r="11" spans="1:14" ht="19.5" customHeight="1">
      <c r="B11" s="84" t="s">
        <v>620</v>
      </c>
      <c r="C11" s="84"/>
      <c r="D11" s="32"/>
      <c r="E11" s="32"/>
      <c r="F11" s="32"/>
      <c r="G11" s="168"/>
      <c r="H11" s="168"/>
      <c r="I11" s="46"/>
      <c r="J11" s="87"/>
      <c r="K11" s="46"/>
      <c r="L11" s="87"/>
      <c r="M11" s="32"/>
    </row>
    <row r="12" spans="1:14" ht="19.5" customHeight="1">
      <c r="B12" s="84" t="s">
        <v>155</v>
      </c>
      <c r="C12" s="84"/>
      <c r="D12" s="32"/>
      <c r="E12" s="32"/>
      <c r="F12" s="32"/>
      <c r="G12" s="168"/>
      <c r="H12" s="168"/>
      <c r="I12" s="46"/>
      <c r="J12" s="87"/>
      <c r="K12" s="46"/>
      <c r="L12" s="87"/>
      <c r="M12" s="32"/>
    </row>
    <row r="13" spans="1:14" ht="19.5" customHeight="1">
      <c r="B13" s="84" t="s">
        <v>620</v>
      </c>
      <c r="C13" s="84"/>
      <c r="D13" s="32"/>
      <c r="E13" s="32"/>
      <c r="F13" s="32"/>
      <c r="G13" s="168"/>
      <c r="H13" s="168"/>
      <c r="I13" s="46"/>
      <c r="J13" s="87"/>
      <c r="K13" s="46"/>
      <c r="L13" s="87"/>
      <c r="M13" s="32"/>
    </row>
    <row r="14" spans="1:14" ht="19.5" customHeight="1">
      <c r="B14" s="84" t="s">
        <v>620</v>
      </c>
      <c r="C14" s="84"/>
      <c r="D14" s="32"/>
      <c r="E14" s="32"/>
      <c r="F14" s="32"/>
      <c r="G14" s="168"/>
      <c r="H14" s="168"/>
      <c r="I14" s="46"/>
      <c r="J14" s="87"/>
      <c r="K14" s="46"/>
      <c r="L14" s="87"/>
      <c r="M14" s="32"/>
    </row>
    <row r="15" spans="1:14" ht="19.5" customHeight="1">
      <c r="B15" s="84" t="s">
        <v>620</v>
      </c>
      <c r="C15" s="84"/>
      <c r="D15" s="32"/>
      <c r="E15" s="32"/>
      <c r="F15" s="32"/>
      <c r="G15" s="168"/>
      <c r="H15" s="168"/>
      <c r="I15" s="46"/>
      <c r="J15" s="87"/>
      <c r="K15" s="46"/>
      <c r="L15" s="87"/>
      <c r="M15" s="32"/>
    </row>
    <row r="16" spans="1:14" ht="19.5" customHeight="1">
      <c r="B16" s="84" t="s">
        <v>620</v>
      </c>
      <c r="C16" s="84"/>
      <c r="D16" s="32"/>
      <c r="E16" s="32"/>
      <c r="F16" s="32"/>
      <c r="G16" s="168"/>
      <c r="H16" s="168"/>
      <c r="I16" s="46"/>
      <c r="J16" s="87"/>
      <c r="K16" s="46"/>
      <c r="L16" s="87"/>
      <c r="M16" s="32"/>
    </row>
    <row r="17" spans="1:13" ht="19.5" customHeight="1">
      <c r="B17" s="84" t="s">
        <v>620</v>
      </c>
      <c r="C17" s="84"/>
      <c r="D17" s="32"/>
      <c r="E17" s="32"/>
      <c r="F17" s="32"/>
      <c r="G17" s="168"/>
      <c r="H17" s="168"/>
      <c r="I17" s="46"/>
      <c r="J17" s="87"/>
      <c r="K17" s="46"/>
      <c r="L17" s="87"/>
      <c r="M17" s="32"/>
    </row>
    <row r="18" spans="1:13" ht="19.5" customHeight="1">
      <c r="B18" s="84" t="s">
        <v>620</v>
      </c>
      <c r="C18" s="84"/>
      <c r="D18" s="32"/>
      <c r="E18" s="32"/>
      <c r="F18" s="32"/>
      <c r="G18" s="168"/>
      <c r="H18" s="168"/>
      <c r="I18" s="46"/>
      <c r="J18" s="87"/>
      <c r="K18" s="46"/>
      <c r="L18" s="87"/>
      <c r="M18" s="32"/>
    </row>
    <row r="19" spans="1:13" ht="19.5" customHeight="1">
      <c r="B19" s="84" t="s">
        <v>620</v>
      </c>
      <c r="C19" s="84"/>
      <c r="D19" s="32"/>
      <c r="E19" s="32"/>
      <c r="F19" s="32"/>
      <c r="G19" s="168"/>
      <c r="H19" s="168"/>
      <c r="I19" s="46"/>
      <c r="J19" s="87"/>
      <c r="K19" s="46"/>
      <c r="L19" s="87"/>
      <c r="M19" s="32"/>
    </row>
    <row r="20" spans="1:13" ht="19.5" customHeight="1">
      <c r="B20" s="84" t="s">
        <v>620</v>
      </c>
      <c r="C20" s="84"/>
      <c r="D20" s="32"/>
      <c r="E20" s="32"/>
      <c r="F20" s="32"/>
      <c r="G20" s="168"/>
      <c r="H20" s="168"/>
      <c r="I20" s="46"/>
      <c r="J20" s="87"/>
      <c r="K20" s="46"/>
      <c r="L20" s="87"/>
      <c r="M20" s="32"/>
    </row>
    <row r="21" spans="1:13" ht="19.5" customHeight="1">
      <c r="B21" s="84" t="s">
        <v>156</v>
      </c>
      <c r="C21" s="84"/>
      <c r="D21" s="32"/>
      <c r="E21" s="32"/>
      <c r="F21" s="32"/>
      <c r="G21" s="168"/>
      <c r="H21" s="168"/>
      <c r="I21" s="46"/>
      <c r="J21" s="87"/>
      <c r="K21" s="46"/>
      <c r="L21" s="87"/>
      <c r="M21" s="32"/>
    </row>
    <row r="22" spans="1:13" ht="19.5" customHeight="1">
      <c r="B22" s="84" t="s">
        <v>620</v>
      </c>
      <c r="C22" s="84"/>
      <c r="D22" s="32"/>
      <c r="E22" s="32"/>
      <c r="F22" s="32"/>
      <c r="G22" s="168"/>
      <c r="H22" s="168"/>
      <c r="I22" s="46"/>
      <c r="J22" s="87"/>
      <c r="K22" s="46"/>
      <c r="L22" s="87"/>
      <c r="M22" s="32"/>
    </row>
    <row r="23" spans="1:13" ht="19.5" customHeight="1">
      <c r="B23" s="84" t="s">
        <v>620</v>
      </c>
      <c r="C23" s="84"/>
      <c r="D23" s="32"/>
      <c r="E23" s="32"/>
      <c r="F23" s="32"/>
      <c r="G23" s="168"/>
      <c r="H23" s="168"/>
      <c r="I23" s="46"/>
      <c r="J23" s="87"/>
      <c r="K23" s="46"/>
      <c r="L23" s="87"/>
      <c r="M23" s="32"/>
    </row>
    <row r="24" spans="1:13" ht="19.5" customHeight="1">
      <c r="B24" s="84" t="s">
        <v>624</v>
      </c>
      <c r="C24" s="84"/>
      <c r="D24" s="32"/>
      <c r="E24" s="32"/>
      <c r="F24" s="32"/>
      <c r="G24" s="168"/>
      <c r="H24" s="168"/>
      <c r="I24" s="46"/>
      <c r="J24" s="87"/>
      <c r="K24" s="46"/>
      <c r="L24" s="87"/>
      <c r="M24" s="32"/>
    </row>
    <row r="25" spans="1:13" ht="19.5" customHeight="1">
      <c r="B25" s="84" t="s">
        <v>157</v>
      </c>
      <c r="C25" s="84"/>
      <c r="D25" s="32"/>
      <c r="E25" s="32"/>
      <c r="F25" s="32"/>
      <c r="G25" s="168"/>
      <c r="H25" s="168"/>
      <c r="I25" s="46"/>
      <c r="J25" s="87"/>
      <c r="K25" s="46"/>
      <c r="L25" s="87"/>
      <c r="M25" s="32"/>
    </row>
    <row r="26" spans="1:13" ht="19.5" customHeight="1">
      <c r="B26" s="84" t="s">
        <v>159</v>
      </c>
      <c r="C26" s="84"/>
      <c r="D26" s="32"/>
      <c r="E26" s="32"/>
      <c r="F26" s="32"/>
      <c r="G26" s="168"/>
      <c r="H26" s="168"/>
      <c r="I26" s="46"/>
      <c r="J26" s="87"/>
      <c r="K26" s="46"/>
      <c r="L26" s="87"/>
      <c r="M26" s="32"/>
    </row>
    <row r="27" spans="1:13" ht="19.5" customHeight="1">
      <c r="B27" s="84" t="s">
        <v>621</v>
      </c>
      <c r="C27" s="84"/>
      <c r="D27" s="32"/>
      <c r="E27" s="32"/>
      <c r="F27" s="32"/>
      <c r="G27" s="168"/>
      <c r="H27" s="168"/>
      <c r="I27" s="46"/>
      <c r="J27" s="87"/>
      <c r="K27" s="46"/>
      <c r="L27" s="87"/>
      <c r="M27" s="32"/>
    </row>
    <row r="28" spans="1:13" ht="19.5" customHeight="1">
      <c r="B28" s="84" t="s">
        <v>620</v>
      </c>
      <c r="C28" s="84"/>
      <c r="D28" s="32"/>
      <c r="E28" s="32"/>
      <c r="F28" s="32"/>
      <c r="G28" s="168"/>
      <c r="H28" s="168"/>
      <c r="I28" s="46"/>
      <c r="J28" s="87"/>
      <c r="K28" s="46"/>
      <c r="L28" s="87"/>
      <c r="M28" s="32"/>
    </row>
    <row r="29" spans="1:13" ht="19.5" customHeight="1">
      <c r="B29" s="84" t="s">
        <v>620</v>
      </c>
      <c r="C29" s="84"/>
      <c r="D29" s="32"/>
      <c r="E29" s="32"/>
      <c r="F29" s="32"/>
      <c r="G29" s="168"/>
      <c r="H29" s="168"/>
      <c r="I29" s="46"/>
      <c r="J29" s="87"/>
      <c r="K29" s="46"/>
      <c r="L29" s="87"/>
      <c r="M29" s="32"/>
    </row>
    <row r="30" spans="1:13" ht="30" customHeight="1">
      <c r="B30" s="429" t="s">
        <v>1084</v>
      </c>
      <c r="C30" s="84"/>
      <c r="D30" s="32"/>
      <c r="E30" s="32"/>
      <c r="F30" s="32"/>
      <c r="G30" s="168"/>
      <c r="H30" s="168"/>
      <c r="I30" s="46"/>
      <c r="J30" s="87"/>
      <c r="K30" s="46"/>
      <c r="L30" s="87"/>
      <c r="M30" s="32"/>
    </row>
    <row r="31" spans="1:13" ht="19.5" customHeight="1">
      <c r="A31" s="166" t="s">
        <v>625</v>
      </c>
      <c r="B31" s="84" t="s">
        <v>1086</v>
      </c>
      <c r="C31" s="84"/>
      <c r="D31" s="32"/>
      <c r="E31" s="32"/>
      <c r="F31" s="32"/>
      <c r="G31" s="168"/>
      <c r="H31" s="168"/>
      <c r="I31" s="46"/>
      <c r="J31" s="87"/>
      <c r="K31" s="46"/>
      <c r="L31" s="87"/>
      <c r="M31" s="32"/>
    </row>
    <row r="32" spans="1:13">
      <c r="A32" s="1060"/>
      <c r="B32" s="1060"/>
      <c r="C32" s="1060"/>
      <c r="D32" s="1060"/>
      <c r="E32" s="1060"/>
      <c r="F32" s="1060"/>
      <c r="G32" s="1060"/>
      <c r="H32" s="1060"/>
      <c r="I32" s="1060"/>
      <c r="J32" s="1060"/>
      <c r="K32" s="1060"/>
      <c r="L32" s="1060"/>
      <c r="M32" s="1060"/>
    </row>
    <row r="33" spans="1:13" ht="19.5" customHeight="1">
      <c r="B33" s="1061" t="s">
        <v>889</v>
      </c>
      <c r="C33" s="1061"/>
      <c r="D33" s="1061"/>
      <c r="E33" s="1061"/>
      <c r="F33" s="1061"/>
      <c r="G33" s="1061"/>
      <c r="H33" s="1061"/>
      <c r="I33" s="1061"/>
      <c r="J33" s="1061"/>
      <c r="K33" s="1061"/>
      <c r="L33" s="1061"/>
      <c r="M33" s="1061"/>
    </row>
    <row r="34" spans="1:13" ht="19.5" customHeight="1">
      <c r="B34" s="1048" t="s">
        <v>258</v>
      </c>
      <c r="C34" s="1068" t="s">
        <v>273</v>
      </c>
      <c r="D34" s="1048" t="s">
        <v>0</v>
      </c>
      <c r="E34" s="1063" t="s">
        <v>1079</v>
      </c>
      <c r="F34" s="1048" t="s">
        <v>613</v>
      </c>
      <c r="G34" s="1059" t="s">
        <v>614</v>
      </c>
      <c r="H34" s="1059"/>
      <c r="I34" s="1050" t="s">
        <v>615</v>
      </c>
      <c r="J34" s="1067"/>
      <c r="K34" s="1067"/>
      <c r="L34" s="1051"/>
      <c r="M34" s="1062" t="s">
        <v>618</v>
      </c>
    </row>
    <row r="35" spans="1:13" ht="19.5" customHeight="1">
      <c r="B35" s="1048"/>
      <c r="C35" s="1069"/>
      <c r="D35" s="1048"/>
      <c r="E35" s="1071"/>
      <c r="F35" s="1048"/>
      <c r="G35" s="1063" t="s">
        <v>630</v>
      </c>
      <c r="H35" s="1062" t="s">
        <v>631</v>
      </c>
      <c r="I35" s="1052" t="s">
        <v>616</v>
      </c>
      <c r="J35" s="1065"/>
      <c r="K35" s="1065"/>
      <c r="L35" s="1053"/>
      <c r="M35" s="1048"/>
    </row>
    <row r="36" spans="1:13" ht="19.5" customHeight="1">
      <c r="B36" s="1048"/>
      <c r="C36" s="1070"/>
      <c r="D36" s="1048"/>
      <c r="E36" s="1064"/>
      <c r="F36" s="1048"/>
      <c r="G36" s="1064"/>
      <c r="H36" s="1062"/>
      <c r="I36" s="1066" t="s">
        <v>617</v>
      </c>
      <c r="J36" s="1055"/>
      <c r="K36" s="1066" t="s">
        <v>617</v>
      </c>
      <c r="L36" s="1055"/>
      <c r="M36" s="1048"/>
    </row>
    <row r="37" spans="1:13" ht="19.5" customHeight="1">
      <c r="B37" s="84"/>
      <c r="C37" s="84"/>
      <c r="D37" s="32"/>
      <c r="E37" s="32"/>
      <c r="F37" s="32"/>
      <c r="G37" s="168"/>
      <c r="H37" s="168"/>
      <c r="I37" s="46"/>
      <c r="J37" s="87"/>
      <c r="K37" s="46"/>
      <c r="L37" s="87"/>
      <c r="M37" s="32"/>
    </row>
    <row r="38" spans="1:13" ht="19.5" customHeight="1">
      <c r="B38" s="84"/>
      <c r="C38" s="84"/>
      <c r="D38" s="32"/>
      <c r="E38" s="32"/>
      <c r="F38" s="32"/>
      <c r="G38" s="168"/>
      <c r="H38" s="168"/>
      <c r="I38" s="46"/>
      <c r="J38" s="87"/>
      <c r="K38" s="46"/>
      <c r="L38" s="87"/>
      <c r="M38" s="32"/>
    </row>
    <row r="39" spans="1:13" ht="19.5" customHeight="1">
      <c r="B39" s="84"/>
      <c r="C39" s="84"/>
      <c r="D39" s="32"/>
      <c r="E39" s="32"/>
      <c r="F39" s="32"/>
      <c r="G39" s="168"/>
      <c r="H39" s="168"/>
      <c r="I39" s="46"/>
      <c r="J39" s="87"/>
      <c r="K39" s="46"/>
      <c r="L39" s="87"/>
      <c r="M39" s="32"/>
    </row>
    <row r="40" spans="1:13" ht="19.5" customHeight="1">
      <c r="B40" s="84"/>
      <c r="C40" s="84"/>
      <c r="D40" s="32"/>
      <c r="E40" s="32"/>
      <c r="F40" s="32"/>
      <c r="G40" s="168"/>
      <c r="H40" s="168"/>
      <c r="I40" s="46"/>
      <c r="J40" s="87"/>
      <c r="K40" s="46"/>
      <c r="L40" s="87"/>
      <c r="M40" s="32"/>
    </row>
    <row r="41" spans="1:13" ht="19.5" customHeight="1">
      <c r="B41" s="84"/>
      <c r="C41" s="84"/>
      <c r="D41" s="32"/>
      <c r="E41" s="32"/>
      <c r="F41" s="32"/>
      <c r="G41" s="168"/>
      <c r="H41" s="168"/>
      <c r="I41" s="46"/>
      <c r="J41" s="87"/>
      <c r="K41" s="46"/>
      <c r="L41" s="87"/>
      <c r="M41" s="32"/>
    </row>
    <row r="42" spans="1:13">
      <c r="A42" s="1060"/>
      <c r="B42" s="1060"/>
      <c r="C42" s="1060"/>
      <c r="D42" s="1060"/>
      <c r="E42" s="1060"/>
      <c r="F42" s="1060"/>
      <c r="G42" s="1060"/>
      <c r="H42" s="1060"/>
      <c r="I42" s="1060"/>
      <c r="J42" s="1060"/>
      <c r="K42" s="1060"/>
      <c r="L42" s="1060"/>
      <c r="M42" s="1060"/>
    </row>
    <row r="43" spans="1:13">
      <c r="B43" s="1061" t="s">
        <v>889</v>
      </c>
      <c r="C43" s="1061"/>
      <c r="D43" s="1061"/>
      <c r="E43" s="1061"/>
      <c r="F43" s="1061"/>
      <c r="G43" s="1061"/>
      <c r="H43" s="1061"/>
      <c r="I43" s="1061"/>
      <c r="J43" s="1061"/>
      <c r="K43" s="1061"/>
      <c r="L43" s="1061"/>
      <c r="M43" s="1061"/>
    </row>
    <row r="44" spans="1:13" ht="19.5" customHeight="1">
      <c r="B44" s="1048" t="s">
        <v>258</v>
      </c>
      <c r="C44" s="1068" t="s">
        <v>273</v>
      </c>
      <c r="D44" s="1048" t="s">
        <v>0</v>
      </c>
      <c r="E44" s="1063" t="s">
        <v>1079</v>
      </c>
      <c r="F44" s="1048" t="s">
        <v>613</v>
      </c>
      <c r="G44" s="1059" t="s">
        <v>614</v>
      </c>
      <c r="H44" s="1059"/>
      <c r="I44" s="1050" t="s">
        <v>615</v>
      </c>
      <c r="J44" s="1067"/>
      <c r="K44" s="1067"/>
      <c r="L44" s="1051"/>
      <c r="M44" s="1062" t="s">
        <v>618</v>
      </c>
    </row>
    <row r="45" spans="1:13" ht="19.5" customHeight="1">
      <c r="B45" s="1048"/>
      <c r="C45" s="1069"/>
      <c r="D45" s="1048"/>
      <c r="E45" s="1071"/>
      <c r="F45" s="1048"/>
      <c r="G45" s="1063" t="s">
        <v>630</v>
      </c>
      <c r="H45" s="1062" t="s">
        <v>631</v>
      </c>
      <c r="I45" s="1052" t="s">
        <v>616</v>
      </c>
      <c r="J45" s="1065"/>
      <c r="K45" s="1065"/>
      <c r="L45" s="1053"/>
      <c r="M45" s="1048"/>
    </row>
    <row r="46" spans="1:13" ht="19.5" customHeight="1">
      <c r="B46" s="1048"/>
      <c r="C46" s="1070"/>
      <c r="D46" s="1048"/>
      <c r="E46" s="1064"/>
      <c r="F46" s="1048"/>
      <c r="G46" s="1064"/>
      <c r="H46" s="1062"/>
      <c r="I46" s="1066" t="s">
        <v>617</v>
      </c>
      <c r="J46" s="1055"/>
      <c r="K46" s="1066" t="s">
        <v>617</v>
      </c>
      <c r="L46" s="1055"/>
      <c r="M46" s="1048"/>
    </row>
    <row r="47" spans="1:13" ht="19.5" customHeight="1">
      <c r="B47" s="84"/>
      <c r="C47" s="84"/>
      <c r="D47" s="32"/>
      <c r="E47" s="32"/>
      <c r="F47" s="32"/>
      <c r="G47" s="168"/>
      <c r="H47" s="168"/>
      <c r="I47" s="46"/>
      <c r="J47" s="26" t="s">
        <v>239</v>
      </c>
      <c r="K47" s="164"/>
      <c r="L47" s="26" t="s">
        <v>239</v>
      </c>
      <c r="M47" s="32"/>
    </row>
    <row r="48" spans="1:13" ht="19.5" customHeight="1">
      <c r="B48" s="84"/>
      <c r="C48" s="84"/>
      <c r="D48" s="32"/>
      <c r="E48" s="32"/>
      <c r="F48" s="32"/>
      <c r="G48" s="168"/>
      <c r="H48" s="168"/>
      <c r="I48" s="46"/>
      <c r="J48" s="87"/>
      <c r="K48" s="46"/>
      <c r="L48" s="87"/>
      <c r="M48" s="32"/>
    </row>
    <row r="49" spans="1:13" ht="19.5" customHeight="1">
      <c r="B49" s="84"/>
      <c r="C49" s="84"/>
      <c r="D49" s="32"/>
      <c r="E49" s="32"/>
      <c r="F49" s="32"/>
      <c r="G49" s="168"/>
      <c r="H49" s="168"/>
      <c r="I49" s="46"/>
      <c r="J49" s="87"/>
      <c r="K49" s="46"/>
      <c r="L49" s="87"/>
      <c r="M49" s="32"/>
    </row>
    <row r="50" spans="1:13" ht="19.5" customHeight="1">
      <c r="B50" s="84"/>
      <c r="C50" s="84"/>
      <c r="D50" s="32"/>
      <c r="E50" s="32"/>
      <c r="F50" s="32"/>
      <c r="G50" s="168"/>
      <c r="H50" s="168"/>
      <c r="I50" s="46"/>
      <c r="J50" s="87"/>
      <c r="K50" s="46"/>
      <c r="L50" s="87"/>
      <c r="M50" s="32"/>
    </row>
    <row r="51" spans="1:13" ht="19.5" customHeight="1">
      <c r="B51" s="84"/>
      <c r="C51" s="84"/>
      <c r="D51" s="32"/>
      <c r="E51" s="32"/>
      <c r="F51" s="32"/>
      <c r="G51" s="168"/>
      <c r="H51" s="168"/>
      <c r="I51" s="46"/>
      <c r="J51" s="87"/>
      <c r="K51" s="46"/>
      <c r="L51" s="87"/>
      <c r="M51" s="32"/>
    </row>
    <row r="52" spans="1:13">
      <c r="A52" s="351" t="s">
        <v>924</v>
      </c>
      <c r="B52" s="1072" t="s">
        <v>933</v>
      </c>
      <c r="C52" s="1072"/>
      <c r="D52" s="1072"/>
      <c r="E52" s="1072"/>
      <c r="F52" s="1072"/>
      <c r="G52" s="1072"/>
      <c r="H52" s="1072"/>
      <c r="I52" s="1072"/>
      <c r="J52" s="1072"/>
      <c r="K52" s="1072"/>
      <c r="L52" s="1072"/>
      <c r="M52" s="1072"/>
    </row>
    <row r="53" spans="1:13">
      <c r="A53" s="352"/>
      <c r="B53" s="1047" t="s">
        <v>1083</v>
      </c>
      <c r="C53" s="1047"/>
      <c r="D53" s="1047"/>
      <c r="E53" s="1047"/>
      <c r="F53" s="1047"/>
      <c r="G53" s="1047"/>
      <c r="H53" s="1047"/>
      <c r="I53" s="1047"/>
      <c r="J53" s="1047"/>
      <c r="K53" s="1047"/>
      <c r="L53" s="1047"/>
      <c r="M53" s="1047"/>
    </row>
    <row r="54" spans="1:13">
      <c r="B54" s="1047" t="s">
        <v>1080</v>
      </c>
      <c r="C54" s="1047"/>
      <c r="D54" s="1047"/>
      <c r="E54" s="1047"/>
      <c r="F54" s="1047"/>
      <c r="G54" s="1047"/>
      <c r="H54" s="1047"/>
      <c r="I54" s="1047"/>
      <c r="J54" s="1047"/>
      <c r="K54" s="1047"/>
      <c r="L54" s="1047"/>
      <c r="M54" s="1047"/>
    </row>
    <row r="55" spans="1:13">
      <c r="B55" s="1047" t="s">
        <v>1081</v>
      </c>
      <c r="C55" s="1047"/>
      <c r="D55" s="1047"/>
      <c r="E55" s="1047"/>
      <c r="F55" s="1047"/>
      <c r="G55" s="1047"/>
      <c r="H55" s="1047"/>
      <c r="I55" s="1047"/>
      <c r="J55" s="1047"/>
      <c r="K55" s="1047"/>
      <c r="L55" s="1047"/>
      <c r="M55" s="1047"/>
    </row>
    <row r="56" spans="1:13">
      <c r="B56" s="1073" t="s">
        <v>1082</v>
      </c>
      <c r="C56" s="1073"/>
      <c r="D56" s="1073"/>
      <c r="E56" s="1073"/>
      <c r="F56" s="1073"/>
      <c r="G56" s="1073"/>
      <c r="H56" s="1073"/>
      <c r="I56" s="1073"/>
      <c r="J56" s="1073"/>
      <c r="K56" s="1073"/>
      <c r="L56" s="1073"/>
      <c r="M56" s="1073"/>
    </row>
  </sheetData>
  <mergeCells count="51">
    <mergeCell ref="G3:H3"/>
    <mergeCell ref="E3:E5"/>
    <mergeCell ref="B55:M55"/>
    <mergeCell ref="B56:M56"/>
    <mergeCell ref="A1:M1"/>
    <mergeCell ref="M3:M5"/>
    <mergeCell ref="K2:M2"/>
    <mergeCell ref="B2:J2"/>
    <mergeCell ref="I4:L4"/>
    <mergeCell ref="I3:L3"/>
    <mergeCell ref="B3:B5"/>
    <mergeCell ref="D3:D5"/>
    <mergeCell ref="F3:F5"/>
    <mergeCell ref="I5:J5"/>
    <mergeCell ref="K5:L5"/>
    <mergeCell ref="G4:G5"/>
    <mergeCell ref="C3:C5"/>
    <mergeCell ref="H4:H5"/>
    <mergeCell ref="E34:E36"/>
    <mergeCell ref="E44:E46"/>
    <mergeCell ref="B52:M52"/>
    <mergeCell ref="D34:D36"/>
    <mergeCell ref="F34:F36"/>
    <mergeCell ref="B44:B46"/>
    <mergeCell ref="C44:C46"/>
    <mergeCell ref="M44:M46"/>
    <mergeCell ref="G45:G46"/>
    <mergeCell ref="H45:H46"/>
    <mergeCell ref="I45:L45"/>
    <mergeCell ref="I46:J46"/>
    <mergeCell ref="K46:L46"/>
    <mergeCell ref="I44:L44"/>
    <mergeCell ref="A32:M32"/>
    <mergeCell ref="B33:M33"/>
    <mergeCell ref="A42:M42"/>
    <mergeCell ref="B43:M43"/>
    <mergeCell ref="M34:M36"/>
    <mergeCell ref="G35:G36"/>
    <mergeCell ref="H35:H36"/>
    <mergeCell ref="I35:L35"/>
    <mergeCell ref="I36:J36"/>
    <mergeCell ref="K36:L36"/>
    <mergeCell ref="G34:H34"/>
    <mergeCell ref="I34:L34"/>
    <mergeCell ref="B34:B36"/>
    <mergeCell ref="C34:C36"/>
    <mergeCell ref="G44:H44"/>
    <mergeCell ref="D44:D46"/>
    <mergeCell ref="F44:F46"/>
    <mergeCell ref="B53:M53"/>
    <mergeCell ref="B54:M54"/>
  </mergeCells>
  <phoneticPr fontId="2"/>
  <pageMargins left="0.59055118110236227" right="0.27559055118110237" top="0.35433070866141736" bottom="0.23622047244094491" header="0.31496062992125984" footer="0.19685039370078741"/>
  <pageSetup paperSize="9" scale="75" orientation="portrait" r:id="rId1"/>
  <headerFooter>
    <oddFooter>&amp;C&amp;"ＭＳ Ｐ明朝,標準"－４－</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B1:AF43"/>
  <sheetViews>
    <sheetView view="pageBreakPreview" zoomScaleNormal="100" zoomScaleSheetLayoutView="100" workbookViewId="0">
      <selection activeCell="B1" sqref="B1:I1"/>
    </sheetView>
  </sheetViews>
  <sheetFormatPr defaultColWidth="9.85546875" defaultRowHeight="13.5"/>
  <cols>
    <col min="1" max="1" width="3.28515625" style="242" customWidth="1"/>
    <col min="2" max="2" width="3.7109375" style="242" customWidth="1"/>
    <col min="3" max="3" width="11.28515625" style="242" customWidth="1"/>
    <col min="4" max="4" width="10.7109375" style="242" customWidth="1"/>
    <col min="5" max="6" width="4.7109375" style="242" customWidth="1"/>
    <col min="7" max="8" width="3.7109375" style="242" customWidth="1"/>
    <col min="9" max="9" width="3.85546875" style="242" customWidth="1"/>
    <col min="10" max="10" width="4.42578125" style="242" customWidth="1"/>
    <col min="11" max="13" width="3.7109375" style="242" customWidth="1"/>
    <col min="14" max="14" width="5.5703125" style="242" customWidth="1"/>
    <col min="15" max="15" width="3.7109375" style="242" customWidth="1"/>
    <col min="16" max="17" width="9.85546875" style="242" customWidth="1"/>
    <col min="18" max="18" width="14.85546875" style="242" customWidth="1"/>
    <col min="19" max="22" width="4.140625" style="242" customWidth="1"/>
    <col min="23" max="23" width="3.140625" style="242" customWidth="1"/>
    <col min="24" max="24" width="1.7109375" style="242" customWidth="1"/>
    <col min="25" max="25" width="4.140625" style="242" customWidth="1"/>
    <col min="26" max="26" width="3.42578125" style="242" customWidth="1"/>
    <col min="27" max="16384" width="9.85546875" style="242"/>
  </cols>
  <sheetData>
    <row r="1" spans="2:32" ht="23.1" customHeight="1">
      <c r="B1" s="1133" t="s">
        <v>626</v>
      </c>
      <c r="C1" s="1133"/>
      <c r="D1" s="1133"/>
      <c r="E1" s="1133"/>
      <c r="F1" s="1133"/>
      <c r="G1" s="1133"/>
      <c r="H1" s="1133"/>
      <c r="I1" s="1133"/>
      <c r="J1" s="250" t="s">
        <v>1581</v>
      </c>
      <c r="K1" s="251"/>
      <c r="L1" s="733">
        <v>4</v>
      </c>
      <c r="M1" s="251"/>
      <c r="N1" s="252" t="s">
        <v>1087</v>
      </c>
      <c r="O1" s="250"/>
      <c r="P1" s="1133" t="s">
        <v>627</v>
      </c>
      <c r="Q1" s="1133"/>
      <c r="R1" s="1133"/>
      <c r="S1" s="1133"/>
      <c r="T1" s="1133"/>
      <c r="U1" s="1133"/>
      <c r="V1" s="1133"/>
      <c r="W1" s="1133"/>
      <c r="X1" s="1133"/>
      <c r="Y1" s="1133"/>
      <c r="Z1" s="250"/>
      <c r="AA1" s="250"/>
      <c r="AB1" s="250"/>
      <c r="AC1" s="250"/>
      <c r="AD1" s="250"/>
      <c r="AE1" s="250"/>
    </row>
    <row r="2" spans="2:32" ht="18" customHeight="1">
      <c r="B2" s="1077" t="s">
        <v>569</v>
      </c>
      <c r="C2" s="1078"/>
      <c r="D2" s="296" t="s">
        <v>273</v>
      </c>
      <c r="E2" s="1077" t="s">
        <v>275</v>
      </c>
      <c r="F2" s="1118"/>
      <c r="G2" s="1082" t="s">
        <v>720</v>
      </c>
      <c r="H2" s="1083"/>
      <c r="I2" s="1083"/>
      <c r="J2" s="1100"/>
      <c r="K2" s="1082" t="s">
        <v>721</v>
      </c>
      <c r="L2" s="1083"/>
      <c r="M2" s="1083"/>
      <c r="N2" s="1100"/>
      <c r="O2" s="250"/>
      <c r="P2" s="1082" t="s">
        <v>722</v>
      </c>
      <c r="Q2" s="1100"/>
      <c r="R2" s="1082" t="s">
        <v>723</v>
      </c>
      <c r="S2" s="1083"/>
      <c r="T2" s="1083"/>
      <c r="U2" s="1083"/>
      <c r="V2" s="1083"/>
      <c r="W2" s="1083"/>
      <c r="X2" s="1083"/>
      <c r="Y2" s="1100"/>
      <c r="Z2" s="250"/>
      <c r="AA2" s="250"/>
      <c r="AB2" s="250"/>
      <c r="AC2" s="250"/>
      <c r="AD2" s="250"/>
      <c r="AE2" s="250"/>
    </row>
    <row r="3" spans="2:32" ht="23.1" customHeight="1">
      <c r="B3" s="1077" t="s">
        <v>152</v>
      </c>
      <c r="C3" s="1118"/>
      <c r="D3" s="253"/>
      <c r="E3" s="1088"/>
      <c r="F3" s="1089"/>
      <c r="G3" s="1084"/>
      <c r="H3" s="1085"/>
      <c r="I3" s="1085"/>
      <c r="J3" s="1086"/>
      <c r="K3" s="1084"/>
      <c r="L3" s="1085"/>
      <c r="M3" s="1085"/>
      <c r="N3" s="1086"/>
      <c r="O3" s="250"/>
      <c r="P3" s="1119" t="s">
        <v>222</v>
      </c>
      <c r="Q3" s="1120"/>
      <c r="R3" s="280" t="s">
        <v>563</v>
      </c>
      <c r="S3" s="254"/>
      <c r="T3" s="255" t="s">
        <v>215</v>
      </c>
      <c r="U3" s="254"/>
      <c r="V3" s="255" t="s">
        <v>216</v>
      </c>
      <c r="W3" s="1121"/>
      <c r="X3" s="1121"/>
      <c r="Y3" s="256" t="s">
        <v>151</v>
      </c>
      <c r="Z3" s="250"/>
      <c r="AA3" s="250"/>
      <c r="AB3" s="250"/>
      <c r="AC3" s="250"/>
      <c r="AD3" s="250"/>
      <c r="AE3" s="250"/>
    </row>
    <row r="4" spans="2:32" ht="23.1" customHeight="1">
      <c r="B4" s="1077" t="s">
        <v>153</v>
      </c>
      <c r="C4" s="1118"/>
      <c r="D4" s="257"/>
      <c r="E4" s="1088"/>
      <c r="F4" s="1089"/>
      <c r="G4" s="1084"/>
      <c r="H4" s="1085"/>
      <c r="I4" s="1085"/>
      <c r="J4" s="1086"/>
      <c r="K4" s="1084"/>
      <c r="L4" s="1085"/>
      <c r="M4" s="1085"/>
      <c r="N4" s="1086"/>
      <c r="O4" s="250"/>
      <c r="P4" s="1122" t="s">
        <v>223</v>
      </c>
      <c r="Q4" s="1123"/>
      <c r="R4" s="1079"/>
      <c r="S4" s="1080"/>
      <c r="T4" s="1080"/>
      <c r="U4" s="1080"/>
      <c r="V4" s="1080"/>
      <c r="W4" s="1080"/>
      <c r="X4" s="1080"/>
      <c r="Y4" s="1081"/>
      <c r="Z4" s="250"/>
      <c r="AA4" s="250"/>
      <c r="AD4" s="250"/>
      <c r="AE4" s="250"/>
    </row>
    <row r="5" spans="2:32" ht="23.1" customHeight="1">
      <c r="B5" s="1077" t="s">
        <v>154</v>
      </c>
      <c r="C5" s="1118"/>
      <c r="D5" s="257"/>
      <c r="E5" s="1088"/>
      <c r="F5" s="1089"/>
      <c r="G5" s="1084"/>
      <c r="H5" s="1085"/>
      <c r="I5" s="1085"/>
      <c r="J5" s="1086"/>
      <c r="K5" s="1084"/>
      <c r="L5" s="1085"/>
      <c r="M5" s="1085"/>
      <c r="N5" s="1086"/>
      <c r="O5" s="250"/>
      <c r="P5" s="1119" t="s">
        <v>224</v>
      </c>
      <c r="Q5" s="1120"/>
      <c r="R5" s="259" t="s">
        <v>563</v>
      </c>
      <c r="S5" s="260"/>
      <c r="T5" s="261" t="s">
        <v>215</v>
      </c>
      <c r="U5" s="260"/>
      <c r="V5" s="261" t="s">
        <v>216</v>
      </c>
      <c r="W5" s="1121"/>
      <c r="X5" s="1121"/>
      <c r="Y5" s="262" t="s">
        <v>151</v>
      </c>
      <c r="Z5" s="250"/>
      <c r="AA5" s="250"/>
      <c r="AB5" s="250"/>
      <c r="AC5" s="250"/>
      <c r="AD5" s="250"/>
      <c r="AE5" s="250"/>
    </row>
    <row r="6" spans="2:32" ht="23.1" customHeight="1">
      <c r="B6" s="1119" t="s">
        <v>155</v>
      </c>
      <c r="C6" s="1135"/>
      <c r="D6" s="490" t="s">
        <v>1148</v>
      </c>
      <c r="E6" s="1088"/>
      <c r="F6" s="1089"/>
      <c r="G6" s="1084"/>
      <c r="H6" s="1085"/>
      <c r="I6" s="1085"/>
      <c r="J6" s="1086"/>
      <c r="K6" s="1084"/>
      <c r="L6" s="1085"/>
      <c r="M6" s="1085"/>
      <c r="N6" s="1086"/>
      <c r="O6" s="250"/>
      <c r="P6" s="1122" t="s">
        <v>223</v>
      </c>
      <c r="Q6" s="1123"/>
      <c r="R6" s="258" t="s">
        <v>226</v>
      </c>
      <c r="S6" s="263"/>
      <c r="T6" s="264" t="s">
        <v>215</v>
      </c>
      <c r="U6" s="263"/>
      <c r="V6" s="264" t="s">
        <v>216</v>
      </c>
      <c r="W6" s="1128"/>
      <c r="X6" s="1128"/>
      <c r="Y6" s="265" t="s">
        <v>151</v>
      </c>
      <c r="Z6" s="250"/>
      <c r="AA6" s="250"/>
      <c r="AB6" s="250"/>
      <c r="AC6" s="250"/>
      <c r="AD6" s="250"/>
      <c r="AE6" s="250"/>
    </row>
    <row r="7" spans="2:32" ht="23.1" customHeight="1">
      <c r="B7" s="1136"/>
      <c r="C7" s="1137"/>
      <c r="D7" s="491" t="s">
        <v>1149</v>
      </c>
      <c r="E7" s="1088"/>
      <c r="F7" s="1089"/>
      <c r="G7" s="1084"/>
      <c r="H7" s="1085"/>
      <c r="I7" s="1085"/>
      <c r="J7" s="1086"/>
      <c r="K7" s="1084"/>
      <c r="L7" s="1085"/>
      <c r="M7" s="1085"/>
      <c r="N7" s="1086"/>
      <c r="O7" s="250"/>
      <c r="P7" s="1124" t="s">
        <v>150</v>
      </c>
      <c r="Q7" s="1125"/>
      <c r="R7" s="259" t="s">
        <v>563</v>
      </c>
      <c r="S7" s="260"/>
      <c r="T7" s="261" t="s">
        <v>215</v>
      </c>
      <c r="U7" s="260"/>
      <c r="V7" s="261" t="s">
        <v>216</v>
      </c>
      <c r="W7" s="1121"/>
      <c r="X7" s="1121"/>
      <c r="Y7" s="262" t="s">
        <v>151</v>
      </c>
      <c r="Z7" s="250"/>
      <c r="AA7" s="250"/>
      <c r="AB7" s="250"/>
      <c r="AC7" s="250"/>
      <c r="AD7" s="250"/>
      <c r="AE7" s="250"/>
    </row>
    <row r="8" spans="2:32" ht="23.1" customHeight="1">
      <c r="B8" s="1136"/>
      <c r="C8" s="1137"/>
      <c r="D8" s="491" t="s">
        <v>1150</v>
      </c>
      <c r="E8" s="1088"/>
      <c r="F8" s="1089"/>
      <c r="G8" s="1084"/>
      <c r="H8" s="1085"/>
      <c r="I8" s="1085"/>
      <c r="J8" s="1086"/>
      <c r="K8" s="1084"/>
      <c r="L8" s="1085"/>
      <c r="M8" s="1085"/>
      <c r="N8" s="1086"/>
      <c r="O8" s="250"/>
      <c r="P8" s="1079" t="s">
        <v>580</v>
      </c>
      <c r="Q8" s="1081"/>
      <c r="R8" s="1079"/>
      <c r="S8" s="1080"/>
      <c r="T8" s="1080"/>
      <c r="U8" s="1080"/>
      <c r="V8" s="1080"/>
      <c r="W8" s="1080"/>
      <c r="X8" s="1080"/>
      <c r="Y8" s="1081"/>
      <c r="Z8" s="250"/>
      <c r="AA8" s="250"/>
      <c r="AB8" s="250"/>
      <c r="AC8" s="250"/>
      <c r="AD8" s="250"/>
      <c r="AE8" s="250"/>
    </row>
    <row r="9" spans="2:32" ht="23.1" customHeight="1">
      <c r="B9" s="1138"/>
      <c r="C9" s="1139"/>
      <c r="D9" s="296" t="s">
        <v>274</v>
      </c>
      <c r="E9" s="1088"/>
      <c r="F9" s="1089"/>
      <c r="G9" s="1084"/>
      <c r="H9" s="1085"/>
      <c r="I9" s="1085"/>
      <c r="J9" s="1086"/>
      <c r="K9" s="1084"/>
      <c r="L9" s="1085"/>
      <c r="M9" s="1085"/>
      <c r="N9" s="1086"/>
      <c r="O9" s="250"/>
      <c r="P9" s="1077" t="s">
        <v>225</v>
      </c>
      <c r="Q9" s="1118"/>
      <c r="R9" s="1129"/>
      <c r="S9" s="1130"/>
      <c r="T9" s="1130"/>
      <c r="U9" s="1130"/>
      <c r="V9" s="1083" t="s">
        <v>581</v>
      </c>
      <c r="W9" s="1083"/>
      <c r="X9" s="1083"/>
      <c r="Y9" s="1100"/>
      <c r="Z9" s="250"/>
      <c r="AA9" s="250"/>
      <c r="AB9" s="250"/>
      <c r="AC9" s="250"/>
      <c r="AD9" s="250"/>
      <c r="AE9" s="250"/>
    </row>
    <row r="10" spans="2:32" ht="23.1" customHeight="1">
      <c r="B10" s="1077" t="s">
        <v>156</v>
      </c>
      <c r="C10" s="1118"/>
      <c r="D10" s="266"/>
      <c r="E10" s="1088"/>
      <c r="F10" s="1089"/>
      <c r="G10" s="1084"/>
      <c r="H10" s="1085"/>
      <c r="I10" s="1085"/>
      <c r="J10" s="1086"/>
      <c r="K10" s="1084"/>
      <c r="L10" s="1085"/>
      <c r="M10" s="1085"/>
      <c r="N10" s="1086"/>
      <c r="O10" s="250"/>
      <c r="P10" s="1127"/>
      <c r="Q10" s="1127"/>
      <c r="R10" s="1127"/>
      <c r="S10" s="1127"/>
      <c r="T10" s="1127"/>
      <c r="U10" s="1127"/>
      <c r="V10" s="1127"/>
      <c r="W10" s="1127"/>
      <c r="X10" s="1127"/>
      <c r="Y10" s="1127"/>
      <c r="Z10" s="250"/>
      <c r="AA10" s="250"/>
      <c r="AB10" s="250"/>
      <c r="AC10" s="250"/>
      <c r="AD10" s="250"/>
      <c r="AE10" s="250"/>
    </row>
    <row r="11" spans="2:32" ht="23.1" customHeight="1">
      <c r="B11" s="1090" t="s">
        <v>158</v>
      </c>
      <c r="C11" s="1091"/>
      <c r="D11" s="257"/>
      <c r="E11" s="1088"/>
      <c r="F11" s="1089"/>
      <c r="G11" s="1084"/>
      <c r="H11" s="1085"/>
      <c r="I11" s="1085"/>
      <c r="J11" s="1086"/>
      <c r="K11" s="1084"/>
      <c r="L11" s="1085"/>
      <c r="M11" s="1085"/>
      <c r="N11" s="1086"/>
      <c r="O11" s="250"/>
      <c r="P11" s="991" t="s">
        <v>628</v>
      </c>
      <c r="Q11" s="991"/>
      <c r="R11" s="991"/>
      <c r="S11" s="991"/>
      <c r="T11" s="991"/>
      <c r="U11" s="991"/>
      <c r="V11" s="991"/>
      <c r="W11" s="991"/>
      <c r="X11" s="991"/>
      <c r="Y11" s="991"/>
      <c r="Z11" s="250"/>
      <c r="AA11" s="250"/>
      <c r="AB11" s="250"/>
      <c r="AC11" s="250"/>
      <c r="AD11" s="250"/>
      <c r="AE11" s="250"/>
    </row>
    <row r="12" spans="2:32" ht="25.5" customHeight="1">
      <c r="B12" s="1090" t="s">
        <v>157</v>
      </c>
      <c r="C12" s="1091"/>
      <c r="D12" s="257"/>
      <c r="E12" s="1088"/>
      <c r="F12" s="1089"/>
      <c r="G12" s="1084"/>
      <c r="H12" s="1085"/>
      <c r="I12" s="1085"/>
      <c r="J12" s="1086"/>
      <c r="K12" s="1084"/>
      <c r="L12" s="1085"/>
      <c r="M12" s="1085"/>
      <c r="N12" s="1086"/>
      <c r="O12" s="250"/>
      <c r="P12" s="1134" t="s">
        <v>175</v>
      </c>
      <c r="Q12" s="1134"/>
      <c r="R12" s="1134"/>
      <c r="S12" s="1134"/>
      <c r="T12" s="1134"/>
      <c r="U12" s="1134"/>
      <c r="V12" s="1134"/>
      <c r="W12" s="1134"/>
      <c r="X12" s="1134"/>
      <c r="Y12" s="1134"/>
      <c r="Z12" s="250"/>
      <c r="AA12" s="250"/>
      <c r="AB12" s="250"/>
      <c r="AC12" s="250"/>
      <c r="AD12" s="250"/>
      <c r="AE12" s="250"/>
    </row>
    <row r="13" spans="2:32" ht="23.1" customHeight="1">
      <c r="B13" s="1077" t="s">
        <v>159</v>
      </c>
      <c r="C13" s="1118"/>
      <c r="D13" s="257"/>
      <c r="E13" s="1088"/>
      <c r="F13" s="1089"/>
      <c r="G13" s="1084"/>
      <c r="H13" s="1085"/>
      <c r="I13" s="1085"/>
      <c r="J13" s="1086"/>
      <c r="K13" s="1084"/>
      <c r="L13" s="1085"/>
      <c r="M13" s="1085"/>
      <c r="N13" s="1086"/>
      <c r="O13" s="250"/>
      <c r="P13" s="1126" t="s">
        <v>582</v>
      </c>
      <c r="Q13" s="1126"/>
      <c r="R13" s="1126"/>
      <c r="S13" s="1126" t="s">
        <v>776</v>
      </c>
      <c r="T13" s="1126"/>
      <c r="U13" s="1126"/>
      <c r="V13" s="1126"/>
      <c r="W13" s="1126"/>
      <c r="X13" s="1126"/>
      <c r="Y13" s="250"/>
      <c r="Z13" s="250"/>
      <c r="AA13" s="250"/>
      <c r="AB13" s="250"/>
      <c r="AC13" s="250"/>
      <c r="AD13" s="250"/>
      <c r="AE13" s="250"/>
    </row>
    <row r="14" spans="2:32" ht="23.1" customHeight="1">
      <c r="B14" s="1077" t="s">
        <v>161</v>
      </c>
      <c r="C14" s="1118"/>
      <c r="D14" s="257"/>
      <c r="E14" s="1088"/>
      <c r="F14" s="1089"/>
      <c r="G14" s="1084"/>
      <c r="H14" s="1085"/>
      <c r="I14" s="1085"/>
      <c r="J14" s="1086"/>
      <c r="K14" s="1084"/>
      <c r="L14" s="1085"/>
      <c r="M14" s="1085"/>
      <c r="N14" s="1086"/>
      <c r="O14" s="250"/>
      <c r="P14" s="1131" t="s">
        <v>176</v>
      </c>
      <c r="Q14" s="1131"/>
      <c r="R14" s="1131"/>
      <c r="S14" s="1082" t="s">
        <v>774</v>
      </c>
      <c r="T14" s="1083"/>
      <c r="U14" s="1083"/>
      <c r="V14" s="1083"/>
      <c r="W14" s="1083"/>
      <c r="X14" s="1100"/>
      <c r="Y14" s="250"/>
      <c r="Z14" s="250"/>
      <c r="AA14" s="250" t="s">
        <v>774</v>
      </c>
      <c r="AB14" s="250"/>
      <c r="AC14" s="250"/>
      <c r="AD14" s="250"/>
      <c r="AE14" s="250"/>
      <c r="AF14" s="242" t="s">
        <v>583</v>
      </c>
    </row>
    <row r="15" spans="2:32" ht="23.1" customHeight="1">
      <c r="B15" s="1077"/>
      <c r="C15" s="1118"/>
      <c r="D15" s="257"/>
      <c r="E15" s="1088"/>
      <c r="F15" s="1089"/>
      <c r="G15" s="1084"/>
      <c r="H15" s="1085"/>
      <c r="I15" s="1085"/>
      <c r="J15" s="1086"/>
      <c r="K15" s="1084"/>
      <c r="L15" s="1085"/>
      <c r="M15" s="1085"/>
      <c r="N15" s="1086"/>
      <c r="O15" s="250"/>
      <c r="P15" s="1131" t="s">
        <v>177</v>
      </c>
      <c r="Q15" s="1131"/>
      <c r="R15" s="1131"/>
      <c r="S15" s="1082" t="s">
        <v>774</v>
      </c>
      <c r="T15" s="1083"/>
      <c r="U15" s="1083"/>
      <c r="V15" s="1083"/>
      <c r="W15" s="1083"/>
      <c r="X15" s="1100"/>
      <c r="Y15" s="250"/>
      <c r="Z15" s="250"/>
      <c r="AA15" s="250" t="s">
        <v>583</v>
      </c>
      <c r="AB15" s="250"/>
      <c r="AC15" s="250"/>
      <c r="AD15" s="250"/>
      <c r="AE15" s="250"/>
      <c r="AF15" s="242" t="s">
        <v>584</v>
      </c>
    </row>
    <row r="16" spans="2:32" ht="23.1" customHeight="1">
      <c r="B16" s="1122" t="s">
        <v>1085</v>
      </c>
      <c r="C16" s="1123"/>
      <c r="D16" s="268"/>
      <c r="E16" s="1088"/>
      <c r="F16" s="1089"/>
      <c r="G16" s="1084"/>
      <c r="H16" s="1085"/>
      <c r="I16" s="1085"/>
      <c r="J16" s="1086"/>
      <c r="K16" s="1084"/>
      <c r="L16" s="1085"/>
      <c r="M16" s="1085"/>
      <c r="N16" s="1086"/>
      <c r="O16" s="250"/>
      <c r="P16" s="1131" t="s">
        <v>178</v>
      </c>
      <c r="Q16" s="1131"/>
      <c r="R16" s="1131"/>
      <c r="S16" s="1082" t="s">
        <v>774</v>
      </c>
      <c r="T16" s="1083"/>
      <c r="U16" s="1083"/>
      <c r="V16" s="1083"/>
      <c r="W16" s="1083"/>
      <c r="X16" s="1100"/>
      <c r="Y16" s="250"/>
      <c r="Z16" s="250"/>
      <c r="AA16" s="250" t="s">
        <v>584</v>
      </c>
      <c r="AB16" s="250"/>
      <c r="AC16" s="250"/>
      <c r="AD16" s="250"/>
      <c r="AE16" s="250"/>
    </row>
    <row r="17" spans="2:31" ht="23.1" customHeight="1">
      <c r="B17" s="1132"/>
      <c r="C17" s="1132"/>
      <c r="D17" s="1132"/>
      <c r="E17" s="1132"/>
      <c r="F17" s="1132"/>
      <c r="G17" s="1132"/>
      <c r="H17" s="1132"/>
      <c r="I17" s="1132"/>
      <c r="J17" s="1132"/>
      <c r="K17" s="1132"/>
      <c r="L17" s="1132"/>
      <c r="M17" s="1132"/>
      <c r="N17" s="1132"/>
      <c r="O17" s="250"/>
      <c r="P17" s="1131" t="s">
        <v>179</v>
      </c>
      <c r="Q17" s="1131"/>
      <c r="R17" s="1131"/>
      <c r="S17" s="1082" t="s">
        <v>774</v>
      </c>
      <c r="T17" s="1083"/>
      <c r="U17" s="1083"/>
      <c r="V17" s="1083"/>
      <c r="W17" s="1083"/>
      <c r="X17" s="1100"/>
      <c r="Y17" s="250"/>
      <c r="Z17" s="250"/>
      <c r="AA17" s="250"/>
      <c r="AB17" s="250"/>
      <c r="AC17" s="250"/>
      <c r="AD17" s="250"/>
      <c r="AE17" s="250"/>
    </row>
    <row r="18" spans="2:31" ht="23.1" customHeight="1">
      <c r="B18" s="1133" t="s">
        <v>629</v>
      </c>
      <c r="C18" s="1133"/>
      <c r="D18" s="1133"/>
      <c r="E18" s="1133"/>
      <c r="F18" s="1133"/>
      <c r="G18" s="1133"/>
      <c r="H18" s="1133"/>
      <c r="I18" s="1133"/>
      <c r="J18" s="1133"/>
      <c r="K18" s="1133"/>
      <c r="L18" s="1133"/>
      <c r="M18" s="1133"/>
      <c r="N18" s="1133"/>
      <c r="O18" s="250"/>
      <c r="P18" s="1131" t="s">
        <v>180</v>
      </c>
      <c r="Q18" s="1131"/>
      <c r="R18" s="1131"/>
      <c r="S18" s="1082" t="s">
        <v>774</v>
      </c>
      <c r="T18" s="1083"/>
      <c r="U18" s="1083"/>
      <c r="V18" s="1083"/>
      <c r="W18" s="1083"/>
      <c r="X18" s="1100"/>
      <c r="Y18" s="250"/>
      <c r="Z18" s="250"/>
      <c r="AA18" s="250"/>
      <c r="AB18" s="250"/>
      <c r="AC18" s="250"/>
      <c r="AD18" s="250"/>
      <c r="AE18" s="250"/>
    </row>
    <row r="19" spans="2:31" ht="23.1" customHeight="1">
      <c r="B19" s="1103" t="s">
        <v>207</v>
      </c>
      <c r="C19" s="1082" t="s">
        <v>276</v>
      </c>
      <c r="D19" s="1083"/>
      <c r="E19" s="1083"/>
      <c r="F19" s="1083"/>
      <c r="G19" s="1083"/>
      <c r="H19" s="1082" t="s">
        <v>775</v>
      </c>
      <c r="I19" s="1083"/>
      <c r="J19" s="1083"/>
      <c r="K19" s="1083"/>
      <c r="L19" s="1083"/>
      <c r="M19" s="1083"/>
      <c r="N19" s="1100"/>
      <c r="O19" s="250"/>
      <c r="P19" s="1141"/>
      <c r="Q19" s="1141"/>
      <c r="R19" s="1141"/>
      <c r="S19" s="1141"/>
      <c r="T19" s="1141"/>
      <c r="U19" s="1141"/>
      <c r="V19" s="1141"/>
      <c r="W19" s="1141"/>
      <c r="X19" s="1141"/>
      <c r="Y19" s="1141"/>
      <c r="Z19" s="250"/>
      <c r="AA19" s="250"/>
      <c r="AB19" s="250"/>
      <c r="AC19" s="250"/>
      <c r="AD19" s="250"/>
      <c r="AE19" s="250"/>
    </row>
    <row r="20" spans="2:31" ht="23.1" customHeight="1">
      <c r="B20" s="1087"/>
      <c r="C20" s="1082" t="s">
        <v>588</v>
      </c>
      <c r="D20" s="1083"/>
      <c r="E20" s="1083"/>
      <c r="F20" s="1105"/>
      <c r="G20" s="1105"/>
      <c r="H20" s="269"/>
      <c r="I20" s="270" t="s">
        <v>215</v>
      </c>
      <c r="J20" s="269"/>
      <c r="K20" s="270" t="s">
        <v>216</v>
      </c>
      <c r="L20" s="269"/>
      <c r="M20" s="270" t="s">
        <v>151</v>
      </c>
      <c r="N20" s="271"/>
      <c r="O20" s="250"/>
      <c r="P20" s="1134" t="s">
        <v>181</v>
      </c>
      <c r="Q20" s="1134"/>
      <c r="R20" s="1134"/>
      <c r="S20" s="1134"/>
      <c r="T20" s="1134"/>
      <c r="U20" s="1134"/>
      <c r="V20" s="1134"/>
      <c r="W20" s="1134"/>
      <c r="X20" s="1134"/>
      <c r="Y20" s="1134"/>
      <c r="Z20" s="250"/>
      <c r="AA20" s="250"/>
      <c r="AB20" s="250"/>
      <c r="AC20" s="250"/>
      <c r="AD20" s="250"/>
      <c r="AE20" s="250"/>
    </row>
    <row r="21" spans="2:31" ht="23.1" customHeight="1">
      <c r="B21" s="1087"/>
      <c r="C21" s="1092" t="s">
        <v>277</v>
      </c>
      <c r="D21" s="1093"/>
      <c r="E21" s="1093"/>
      <c r="F21" s="1093"/>
      <c r="G21" s="1094"/>
      <c r="H21" s="1109" t="s">
        <v>1151</v>
      </c>
      <c r="I21" s="1110"/>
      <c r="J21" s="1110"/>
      <c r="K21" s="1110"/>
      <c r="L21" s="1110"/>
      <c r="M21" s="1110"/>
      <c r="N21" s="1111"/>
      <c r="O21" s="250"/>
      <c r="P21" s="1126" t="s">
        <v>582</v>
      </c>
      <c r="Q21" s="1126"/>
      <c r="R21" s="1126"/>
      <c r="S21" s="1126" t="s">
        <v>585</v>
      </c>
      <c r="T21" s="1126"/>
      <c r="U21" s="1126"/>
      <c r="V21" s="1126"/>
      <c r="W21" s="1126"/>
      <c r="X21" s="1126"/>
      <c r="Y21" s="250"/>
      <c r="Z21" s="250"/>
      <c r="AA21" s="250" t="s">
        <v>775</v>
      </c>
      <c r="AB21" s="250"/>
      <c r="AC21" s="250"/>
      <c r="AD21" s="250"/>
      <c r="AE21" s="250"/>
    </row>
    <row r="22" spans="2:31" ht="23.1" customHeight="1">
      <c r="B22" s="1087"/>
      <c r="C22" s="1095"/>
      <c r="D22" s="1096"/>
      <c r="E22" s="1096"/>
      <c r="F22" s="1096"/>
      <c r="G22" s="1097"/>
      <c r="H22" s="1112"/>
      <c r="I22" s="1113"/>
      <c r="J22" s="1113"/>
      <c r="K22" s="1113"/>
      <c r="L22" s="1113"/>
      <c r="M22" s="1113"/>
      <c r="N22" s="1114"/>
      <c r="O22" s="250"/>
      <c r="P22" s="1131" t="s">
        <v>965</v>
      </c>
      <c r="Q22" s="1131"/>
      <c r="R22" s="1131"/>
      <c r="S22" s="1082" t="s">
        <v>774</v>
      </c>
      <c r="T22" s="1083"/>
      <c r="U22" s="1083"/>
      <c r="V22" s="1083"/>
      <c r="W22" s="1083"/>
      <c r="X22" s="1100"/>
      <c r="Y22" s="250"/>
      <c r="Z22" s="250"/>
      <c r="AA22" s="250" t="s">
        <v>704</v>
      </c>
      <c r="AB22" s="250"/>
      <c r="AC22" s="250"/>
      <c r="AD22" s="250"/>
      <c r="AE22" s="250"/>
    </row>
    <row r="23" spans="2:31" ht="29.25" customHeight="1">
      <c r="B23" s="1087"/>
      <c r="C23" s="1098"/>
      <c r="D23" s="934"/>
      <c r="E23" s="934"/>
      <c r="F23" s="934"/>
      <c r="G23" s="1099"/>
      <c r="H23" s="1115"/>
      <c r="I23" s="1116"/>
      <c r="J23" s="1116"/>
      <c r="K23" s="1116"/>
      <c r="L23" s="1116"/>
      <c r="M23" s="1116"/>
      <c r="N23" s="1117"/>
      <c r="O23" s="250"/>
      <c r="P23" s="1140" t="s">
        <v>19</v>
      </c>
      <c r="Q23" s="1131"/>
      <c r="R23" s="1131"/>
      <c r="S23" s="1082" t="s">
        <v>774</v>
      </c>
      <c r="T23" s="1083"/>
      <c r="U23" s="1083"/>
      <c r="V23" s="1083"/>
      <c r="W23" s="1083"/>
      <c r="X23" s="1100"/>
      <c r="Y23" s="250"/>
      <c r="Z23" s="250"/>
      <c r="AA23" s="250" t="s">
        <v>515</v>
      </c>
      <c r="AB23" s="250"/>
      <c r="AC23" s="250"/>
      <c r="AD23" s="250"/>
      <c r="AE23" s="250"/>
    </row>
    <row r="24" spans="2:31" ht="23.1" customHeight="1">
      <c r="B24" s="1103" t="s">
        <v>1188</v>
      </c>
      <c r="C24" s="1082" t="s">
        <v>278</v>
      </c>
      <c r="D24" s="1083"/>
      <c r="E24" s="1083"/>
      <c r="F24" s="1083"/>
      <c r="G24" s="1083"/>
      <c r="H24" s="1082" t="s">
        <v>775</v>
      </c>
      <c r="I24" s="1083"/>
      <c r="J24" s="1083"/>
      <c r="K24" s="1083"/>
      <c r="L24" s="1083"/>
      <c r="M24" s="1083"/>
      <c r="N24" s="1100"/>
      <c r="O24" s="250"/>
      <c r="P24" s="1077" t="s">
        <v>218</v>
      </c>
      <c r="Q24" s="1078"/>
      <c r="R24" s="1118"/>
      <c r="S24" s="1082" t="s">
        <v>775</v>
      </c>
      <c r="T24" s="1083"/>
      <c r="U24" s="1083"/>
      <c r="V24" s="1083"/>
      <c r="W24" s="1083"/>
      <c r="X24" s="1100"/>
      <c r="Y24" s="250"/>
      <c r="Z24" s="250"/>
      <c r="AA24" s="250"/>
      <c r="AB24" s="250"/>
      <c r="AC24" s="250"/>
      <c r="AD24" s="250"/>
      <c r="AE24" s="250"/>
    </row>
    <row r="25" spans="2:31" ht="23.1" customHeight="1">
      <c r="B25" s="1087"/>
      <c r="C25" s="1082" t="s">
        <v>172</v>
      </c>
      <c r="D25" s="1083"/>
      <c r="E25" s="1083"/>
      <c r="F25" s="1105" t="s">
        <v>1595</v>
      </c>
      <c r="G25" s="1105"/>
      <c r="H25" s="272"/>
      <c r="I25" s="264" t="s">
        <v>215</v>
      </c>
      <c r="J25" s="272"/>
      <c r="K25" s="264" t="s">
        <v>216</v>
      </c>
      <c r="L25" s="272"/>
      <c r="M25" s="264" t="s">
        <v>151</v>
      </c>
      <c r="N25" s="265"/>
      <c r="O25" s="1142"/>
      <c r="P25" s="1134"/>
      <c r="Q25" s="1134"/>
      <c r="R25" s="1134"/>
      <c r="S25" s="1134"/>
      <c r="T25" s="1134"/>
      <c r="U25" s="1134"/>
      <c r="V25" s="1134"/>
      <c r="W25" s="1134"/>
      <c r="X25" s="1134"/>
      <c r="Y25" s="1134"/>
      <c r="Z25" s="250"/>
      <c r="AA25" s="250"/>
      <c r="AB25" s="250"/>
      <c r="AC25" s="250"/>
      <c r="AD25" s="250"/>
      <c r="AE25" s="250"/>
    </row>
    <row r="26" spans="2:31" ht="23.1" customHeight="1">
      <c r="B26" s="1104"/>
      <c r="C26" s="1082" t="s">
        <v>173</v>
      </c>
      <c r="D26" s="1083"/>
      <c r="E26" s="1083"/>
      <c r="F26" s="1105" t="s">
        <v>1595</v>
      </c>
      <c r="G26" s="1105"/>
      <c r="H26" s="272"/>
      <c r="I26" s="264" t="s">
        <v>215</v>
      </c>
      <c r="J26" s="272"/>
      <c r="K26" s="264" t="s">
        <v>216</v>
      </c>
      <c r="L26" s="272"/>
      <c r="M26" s="264" t="s">
        <v>151</v>
      </c>
      <c r="N26" s="271"/>
      <c r="O26" s="1142"/>
      <c r="P26" s="1134"/>
      <c r="Q26" s="1134"/>
      <c r="R26" s="1134"/>
      <c r="S26" s="1134"/>
      <c r="T26" s="1134"/>
      <c r="U26" s="1134"/>
      <c r="V26" s="1134"/>
      <c r="W26" s="1134"/>
      <c r="X26" s="1134"/>
      <c r="Y26" s="1134"/>
      <c r="Z26" s="250"/>
      <c r="AA26" s="250"/>
      <c r="AB26" s="250"/>
      <c r="AC26" s="250"/>
      <c r="AD26" s="250"/>
      <c r="AE26" s="250"/>
    </row>
    <row r="27" spans="2:31" ht="23.1" customHeight="1">
      <c r="B27" s="1087" t="s">
        <v>762</v>
      </c>
      <c r="C27" s="1079" t="s">
        <v>279</v>
      </c>
      <c r="D27" s="1080"/>
      <c r="E27" s="1080"/>
      <c r="F27" s="1080"/>
      <c r="G27" s="1081"/>
      <c r="H27" s="1079" t="s">
        <v>174</v>
      </c>
      <c r="I27" s="1080"/>
      <c r="J27" s="1080"/>
      <c r="K27" s="1080"/>
      <c r="L27" s="1080"/>
      <c r="M27" s="1080"/>
      <c r="N27" s="1081"/>
      <c r="O27" s="1142"/>
      <c r="P27" s="1134"/>
      <c r="Q27" s="1134"/>
      <c r="R27" s="1134"/>
      <c r="S27" s="1134"/>
      <c r="T27" s="1134"/>
      <c r="U27" s="1134"/>
      <c r="V27" s="1134"/>
      <c r="W27" s="1134"/>
      <c r="X27" s="1134"/>
      <c r="Y27" s="1134"/>
      <c r="Z27" s="250"/>
      <c r="AA27" s="250"/>
      <c r="AB27" s="250"/>
      <c r="AC27" s="250"/>
      <c r="AD27" s="250"/>
      <c r="AE27" s="250"/>
    </row>
    <row r="28" spans="2:31" ht="23.1" customHeight="1">
      <c r="B28" s="1087"/>
      <c r="C28" s="1153" t="s">
        <v>1569</v>
      </c>
      <c r="D28" s="1154"/>
      <c r="E28" s="1154"/>
      <c r="F28" s="1154"/>
      <c r="G28" s="1155"/>
      <c r="H28" s="1101"/>
      <c r="I28" s="1102"/>
      <c r="J28" s="531" t="s">
        <v>215</v>
      </c>
      <c r="K28" s="729"/>
      <c r="L28" s="531" t="s">
        <v>216</v>
      </c>
      <c r="M28" s="729"/>
      <c r="N28" s="532" t="s">
        <v>151</v>
      </c>
      <c r="O28" s="1142"/>
      <c r="P28" s="1134"/>
      <c r="Q28" s="1134"/>
      <c r="R28" s="1134"/>
      <c r="S28" s="1134"/>
      <c r="T28" s="1134"/>
      <c r="U28" s="1134"/>
      <c r="V28" s="1134"/>
      <c r="W28" s="1134"/>
      <c r="X28" s="1134"/>
      <c r="Y28" s="1134"/>
      <c r="Z28" s="250"/>
      <c r="AA28" s="250"/>
      <c r="AB28" s="250"/>
      <c r="AC28" s="250"/>
      <c r="AD28" s="250"/>
      <c r="AE28" s="250"/>
    </row>
    <row r="29" spans="2:31" ht="23.1" customHeight="1">
      <c r="B29" s="724"/>
      <c r="C29" s="1106" t="s">
        <v>1570</v>
      </c>
      <c r="D29" s="1107"/>
      <c r="E29" s="1107"/>
      <c r="F29" s="1107"/>
      <c r="G29" s="1108"/>
      <c r="H29" s="1158"/>
      <c r="I29" s="1159"/>
      <c r="J29" s="726" t="s">
        <v>215</v>
      </c>
      <c r="K29" s="730"/>
      <c r="L29" s="726" t="s">
        <v>216</v>
      </c>
      <c r="M29" s="730"/>
      <c r="N29" s="725" t="s">
        <v>151</v>
      </c>
      <c r="O29" s="722"/>
      <c r="P29" s="723"/>
      <c r="Q29" s="723"/>
      <c r="R29" s="723"/>
      <c r="S29" s="723"/>
      <c r="T29" s="723"/>
      <c r="U29" s="723"/>
      <c r="V29" s="723"/>
      <c r="W29" s="723"/>
      <c r="X29" s="723"/>
      <c r="Y29" s="723"/>
      <c r="Z29" s="250"/>
      <c r="AA29" s="250"/>
      <c r="AB29" s="250"/>
      <c r="AC29" s="250"/>
      <c r="AD29" s="250"/>
      <c r="AE29" s="250"/>
    </row>
    <row r="30" spans="2:31" ht="23.1" customHeight="1">
      <c r="B30" s="1103" t="s">
        <v>763</v>
      </c>
      <c r="C30" s="1082" t="s">
        <v>280</v>
      </c>
      <c r="D30" s="1083"/>
      <c r="E30" s="1083"/>
      <c r="F30" s="1083"/>
      <c r="G30" s="1083"/>
      <c r="H30" s="267"/>
      <c r="I30" s="1083" t="s">
        <v>775</v>
      </c>
      <c r="J30" s="1083"/>
      <c r="K30" s="1083"/>
      <c r="L30" s="1083"/>
      <c r="M30" s="1083"/>
      <c r="N30" s="257"/>
      <c r="O30" s="1142"/>
      <c r="P30" s="1134"/>
      <c r="Q30" s="1134"/>
      <c r="R30" s="1134"/>
      <c r="S30" s="1134"/>
      <c r="T30" s="1134"/>
      <c r="U30" s="1134"/>
      <c r="V30" s="1134"/>
      <c r="W30" s="1134"/>
      <c r="X30" s="1134"/>
      <c r="Y30" s="1134"/>
      <c r="Z30" s="250"/>
      <c r="AA30" s="250"/>
      <c r="AB30" s="250"/>
      <c r="AC30" s="250"/>
      <c r="AD30" s="250"/>
      <c r="AE30" s="250"/>
    </row>
    <row r="31" spans="2:31" ht="23.1" customHeight="1">
      <c r="B31" s="1104"/>
      <c r="C31" s="1082" t="s">
        <v>173</v>
      </c>
      <c r="D31" s="1083"/>
      <c r="E31" s="1083"/>
      <c r="F31" s="1105"/>
      <c r="G31" s="1105"/>
      <c r="H31" s="272"/>
      <c r="I31" s="264" t="s">
        <v>215</v>
      </c>
      <c r="J31" s="272"/>
      <c r="K31" s="264" t="s">
        <v>216</v>
      </c>
      <c r="L31" s="272"/>
      <c r="M31" s="264" t="s">
        <v>151</v>
      </c>
      <c r="N31" s="271"/>
      <c r="O31" s="1142"/>
      <c r="P31" s="1134"/>
      <c r="Q31" s="1134"/>
      <c r="R31" s="1134"/>
      <c r="S31" s="1134"/>
      <c r="T31" s="1134"/>
      <c r="U31" s="1134"/>
      <c r="V31" s="1134"/>
      <c r="W31" s="1134"/>
      <c r="X31" s="1134"/>
      <c r="Y31" s="1134"/>
      <c r="Z31" s="250"/>
      <c r="AA31" s="250"/>
      <c r="AB31" s="250"/>
      <c r="AC31" s="250"/>
      <c r="AD31" s="250"/>
      <c r="AE31" s="250"/>
    </row>
    <row r="32" spans="2:31" ht="17.25" customHeight="1">
      <c r="B32" s="353" t="s">
        <v>934</v>
      </c>
      <c r="C32" s="1150" t="s">
        <v>281</v>
      </c>
      <c r="D32" s="1150"/>
      <c r="E32" s="1150"/>
      <c r="F32" s="1150"/>
      <c r="G32" s="1150"/>
      <c r="H32" s="1150"/>
      <c r="I32" s="1150"/>
      <c r="J32" s="354" t="s">
        <v>935</v>
      </c>
      <c r="K32" s="354" t="s">
        <v>777</v>
      </c>
      <c r="L32" s="354"/>
      <c r="M32" s="354"/>
      <c r="N32" s="354"/>
      <c r="O32" s="355"/>
      <c r="P32" s="1149"/>
      <c r="Q32" s="1149"/>
      <c r="R32" s="1149"/>
      <c r="S32" s="1149"/>
      <c r="T32" s="1149"/>
      <c r="U32" s="1149"/>
      <c r="V32" s="1149"/>
      <c r="W32" s="1149"/>
      <c r="X32" s="1149"/>
      <c r="Y32" s="1149"/>
      <c r="Z32" s="250"/>
      <c r="AA32" s="250"/>
      <c r="AB32" s="250"/>
      <c r="AC32" s="250"/>
      <c r="AD32" s="250"/>
      <c r="AE32" s="250"/>
    </row>
    <row r="33" spans="2:31" ht="17.25" customHeight="1">
      <c r="B33" s="274"/>
      <c r="C33" s="1149" t="s">
        <v>936</v>
      </c>
      <c r="D33" s="1149"/>
      <c r="E33" s="1149"/>
      <c r="F33" s="1149"/>
      <c r="G33" s="1149"/>
      <c r="H33" s="1149"/>
      <c r="I33" s="1149"/>
      <c r="J33" s="355" t="s">
        <v>935</v>
      </c>
      <c r="K33" s="1149" t="s">
        <v>937</v>
      </c>
      <c r="L33" s="1149"/>
      <c r="M33" s="1149"/>
      <c r="N33" s="1149"/>
      <c r="O33" s="1149"/>
      <c r="P33" s="1156"/>
      <c r="Q33" s="1156"/>
      <c r="R33" s="1156"/>
      <c r="S33" s="1156"/>
      <c r="T33" s="1156"/>
      <c r="U33" s="1156"/>
      <c r="V33" s="1156"/>
      <c r="W33" s="1156"/>
      <c r="X33" s="1156"/>
      <c r="Y33" s="1156"/>
      <c r="AA33" s="275"/>
      <c r="AB33" s="250"/>
      <c r="AC33" s="250"/>
      <c r="AD33" s="250"/>
      <c r="AE33" s="250"/>
    </row>
    <row r="34" spans="2:31" ht="17.25" customHeight="1">
      <c r="B34" s="1157"/>
      <c r="C34" s="1157"/>
      <c r="D34" s="1157"/>
      <c r="E34" s="1157"/>
      <c r="F34" s="1157"/>
      <c r="G34" s="1157"/>
      <c r="H34" s="1157"/>
      <c r="I34" s="1157"/>
      <c r="J34" s="1157"/>
      <c r="K34" s="1157"/>
      <c r="L34" s="1157"/>
      <c r="M34" s="1157"/>
      <c r="N34" s="1157"/>
      <c r="O34" s="1157"/>
      <c r="P34" s="1157"/>
      <c r="Q34" s="1157"/>
      <c r="R34" s="1157"/>
      <c r="S34" s="1157"/>
      <c r="T34" s="1157"/>
      <c r="U34" s="1157"/>
      <c r="V34" s="1157"/>
      <c r="W34" s="1157"/>
      <c r="X34" s="1157"/>
      <c r="Y34" s="1157"/>
      <c r="AA34" s="275"/>
      <c r="AB34" s="250"/>
      <c r="AC34" s="250"/>
      <c r="AD34" s="250"/>
      <c r="AE34" s="250"/>
    </row>
    <row r="35" spans="2:31" ht="23.1" customHeight="1">
      <c r="B35" s="318" t="s">
        <v>632</v>
      </c>
      <c r="C35" s="319"/>
      <c r="D35" s="319"/>
      <c r="E35" s="319"/>
      <c r="F35" s="319"/>
      <c r="G35" s="319"/>
      <c r="H35" s="319"/>
      <c r="I35" s="1141" t="s">
        <v>775</v>
      </c>
      <c r="J35" s="1141"/>
      <c r="K35" s="1141"/>
      <c r="L35" s="1141"/>
      <c r="M35" s="1141"/>
      <c r="N35" s="1165"/>
      <c r="O35" s="1165"/>
      <c r="P35" s="1165"/>
      <c r="Q35" s="1165"/>
      <c r="R35" s="1165"/>
      <c r="S35" s="1165"/>
      <c r="T35" s="1165"/>
      <c r="U35" s="1165"/>
      <c r="V35" s="1165"/>
      <c r="W35" s="1165"/>
      <c r="X35" s="1165"/>
      <c r="Y35" s="1165"/>
      <c r="Z35" s="250"/>
      <c r="AA35" s="250"/>
      <c r="AB35" s="250"/>
      <c r="AC35" s="250"/>
      <c r="AD35" s="250"/>
      <c r="AE35" s="250"/>
    </row>
    <row r="36" spans="2:31" ht="43.5" customHeight="1">
      <c r="B36" s="1151" t="s">
        <v>1561</v>
      </c>
      <c r="C36" s="943"/>
      <c r="D36" s="1160" t="s">
        <v>1560</v>
      </c>
      <c r="E36" s="1161"/>
      <c r="F36" s="1161"/>
      <c r="G36" s="1143" t="s">
        <v>1559</v>
      </c>
      <c r="H36" s="1144"/>
      <c r="I36" s="1144"/>
      <c r="J36" s="1144"/>
      <c r="K36" s="1144"/>
      <c r="L36" s="1152"/>
      <c r="M36" s="943"/>
      <c r="N36" s="943"/>
      <c r="O36" s="943"/>
      <c r="P36" s="943"/>
      <c r="Q36" s="943"/>
      <c r="R36" s="943"/>
      <c r="S36" s="943"/>
      <c r="T36" s="943"/>
      <c r="U36" s="943"/>
      <c r="V36" s="943"/>
      <c r="W36" s="943"/>
      <c r="X36" s="943"/>
      <c r="Y36" s="943"/>
    </row>
    <row r="37" spans="2:31" ht="17.25" customHeight="1">
      <c r="B37" s="1157"/>
      <c r="C37" s="1157"/>
      <c r="D37" s="1157"/>
      <c r="E37" s="1157"/>
      <c r="F37" s="1157"/>
      <c r="G37" s="1157"/>
      <c r="H37" s="1157"/>
      <c r="I37" s="1157"/>
      <c r="J37" s="1157"/>
      <c r="K37" s="1157"/>
      <c r="L37" s="1157"/>
      <c r="M37" s="1157"/>
      <c r="N37" s="1157"/>
      <c r="O37" s="1157"/>
      <c r="P37" s="1157"/>
      <c r="Q37" s="1157"/>
      <c r="R37" s="1157"/>
      <c r="S37" s="1157"/>
      <c r="T37" s="1157"/>
      <c r="U37" s="1157"/>
      <c r="V37" s="1157"/>
      <c r="W37" s="1157"/>
      <c r="X37" s="1157"/>
      <c r="Y37" s="1157"/>
    </row>
    <row r="38" spans="2:31" ht="22.5" customHeight="1">
      <c r="B38" s="1162" t="s">
        <v>764</v>
      </c>
      <c r="C38" s="1162"/>
      <c r="D38" s="1162"/>
      <c r="E38" s="1162"/>
      <c r="F38" s="1162"/>
      <c r="G38" s="1162"/>
      <c r="H38" s="1162"/>
      <c r="I38" s="1162"/>
      <c r="J38" s="430" t="s">
        <v>1581</v>
      </c>
      <c r="K38" s="431"/>
      <c r="L38" s="2468">
        <v>4</v>
      </c>
      <c r="M38" s="431"/>
      <c r="N38" s="432" t="s">
        <v>1087</v>
      </c>
      <c r="O38" s="1156"/>
      <c r="P38" s="1156"/>
      <c r="Q38" s="1156"/>
      <c r="R38" s="1156"/>
      <c r="S38" s="1156"/>
      <c r="T38" s="1156"/>
      <c r="U38" s="1156"/>
      <c r="V38" s="1156"/>
      <c r="W38" s="1156"/>
      <c r="X38" s="1156"/>
      <c r="Y38" s="1156"/>
    </row>
    <row r="39" spans="2:31" ht="19.5" customHeight="1">
      <c r="B39" s="1126"/>
      <c r="C39" s="1126"/>
      <c r="D39" s="1126"/>
      <c r="E39" s="1131" t="s">
        <v>586</v>
      </c>
      <c r="F39" s="1131"/>
      <c r="G39" s="1131"/>
      <c r="H39" s="1131"/>
      <c r="I39" s="1131"/>
      <c r="J39" s="1131" t="s">
        <v>587</v>
      </c>
      <c r="K39" s="1131"/>
      <c r="L39" s="1131"/>
      <c r="M39" s="1118"/>
      <c r="N39" s="1131"/>
      <c r="O39" s="1145"/>
      <c r="P39" s="1146"/>
      <c r="Q39" s="1146"/>
      <c r="R39" s="1146"/>
      <c r="S39" s="1146"/>
      <c r="T39" s="1146"/>
      <c r="U39" s="1146"/>
      <c r="V39" s="1146"/>
      <c r="W39" s="1146"/>
      <c r="X39" s="1146"/>
      <c r="Y39" s="1146"/>
    </row>
    <row r="40" spans="2:31" ht="19.5" customHeight="1">
      <c r="B40" s="1131" t="s">
        <v>219</v>
      </c>
      <c r="C40" s="1131"/>
      <c r="D40" s="1131"/>
      <c r="E40" s="1147"/>
      <c r="F40" s="1147"/>
      <c r="G40" s="1147"/>
      <c r="H40" s="1148"/>
      <c r="I40" s="356" t="s">
        <v>151</v>
      </c>
      <c r="J40" s="1147"/>
      <c r="K40" s="1147"/>
      <c r="L40" s="1147"/>
      <c r="M40" s="1148"/>
      <c r="N40" s="356" t="s">
        <v>151</v>
      </c>
      <c r="O40" s="1145"/>
      <c r="P40" s="1146"/>
      <c r="Q40" s="1146"/>
      <c r="R40" s="1146"/>
      <c r="S40" s="1146"/>
      <c r="T40" s="1146"/>
      <c r="U40" s="1146"/>
      <c r="V40" s="1146"/>
      <c r="W40" s="1146"/>
      <c r="X40" s="1146"/>
      <c r="Y40" s="1146"/>
    </row>
    <row r="41" spans="2:31" ht="19.5" customHeight="1">
      <c r="B41" s="1131" t="s">
        <v>220</v>
      </c>
      <c r="C41" s="1131"/>
      <c r="D41" s="1131"/>
      <c r="E41" s="1147"/>
      <c r="F41" s="1147"/>
      <c r="G41" s="1147"/>
      <c r="H41" s="1148"/>
      <c r="I41" s="356" t="s">
        <v>151</v>
      </c>
      <c r="J41" s="1147"/>
      <c r="K41" s="1147"/>
      <c r="L41" s="1147"/>
      <c r="M41" s="1148"/>
      <c r="N41" s="356" t="s">
        <v>151</v>
      </c>
      <c r="O41" s="1145"/>
      <c r="P41" s="1146"/>
      <c r="Q41" s="1146"/>
      <c r="R41" s="1146"/>
      <c r="S41" s="1146"/>
      <c r="T41" s="1146"/>
      <c r="U41" s="1146"/>
      <c r="V41" s="1146"/>
      <c r="W41" s="1146"/>
      <c r="X41" s="1146"/>
      <c r="Y41" s="1146"/>
    </row>
    <row r="42" spans="2:31" ht="19.5" customHeight="1">
      <c r="B42" s="1131" t="s">
        <v>221</v>
      </c>
      <c r="C42" s="1131"/>
      <c r="D42" s="1131"/>
      <c r="E42" s="1163" t="e">
        <f>E41/E40</f>
        <v>#DIV/0!</v>
      </c>
      <c r="F42" s="1163"/>
      <c r="G42" s="1163" t="e">
        <f>G41*100/G40</f>
        <v>#DIV/0!</v>
      </c>
      <c r="H42" s="1164"/>
      <c r="I42" s="356" t="s">
        <v>938</v>
      </c>
      <c r="J42" s="1163" t="e">
        <f>J41/J40</f>
        <v>#DIV/0!</v>
      </c>
      <c r="K42" s="1163"/>
      <c r="L42" s="1163" t="e">
        <f>L41*100/L40</f>
        <v>#DIV/0!</v>
      </c>
      <c r="M42" s="1164"/>
      <c r="N42" s="356" t="s">
        <v>938</v>
      </c>
      <c r="O42" s="1145"/>
      <c r="P42" s="1146"/>
      <c r="Q42" s="1146"/>
      <c r="R42" s="1146"/>
      <c r="S42" s="1146"/>
      <c r="T42" s="1146"/>
      <c r="U42" s="1146"/>
      <c r="V42" s="1146"/>
      <c r="W42" s="1146"/>
      <c r="X42" s="1146"/>
      <c r="Y42" s="1146"/>
    </row>
    <row r="43" spans="2:31">
      <c r="B43" s="1146"/>
      <c r="C43" s="1146"/>
      <c r="D43" s="1146"/>
      <c r="E43" s="1146"/>
      <c r="F43" s="1146"/>
      <c r="G43" s="1146"/>
      <c r="H43" s="1146"/>
      <c r="I43" s="1146"/>
      <c r="J43" s="1146"/>
      <c r="K43" s="1146"/>
      <c r="L43" s="1146"/>
      <c r="M43" s="1146"/>
      <c r="N43" s="1146"/>
      <c r="O43" s="1146"/>
      <c r="P43" s="1146"/>
      <c r="Q43" s="1146"/>
      <c r="R43" s="1146"/>
      <c r="S43" s="1146"/>
      <c r="T43" s="1146"/>
      <c r="U43" s="1146"/>
      <c r="V43" s="1146"/>
      <c r="W43" s="1146"/>
      <c r="X43" s="1146"/>
      <c r="Y43" s="1146"/>
    </row>
  </sheetData>
  <mergeCells count="166">
    <mergeCell ref="C28:G28"/>
    <mergeCell ref="P33:Y33"/>
    <mergeCell ref="B34:Y34"/>
    <mergeCell ref="H29:I29"/>
    <mergeCell ref="D36:F36"/>
    <mergeCell ref="O40:Y40"/>
    <mergeCell ref="P32:Y32"/>
    <mergeCell ref="B43:Y43"/>
    <mergeCell ref="B38:I38"/>
    <mergeCell ref="B42:D42"/>
    <mergeCell ref="E42:H42"/>
    <mergeCell ref="J42:M42"/>
    <mergeCell ref="E39:I39"/>
    <mergeCell ref="J39:N39"/>
    <mergeCell ref="J41:M41"/>
    <mergeCell ref="J40:M40"/>
    <mergeCell ref="B37:Y37"/>
    <mergeCell ref="I35:M35"/>
    <mergeCell ref="N35:Y35"/>
    <mergeCell ref="O38:Y38"/>
    <mergeCell ref="O25:Y25"/>
    <mergeCell ref="O26:Y26"/>
    <mergeCell ref="O27:Y27"/>
    <mergeCell ref="G36:K36"/>
    <mergeCell ref="O42:Y42"/>
    <mergeCell ref="O30:Y30"/>
    <mergeCell ref="B41:D41"/>
    <mergeCell ref="B39:D39"/>
    <mergeCell ref="O41:Y41"/>
    <mergeCell ref="B40:D40"/>
    <mergeCell ref="E40:H40"/>
    <mergeCell ref="C25:E25"/>
    <mergeCell ref="C26:E26"/>
    <mergeCell ref="C27:G27"/>
    <mergeCell ref="K33:O33"/>
    <mergeCell ref="E41:H41"/>
    <mergeCell ref="O31:Y31"/>
    <mergeCell ref="F26:G26"/>
    <mergeCell ref="O39:Y39"/>
    <mergeCell ref="C32:I32"/>
    <mergeCell ref="B36:C36"/>
    <mergeCell ref="L36:Y36"/>
    <mergeCell ref="C33:I33"/>
    <mergeCell ref="O28:Y28"/>
    <mergeCell ref="P23:R23"/>
    <mergeCell ref="S17:X17"/>
    <mergeCell ref="S18:X18"/>
    <mergeCell ref="F20:G20"/>
    <mergeCell ref="B18:N18"/>
    <mergeCell ref="B19:B23"/>
    <mergeCell ref="S23:X23"/>
    <mergeCell ref="S21:X21"/>
    <mergeCell ref="P18:R18"/>
    <mergeCell ref="P19:Y19"/>
    <mergeCell ref="P22:R22"/>
    <mergeCell ref="P20:Y20"/>
    <mergeCell ref="S22:X22"/>
    <mergeCell ref="P21:R21"/>
    <mergeCell ref="C19:G19"/>
    <mergeCell ref="P17:R17"/>
    <mergeCell ref="S24:X24"/>
    <mergeCell ref="F25:G25"/>
    <mergeCell ref="I30:M30"/>
    <mergeCell ref="B14:C15"/>
    <mergeCell ref="B16:C16"/>
    <mergeCell ref="B17:N17"/>
    <mergeCell ref="P1:Y1"/>
    <mergeCell ref="R4:Y4"/>
    <mergeCell ref="R8:Y8"/>
    <mergeCell ref="G12:J12"/>
    <mergeCell ref="P24:R24"/>
    <mergeCell ref="H19:N19"/>
    <mergeCell ref="P12:Y12"/>
    <mergeCell ref="P16:R16"/>
    <mergeCell ref="B1:I1"/>
    <mergeCell ref="E3:F3"/>
    <mergeCell ref="B6:C9"/>
    <mergeCell ref="E8:F8"/>
    <mergeCell ref="E10:F10"/>
    <mergeCell ref="B10:C10"/>
    <mergeCell ref="B4:C4"/>
    <mergeCell ref="B3:C3"/>
    <mergeCell ref="E6:F6"/>
    <mergeCell ref="S16:X16"/>
    <mergeCell ref="S14:X14"/>
    <mergeCell ref="S15:X15"/>
    <mergeCell ref="B13:C13"/>
    <mergeCell ref="E14:F14"/>
    <mergeCell ref="E12:F12"/>
    <mergeCell ref="P9:Q9"/>
    <mergeCell ref="K9:N9"/>
    <mergeCell ref="E9:F9"/>
    <mergeCell ref="G9:J9"/>
    <mergeCell ref="R9:U9"/>
    <mergeCell ref="G13:J13"/>
    <mergeCell ref="K12:N12"/>
    <mergeCell ref="G11:J11"/>
    <mergeCell ref="K13:N13"/>
    <mergeCell ref="P11:Y11"/>
    <mergeCell ref="K14:N14"/>
    <mergeCell ref="S13:X13"/>
    <mergeCell ref="P15:R15"/>
    <mergeCell ref="P14:R14"/>
    <mergeCell ref="B5:C5"/>
    <mergeCell ref="E13:F13"/>
    <mergeCell ref="P7:Q7"/>
    <mergeCell ref="K7:N7"/>
    <mergeCell ref="K10:N10"/>
    <mergeCell ref="G8:J8"/>
    <mergeCell ref="B11:C11"/>
    <mergeCell ref="P5:Q5"/>
    <mergeCell ref="P6:Q6"/>
    <mergeCell ref="P13:R13"/>
    <mergeCell ref="E11:F11"/>
    <mergeCell ref="G10:J10"/>
    <mergeCell ref="P10:Y10"/>
    <mergeCell ref="G5:J5"/>
    <mergeCell ref="W7:X7"/>
    <mergeCell ref="W5:X5"/>
    <mergeCell ref="W6:X6"/>
    <mergeCell ref="E7:F7"/>
    <mergeCell ref="K6:N6"/>
    <mergeCell ref="G7:J7"/>
    <mergeCell ref="G6:J6"/>
    <mergeCell ref="K8:N8"/>
    <mergeCell ref="K11:N11"/>
    <mergeCell ref="P8:Q8"/>
    <mergeCell ref="E2:F2"/>
    <mergeCell ref="G2:J2"/>
    <mergeCell ref="P2:Q2"/>
    <mergeCell ref="R2:Y2"/>
    <mergeCell ref="K5:N5"/>
    <mergeCell ref="V9:Y9"/>
    <mergeCell ref="P3:Q3"/>
    <mergeCell ref="W3:X3"/>
    <mergeCell ref="K2:N2"/>
    <mergeCell ref="K3:N3"/>
    <mergeCell ref="K4:N4"/>
    <mergeCell ref="E4:F4"/>
    <mergeCell ref="G3:J3"/>
    <mergeCell ref="P4:Q4"/>
    <mergeCell ref="G4:J4"/>
    <mergeCell ref="B2:C2"/>
    <mergeCell ref="H27:N27"/>
    <mergeCell ref="C30:G30"/>
    <mergeCell ref="G14:J14"/>
    <mergeCell ref="G15:J15"/>
    <mergeCell ref="B27:B28"/>
    <mergeCell ref="E5:F5"/>
    <mergeCell ref="B12:C12"/>
    <mergeCell ref="C31:E31"/>
    <mergeCell ref="C21:G23"/>
    <mergeCell ref="H24:N24"/>
    <mergeCell ref="C24:G24"/>
    <mergeCell ref="H28:I28"/>
    <mergeCell ref="B30:B31"/>
    <mergeCell ref="B24:B26"/>
    <mergeCell ref="F31:G31"/>
    <mergeCell ref="C29:G29"/>
    <mergeCell ref="H21:N23"/>
    <mergeCell ref="K15:N15"/>
    <mergeCell ref="E16:F16"/>
    <mergeCell ref="E15:F15"/>
    <mergeCell ref="G16:J16"/>
    <mergeCell ref="K16:N16"/>
    <mergeCell ref="C20:E20"/>
  </mergeCells>
  <phoneticPr fontId="2"/>
  <dataValidations count="4">
    <dataValidation type="list" allowBlank="1" showInputMessage="1" showErrorMessage="1" sqref="N35">
      <formula1>$AA$21:$AA$23</formula1>
    </dataValidation>
    <dataValidation type="list" allowBlank="1" showInputMessage="1" showErrorMessage="1" prompt="いずれかを選択してください" sqref="I30:M30 H24:N24">
      <formula1>$AA$22:$AA$23</formula1>
    </dataValidation>
    <dataValidation type="list" allowBlank="1" showInputMessage="1" showErrorMessage="1" sqref="S14:X18 S22:X23">
      <formula1>$AA$15:$AA$16</formula1>
    </dataValidation>
    <dataValidation type="list" allowBlank="1" showInputMessage="1" showErrorMessage="1" sqref="S24:X24 H19:N19 I35:M35">
      <formula1>$AA$22:$AA$23</formula1>
    </dataValidation>
  </dataValidations>
  <pageMargins left="0.74803149606299213" right="0.23622047244094491" top="0.39370078740157483" bottom="0.27559055118110237" header="0.31496062992125984" footer="0.27559055118110237"/>
  <pageSetup paperSize="9" scale="75" fitToWidth="0" fitToHeight="0" orientation="portrait" r:id="rId1"/>
  <headerFooter alignWithMargins="0">
    <oddFooter>&amp;C&amp;"ＭＳ Ｐ明朝,標準"&amp;13－５－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B57"/>
  <sheetViews>
    <sheetView view="pageBreakPreview" zoomScale="75" zoomScaleNormal="69" zoomScaleSheetLayoutView="75" workbookViewId="0">
      <selection activeCell="A2" sqref="A2"/>
    </sheetView>
  </sheetViews>
  <sheetFormatPr defaultColWidth="10.28515625" defaultRowHeight="13.5"/>
  <cols>
    <col min="1" max="1" width="4.5703125" style="171" customWidth="1"/>
    <col min="2" max="47" width="5.28515625" style="66" customWidth="1"/>
    <col min="48" max="53" width="5.42578125" style="66" customWidth="1"/>
    <col min="54" max="16384" width="10.28515625" style="66"/>
  </cols>
  <sheetData>
    <row r="1" spans="1:59" ht="31.5" customHeight="1">
      <c r="A1" s="1236" t="s">
        <v>1018</v>
      </c>
      <c r="B1" s="1236"/>
      <c r="C1" s="1236"/>
      <c r="D1" s="1236"/>
      <c r="E1" s="1236"/>
      <c r="F1" s="1236"/>
      <c r="G1" s="1236"/>
      <c r="H1" s="1236"/>
      <c r="I1" s="1236"/>
      <c r="J1" s="1236"/>
      <c r="K1" s="1236"/>
      <c r="L1" s="1236"/>
      <c r="M1" s="1236"/>
      <c r="N1" s="1236"/>
      <c r="O1" s="1236"/>
      <c r="P1" s="1236"/>
      <c r="Q1" s="1236"/>
      <c r="R1" s="1236"/>
      <c r="S1" s="1236"/>
      <c r="T1" s="1236"/>
      <c r="U1" s="1236"/>
      <c r="V1" s="1236"/>
      <c r="W1" s="1236"/>
      <c r="X1" s="1236"/>
      <c r="Y1" s="1236"/>
      <c r="Z1" s="1236"/>
      <c r="AA1" s="1236"/>
      <c r="AB1" s="1236"/>
      <c r="AC1" s="1236"/>
      <c r="AD1" s="1236"/>
      <c r="AE1" s="1236"/>
      <c r="AF1" s="1236"/>
      <c r="AG1" s="1236"/>
      <c r="AH1" s="1236"/>
      <c r="AI1" s="1236"/>
      <c r="AJ1" s="1236"/>
      <c r="AK1" s="1236"/>
      <c r="AL1" s="1236"/>
      <c r="AM1" s="1236"/>
      <c r="AN1" s="1236"/>
      <c r="AO1" s="1236"/>
      <c r="AP1" s="1236"/>
      <c r="AQ1" s="1236"/>
      <c r="AR1" s="1236"/>
      <c r="AS1" s="1236"/>
      <c r="AT1" s="1236"/>
      <c r="AU1" s="1236"/>
      <c r="AV1" s="1236"/>
      <c r="AW1" s="1236"/>
      <c r="AX1" s="1236"/>
      <c r="AY1" s="1236"/>
      <c r="AZ1" s="1236"/>
      <c r="BA1" s="1236"/>
      <c r="BB1" s="1236"/>
      <c r="BC1" s="1236"/>
      <c r="BD1" s="1236"/>
      <c r="BE1" s="1236"/>
      <c r="BF1" s="1236"/>
      <c r="BG1" s="1236"/>
    </row>
    <row r="2" spans="1:59" ht="21" customHeight="1">
      <c r="A2" s="308"/>
      <c r="B2" s="1237" t="s">
        <v>32</v>
      </c>
      <c r="C2" s="1237"/>
      <c r="D2" s="1237"/>
      <c r="E2" s="1237"/>
      <c r="F2" s="1237"/>
      <c r="G2" s="1237"/>
      <c r="H2" s="1237"/>
      <c r="I2" s="1237"/>
      <c r="J2" s="1237"/>
      <c r="K2" s="1237"/>
      <c r="L2" s="1237"/>
      <c r="M2" s="1237"/>
      <c r="N2" s="1237"/>
      <c r="O2" s="1237"/>
      <c r="P2" s="1237"/>
      <c r="Q2" s="1237"/>
      <c r="R2" s="1237"/>
      <c r="S2" s="1237"/>
      <c r="T2" s="1237"/>
      <c r="U2" s="1237"/>
      <c r="V2" s="1237"/>
      <c r="W2" s="1237"/>
      <c r="X2" s="1237"/>
      <c r="Y2" s="1237"/>
      <c r="Z2" s="1237"/>
      <c r="AA2" s="1237"/>
      <c r="AB2" s="1237"/>
      <c r="AC2" s="1237"/>
      <c r="AD2" s="1237"/>
      <c r="AE2" s="1237"/>
      <c r="AF2" s="1237"/>
      <c r="AG2" s="1237"/>
      <c r="AH2" s="1237"/>
      <c r="AI2" s="1237"/>
      <c r="AJ2" s="1237"/>
      <c r="AK2" s="1237"/>
      <c r="AL2" s="1237"/>
      <c r="AM2" s="1237"/>
      <c r="AN2" s="1237"/>
      <c r="AO2" s="1237"/>
      <c r="AP2" s="1237"/>
      <c r="AQ2" s="1237"/>
      <c r="AR2" s="1237"/>
      <c r="AS2" s="1237"/>
      <c r="AT2" s="1237"/>
      <c r="AU2" s="1237"/>
      <c r="AV2" s="1237"/>
      <c r="AW2" s="1237"/>
      <c r="AX2" s="1237"/>
      <c r="AY2" s="1237"/>
      <c r="AZ2" s="1237"/>
      <c r="BA2" s="1237"/>
      <c r="BB2" s="1237"/>
      <c r="BC2" s="1237"/>
      <c r="BD2" s="1237"/>
      <c r="BE2" s="1237"/>
      <c r="BF2" s="1237"/>
      <c r="BG2" s="1237"/>
    </row>
    <row r="3" spans="1:59" ht="52.5" customHeight="1">
      <c r="A3" s="66"/>
      <c r="B3" s="1240" t="s">
        <v>33</v>
      </c>
      <c r="C3" s="1241"/>
      <c r="D3" s="1242"/>
      <c r="E3" s="713" t="s">
        <v>639</v>
      </c>
      <c r="F3" s="714"/>
      <c r="G3" s="714" t="s">
        <v>640</v>
      </c>
      <c r="H3" s="715"/>
      <c r="I3" s="715" t="s">
        <v>641</v>
      </c>
      <c r="J3" s="715"/>
      <c r="K3" s="715" t="s">
        <v>642</v>
      </c>
      <c r="L3" s="715"/>
      <c r="M3" s="715" t="s">
        <v>643</v>
      </c>
      <c r="N3" s="715"/>
      <c r="O3" s="715" t="s">
        <v>644</v>
      </c>
      <c r="P3" s="715"/>
      <c r="Q3" s="715" t="s">
        <v>645</v>
      </c>
      <c r="R3" s="715"/>
      <c r="S3" s="715" t="s">
        <v>646</v>
      </c>
      <c r="T3" s="715"/>
      <c r="U3" s="715" t="s">
        <v>647</v>
      </c>
      <c r="V3" s="715"/>
      <c r="W3" s="715" t="s">
        <v>648</v>
      </c>
      <c r="X3" s="716"/>
      <c r="Y3" s="715" t="s">
        <v>649</v>
      </c>
      <c r="Z3" s="716"/>
      <c r="AA3" s="715" t="s">
        <v>650</v>
      </c>
      <c r="AB3" s="715"/>
      <c r="AC3" s="715" t="s">
        <v>651</v>
      </c>
      <c r="AD3" s="717"/>
      <c r="AE3" s="715" t="s">
        <v>652</v>
      </c>
      <c r="AF3" s="717"/>
      <c r="AG3" s="715" t="s">
        <v>653</v>
      </c>
      <c r="AH3" s="717"/>
      <c r="AI3" s="715" t="s">
        <v>654</v>
      </c>
      <c r="AJ3" s="717"/>
      <c r="AK3" s="715" t="s">
        <v>655</v>
      </c>
      <c r="AL3" s="717"/>
      <c r="AM3" s="715" t="s">
        <v>656</v>
      </c>
      <c r="AN3" s="717"/>
      <c r="AO3" s="715" t="s">
        <v>657</v>
      </c>
      <c r="AP3" s="717"/>
      <c r="AQ3" s="715" t="s">
        <v>658</v>
      </c>
      <c r="AR3" s="717"/>
      <c r="AS3" s="715" t="s">
        <v>659</v>
      </c>
      <c r="AT3" s="717"/>
      <c r="AU3" s="715" t="s">
        <v>660</v>
      </c>
      <c r="AV3" s="717"/>
      <c r="AW3" s="715" t="s">
        <v>661</v>
      </c>
      <c r="AX3" s="717"/>
      <c r="AY3" s="715" t="s">
        <v>662</v>
      </c>
      <c r="AZ3" s="68"/>
      <c r="BA3" s="174" t="s">
        <v>1562</v>
      </c>
      <c r="BB3" s="67"/>
      <c r="BC3" s="68"/>
      <c r="BD3" s="68"/>
      <c r="BE3" s="68"/>
      <c r="BF3" s="68"/>
      <c r="BG3" s="69"/>
    </row>
    <row r="4" spans="1:59" ht="21" customHeight="1">
      <c r="A4" s="66"/>
      <c r="B4" s="1230" t="s">
        <v>34</v>
      </c>
      <c r="C4" s="1231"/>
      <c r="D4" s="1232"/>
      <c r="E4" s="235"/>
      <c r="F4" s="182"/>
      <c r="G4" s="182"/>
      <c r="H4" s="182"/>
      <c r="I4" s="182"/>
      <c r="J4" s="182"/>
      <c r="K4" s="182"/>
      <c r="L4" s="182"/>
      <c r="M4" s="182"/>
      <c r="N4" s="182"/>
      <c r="O4" s="182"/>
      <c r="P4" s="182"/>
      <c r="Q4" s="182"/>
      <c r="R4" s="182"/>
      <c r="S4" s="182"/>
      <c r="T4" s="182"/>
      <c r="U4" s="182"/>
      <c r="V4" s="182"/>
      <c r="W4" s="182"/>
      <c r="X4" s="182"/>
      <c r="Y4" s="182"/>
      <c r="Z4" s="182"/>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5"/>
      <c r="BB4" s="67"/>
      <c r="BC4" s="68"/>
      <c r="BD4" s="174" t="s">
        <v>52</v>
      </c>
      <c r="BE4" s="68"/>
      <c r="BF4" s="68"/>
      <c r="BG4" s="69"/>
    </row>
    <row r="5" spans="1:59" ht="21" customHeight="1">
      <c r="A5" s="66"/>
      <c r="B5" s="1171"/>
      <c r="C5" s="1172"/>
      <c r="D5" s="1173"/>
      <c r="E5" s="181"/>
      <c r="F5" s="170"/>
      <c r="G5" s="170"/>
      <c r="H5" s="170"/>
      <c r="I5" s="170"/>
      <c r="J5" s="170"/>
      <c r="K5" s="170"/>
      <c r="L5" s="170"/>
      <c r="M5" s="170"/>
      <c r="N5" s="170"/>
      <c r="O5" s="170"/>
      <c r="P5" s="170"/>
      <c r="Q5" s="170"/>
      <c r="R5" s="170"/>
      <c r="S5" s="170"/>
      <c r="T5" s="170"/>
      <c r="U5" s="170"/>
      <c r="V5" s="170"/>
      <c r="W5" s="170"/>
      <c r="X5" s="170"/>
      <c r="Y5" s="170"/>
      <c r="Z5" s="170"/>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7"/>
      <c r="BB5" s="70"/>
      <c r="BC5" s="65"/>
      <c r="BD5" s="176" t="s">
        <v>53</v>
      </c>
      <c r="BE5" s="65"/>
      <c r="BF5" s="65"/>
      <c r="BG5" s="71"/>
    </row>
    <row r="6" spans="1:59" ht="21" customHeight="1">
      <c r="A6" s="66"/>
      <c r="B6" s="1171"/>
      <c r="C6" s="1172"/>
      <c r="D6" s="1173"/>
      <c r="E6" s="181"/>
      <c r="F6" s="170"/>
      <c r="G6" s="170"/>
      <c r="H6" s="170"/>
      <c r="I6" s="170"/>
      <c r="J6" s="170"/>
      <c r="K6" s="170"/>
      <c r="L6" s="170"/>
      <c r="M6" s="170"/>
      <c r="N6" s="170"/>
      <c r="O6" s="170"/>
      <c r="P6" s="170"/>
      <c r="Q6" s="170"/>
      <c r="R6" s="170"/>
      <c r="S6" s="170"/>
      <c r="T6" s="170"/>
      <c r="U6" s="170"/>
      <c r="V6" s="170"/>
      <c r="W6" s="170"/>
      <c r="X6" s="170"/>
      <c r="Y6" s="170"/>
      <c r="Z6" s="170"/>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7"/>
      <c r="BB6" s="73"/>
      <c r="BC6" s="65"/>
      <c r="BD6" s="176" t="s">
        <v>54</v>
      </c>
      <c r="BE6" s="65"/>
      <c r="BF6" s="65"/>
      <c r="BG6" s="71"/>
    </row>
    <row r="7" spans="1:59" ht="21" customHeight="1">
      <c r="A7" s="66"/>
      <c r="B7" s="1171"/>
      <c r="C7" s="1172"/>
      <c r="D7" s="1173"/>
      <c r="E7" s="181"/>
      <c r="F7" s="170"/>
      <c r="G7" s="170"/>
      <c r="H7" s="170"/>
      <c r="I7" s="170"/>
      <c r="J7" s="170"/>
      <c r="K7" s="170"/>
      <c r="L7" s="170"/>
      <c r="M7" s="170"/>
      <c r="N7" s="170"/>
      <c r="O7" s="170"/>
      <c r="P7" s="170"/>
      <c r="Q7" s="170"/>
      <c r="R7" s="170"/>
      <c r="S7" s="170"/>
      <c r="T7" s="170"/>
      <c r="U7" s="170"/>
      <c r="V7" s="170"/>
      <c r="W7" s="170"/>
      <c r="X7" s="170"/>
      <c r="Y7" s="170"/>
      <c r="Z7" s="170"/>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7"/>
      <c r="BB7" s="1238" t="s">
        <v>55</v>
      </c>
      <c r="BC7" s="1239"/>
      <c r="BD7" s="1238" t="s">
        <v>56</v>
      </c>
      <c r="BE7" s="1239"/>
      <c r="BF7" s="1238" t="s">
        <v>57</v>
      </c>
      <c r="BG7" s="1239"/>
    </row>
    <row r="8" spans="1:59" ht="21" customHeight="1" thickBot="1">
      <c r="A8" s="66"/>
      <c r="B8" s="1233"/>
      <c r="C8" s="1234"/>
      <c r="D8" s="1235"/>
      <c r="E8" s="236"/>
      <c r="F8" s="237"/>
      <c r="G8" s="237"/>
      <c r="H8" s="237"/>
      <c r="I8" s="237"/>
      <c r="J8" s="237"/>
      <c r="K8" s="237"/>
      <c r="L8" s="237"/>
      <c r="M8" s="237"/>
      <c r="N8" s="237"/>
      <c r="O8" s="237"/>
      <c r="P8" s="237"/>
      <c r="Q8" s="237"/>
      <c r="R8" s="237"/>
      <c r="S8" s="237"/>
      <c r="T8" s="237"/>
      <c r="U8" s="237"/>
      <c r="V8" s="237"/>
      <c r="W8" s="237"/>
      <c r="X8" s="237"/>
      <c r="Y8" s="237"/>
      <c r="Z8" s="237"/>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9"/>
      <c r="BB8" s="1228" t="s">
        <v>593</v>
      </c>
      <c r="BC8" s="1229"/>
      <c r="BD8" s="1228" t="s">
        <v>593</v>
      </c>
      <c r="BE8" s="1229"/>
      <c r="BF8" s="1228" t="s">
        <v>593</v>
      </c>
      <c r="BG8" s="1229"/>
    </row>
    <row r="9" spans="1:59" ht="21" customHeight="1" thickTop="1">
      <c r="A9" s="66"/>
      <c r="B9" s="1168" t="s">
        <v>725</v>
      </c>
      <c r="C9" s="1169"/>
      <c r="D9" s="1170"/>
      <c r="E9" s="181"/>
      <c r="F9" s="170"/>
      <c r="G9" s="170"/>
      <c r="H9" s="170"/>
      <c r="I9" s="170"/>
      <c r="J9" s="170"/>
      <c r="K9" s="170"/>
      <c r="L9" s="170"/>
      <c r="M9" s="170"/>
      <c r="N9" s="170"/>
      <c r="O9" s="170"/>
      <c r="P9" s="170"/>
      <c r="Q9" s="170"/>
      <c r="R9" s="170"/>
      <c r="S9" s="170"/>
      <c r="T9" s="170"/>
      <c r="U9" s="170"/>
      <c r="V9" s="170"/>
      <c r="W9" s="170"/>
      <c r="X9" s="170"/>
      <c r="Y9" s="170"/>
      <c r="Z9" s="170"/>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67"/>
      <c r="BC9" s="68"/>
      <c r="BD9" s="67"/>
      <c r="BE9" s="69"/>
      <c r="BF9" s="68"/>
      <c r="BG9" s="69"/>
    </row>
    <row r="10" spans="1:59" ht="21" customHeight="1">
      <c r="A10" s="66"/>
      <c r="B10" s="1171"/>
      <c r="C10" s="1172"/>
      <c r="D10" s="1173"/>
      <c r="E10" s="181"/>
      <c r="F10" s="170"/>
      <c r="G10" s="170"/>
      <c r="H10" s="170"/>
      <c r="I10" s="170"/>
      <c r="J10" s="170"/>
      <c r="K10" s="170"/>
      <c r="L10" s="170"/>
      <c r="M10" s="170"/>
      <c r="N10" s="170"/>
      <c r="O10" s="170"/>
      <c r="P10" s="170"/>
      <c r="Q10" s="170"/>
      <c r="R10" s="170"/>
      <c r="S10" s="170"/>
      <c r="T10" s="170"/>
      <c r="U10" s="170"/>
      <c r="V10" s="170"/>
      <c r="W10" s="170"/>
      <c r="X10" s="170"/>
      <c r="Y10" s="170"/>
      <c r="Z10" s="170"/>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70"/>
      <c r="BC10" s="65"/>
      <c r="BD10" s="70"/>
      <c r="BE10" s="71"/>
      <c r="BF10" s="65"/>
      <c r="BG10" s="71"/>
    </row>
    <row r="11" spans="1:59" ht="21" customHeight="1">
      <c r="A11" s="66"/>
      <c r="B11" s="1174"/>
      <c r="C11" s="1175"/>
      <c r="D11" s="1176"/>
      <c r="E11" s="183"/>
      <c r="F11" s="184"/>
      <c r="G11" s="184"/>
      <c r="H11" s="184"/>
      <c r="I11" s="184"/>
      <c r="J11" s="184"/>
      <c r="K11" s="184"/>
      <c r="L11" s="184"/>
      <c r="M11" s="184"/>
      <c r="N11" s="184"/>
      <c r="O11" s="184"/>
      <c r="P11" s="184"/>
      <c r="Q11" s="184"/>
      <c r="R11" s="184"/>
      <c r="S11" s="184"/>
      <c r="T11" s="184"/>
      <c r="U11" s="184"/>
      <c r="V11" s="184"/>
      <c r="W11" s="184"/>
      <c r="X11" s="184"/>
      <c r="Y11" s="184"/>
      <c r="Z11" s="184"/>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73"/>
      <c r="BC11" s="74"/>
      <c r="BD11" s="73"/>
      <c r="BE11" s="76"/>
      <c r="BF11" s="74"/>
      <c r="BG11" s="76"/>
    </row>
    <row r="12" spans="1:59" ht="21" customHeight="1">
      <c r="A12" s="66"/>
      <c r="B12" s="1177" t="s">
        <v>726</v>
      </c>
      <c r="C12" s="67"/>
      <c r="D12" s="69"/>
      <c r="E12" s="181"/>
      <c r="F12" s="170"/>
      <c r="G12" s="170"/>
      <c r="H12" s="170"/>
      <c r="I12" s="170"/>
      <c r="J12" s="170"/>
      <c r="K12" s="170"/>
      <c r="L12" s="170"/>
      <c r="M12" s="170"/>
      <c r="N12" s="170"/>
      <c r="O12" s="170"/>
      <c r="P12" s="170"/>
      <c r="Q12" s="170"/>
      <c r="R12" s="170"/>
      <c r="S12" s="170"/>
      <c r="T12" s="170"/>
      <c r="U12" s="170"/>
      <c r="V12" s="170"/>
      <c r="W12" s="170"/>
      <c r="X12" s="170"/>
      <c r="Y12" s="170"/>
      <c r="Z12" s="170"/>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70"/>
      <c r="BC12" s="65"/>
      <c r="BD12" s="70"/>
      <c r="BE12" s="71"/>
      <c r="BF12" s="65"/>
      <c r="BG12" s="71"/>
    </row>
    <row r="13" spans="1:59" ht="21" customHeight="1">
      <c r="A13" s="66"/>
      <c r="B13" s="1178"/>
      <c r="C13" s="169" t="s">
        <v>35</v>
      </c>
      <c r="D13" s="177"/>
      <c r="E13" s="181"/>
      <c r="F13" s="170"/>
      <c r="G13" s="170"/>
      <c r="H13" s="170"/>
      <c r="I13" s="170"/>
      <c r="J13" s="170"/>
      <c r="K13" s="170"/>
      <c r="L13" s="170"/>
      <c r="M13" s="170"/>
      <c r="N13" s="170"/>
      <c r="O13" s="170"/>
      <c r="P13" s="170"/>
      <c r="Q13" s="170"/>
      <c r="R13" s="170"/>
      <c r="S13" s="170"/>
      <c r="T13" s="170"/>
      <c r="U13" s="170"/>
      <c r="V13" s="170"/>
      <c r="W13" s="170"/>
      <c r="X13" s="170"/>
      <c r="Y13" s="170"/>
      <c r="Z13" s="170"/>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70"/>
      <c r="BC13" s="65"/>
      <c r="BD13" s="70"/>
      <c r="BE13" s="71"/>
      <c r="BF13" s="65"/>
      <c r="BG13" s="71"/>
    </row>
    <row r="14" spans="1:59" ht="21" customHeight="1">
      <c r="A14" s="66"/>
      <c r="B14" s="1178"/>
      <c r="C14" s="1189" t="s">
        <v>37</v>
      </c>
      <c r="D14" s="1190"/>
      <c r="E14" s="183"/>
      <c r="F14" s="184"/>
      <c r="G14" s="184"/>
      <c r="H14" s="184"/>
      <c r="I14" s="184"/>
      <c r="J14" s="184"/>
      <c r="K14" s="184"/>
      <c r="L14" s="184"/>
      <c r="M14" s="184"/>
      <c r="N14" s="184"/>
      <c r="O14" s="184"/>
      <c r="P14" s="184"/>
      <c r="Q14" s="184"/>
      <c r="R14" s="184"/>
      <c r="S14" s="184"/>
      <c r="T14" s="184"/>
      <c r="U14" s="184"/>
      <c r="V14" s="184"/>
      <c r="W14" s="184"/>
      <c r="X14" s="184"/>
      <c r="Y14" s="184"/>
      <c r="Z14" s="184"/>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70"/>
      <c r="BC14" s="65"/>
      <c r="BD14" s="70"/>
      <c r="BE14" s="71"/>
      <c r="BF14" s="65"/>
      <c r="BG14" s="71"/>
    </row>
    <row r="15" spans="1:59" ht="21" customHeight="1">
      <c r="A15" s="66"/>
      <c r="B15" s="1178"/>
      <c r="C15" s="173"/>
      <c r="D15" s="175"/>
      <c r="E15" s="181"/>
      <c r="F15" s="170"/>
      <c r="G15" s="170"/>
      <c r="H15" s="170"/>
      <c r="I15" s="170"/>
      <c r="J15" s="170"/>
      <c r="K15" s="170"/>
      <c r="L15" s="170"/>
      <c r="M15" s="170"/>
      <c r="N15" s="170"/>
      <c r="O15" s="170"/>
      <c r="P15" s="170"/>
      <c r="Q15" s="170"/>
      <c r="R15" s="170"/>
      <c r="S15" s="170"/>
      <c r="T15" s="170"/>
      <c r="U15" s="170"/>
      <c r="V15" s="170"/>
      <c r="W15" s="170"/>
      <c r="X15" s="170"/>
      <c r="Y15" s="170"/>
      <c r="Z15" s="170"/>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67"/>
      <c r="BC15" s="68"/>
      <c r="BD15" s="67"/>
      <c r="BE15" s="69"/>
      <c r="BF15" s="68"/>
      <c r="BG15" s="69"/>
    </row>
    <row r="16" spans="1:59" ht="21" customHeight="1">
      <c r="A16" s="66"/>
      <c r="B16" s="1178"/>
      <c r="C16" s="169" t="s">
        <v>39</v>
      </c>
      <c r="D16" s="177"/>
      <c r="E16" s="181"/>
      <c r="F16" s="170"/>
      <c r="G16" s="170"/>
      <c r="H16" s="170"/>
      <c r="I16" s="170"/>
      <c r="J16" s="170"/>
      <c r="K16" s="170"/>
      <c r="L16" s="170"/>
      <c r="M16" s="170"/>
      <c r="N16" s="170"/>
      <c r="O16" s="170"/>
      <c r="P16" s="170"/>
      <c r="Q16" s="170"/>
      <c r="R16" s="170"/>
      <c r="S16" s="170"/>
      <c r="T16" s="170"/>
      <c r="U16" s="170"/>
      <c r="V16" s="170"/>
      <c r="W16" s="170"/>
      <c r="X16" s="170"/>
      <c r="Y16" s="170"/>
      <c r="Z16" s="170"/>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70"/>
      <c r="BC16" s="65"/>
      <c r="BD16" s="70"/>
      <c r="BE16" s="71"/>
      <c r="BF16" s="65"/>
      <c r="BG16" s="71"/>
    </row>
    <row r="17" spans="1:210" ht="21" customHeight="1">
      <c r="A17" s="66"/>
      <c r="B17" s="1178"/>
      <c r="C17" s="1189" t="s">
        <v>37</v>
      </c>
      <c r="D17" s="1190"/>
      <c r="E17" s="183"/>
      <c r="F17" s="184"/>
      <c r="G17" s="184"/>
      <c r="H17" s="184"/>
      <c r="I17" s="184"/>
      <c r="J17" s="184"/>
      <c r="K17" s="184"/>
      <c r="L17" s="184"/>
      <c r="M17" s="184"/>
      <c r="N17" s="184"/>
      <c r="O17" s="184"/>
      <c r="P17" s="184"/>
      <c r="Q17" s="184"/>
      <c r="R17" s="184"/>
      <c r="S17" s="184"/>
      <c r="T17" s="184"/>
      <c r="U17" s="184"/>
      <c r="V17" s="184"/>
      <c r="W17" s="184"/>
      <c r="X17" s="184"/>
      <c r="Y17" s="184"/>
      <c r="Z17" s="184"/>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73"/>
      <c r="BC17" s="74"/>
      <c r="BD17" s="73"/>
      <c r="BE17" s="76"/>
      <c r="BF17" s="74"/>
      <c r="BG17" s="76"/>
    </row>
    <row r="18" spans="1:210" ht="21" customHeight="1">
      <c r="A18" s="66"/>
      <c r="B18" s="1178"/>
      <c r="C18" s="169"/>
      <c r="D18" s="177"/>
      <c r="E18" s="181"/>
      <c r="F18" s="170"/>
      <c r="G18" s="170"/>
      <c r="H18" s="170"/>
      <c r="I18" s="170"/>
      <c r="J18" s="170"/>
      <c r="K18" s="170"/>
      <c r="L18" s="170"/>
      <c r="M18" s="170"/>
      <c r="N18" s="170"/>
      <c r="O18" s="170"/>
      <c r="P18" s="170"/>
      <c r="Q18" s="170"/>
      <c r="R18" s="170"/>
      <c r="S18" s="170"/>
      <c r="T18" s="170"/>
      <c r="U18" s="170"/>
      <c r="V18" s="170"/>
      <c r="W18" s="170"/>
      <c r="X18" s="170"/>
      <c r="Y18" s="170"/>
      <c r="Z18" s="170"/>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70"/>
      <c r="BC18" s="65"/>
      <c r="BD18" s="70"/>
      <c r="BE18" s="71"/>
      <c r="BF18" s="65"/>
      <c r="BG18" s="71"/>
    </row>
    <row r="19" spans="1:210" ht="21" customHeight="1">
      <c r="A19" s="66"/>
      <c r="B19" s="1178"/>
      <c r="C19" s="169" t="s">
        <v>41</v>
      </c>
      <c r="D19" s="177"/>
      <c r="E19" s="181"/>
      <c r="F19" s="170"/>
      <c r="G19" s="170"/>
      <c r="H19" s="170"/>
      <c r="I19" s="170"/>
      <c r="J19" s="170"/>
      <c r="K19" s="170"/>
      <c r="L19" s="170"/>
      <c r="M19" s="170"/>
      <c r="N19" s="170"/>
      <c r="O19" s="170"/>
      <c r="P19" s="170"/>
      <c r="Q19" s="170"/>
      <c r="R19" s="170"/>
      <c r="S19" s="170"/>
      <c r="T19" s="170"/>
      <c r="U19" s="170"/>
      <c r="V19" s="170"/>
      <c r="W19" s="170"/>
      <c r="X19" s="170"/>
      <c r="Y19" s="170"/>
      <c r="Z19" s="170"/>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70"/>
      <c r="BC19" s="65"/>
      <c r="BD19" s="70"/>
      <c r="BE19" s="71"/>
      <c r="BF19" s="65"/>
      <c r="BG19" s="71"/>
    </row>
    <row r="20" spans="1:210" ht="21" customHeight="1">
      <c r="A20" s="66"/>
      <c r="B20" s="1178"/>
      <c r="C20" s="1189" t="s">
        <v>37</v>
      </c>
      <c r="D20" s="1190"/>
      <c r="E20" s="183"/>
      <c r="F20" s="184"/>
      <c r="G20" s="184"/>
      <c r="H20" s="184"/>
      <c r="I20" s="184"/>
      <c r="J20" s="184"/>
      <c r="K20" s="184"/>
      <c r="L20" s="184"/>
      <c r="M20" s="184"/>
      <c r="N20" s="184"/>
      <c r="O20" s="184"/>
      <c r="P20" s="184"/>
      <c r="Q20" s="184"/>
      <c r="R20" s="184"/>
      <c r="S20" s="184"/>
      <c r="T20" s="184"/>
      <c r="U20" s="184"/>
      <c r="V20" s="184"/>
      <c r="W20" s="184"/>
      <c r="X20" s="184"/>
      <c r="Y20" s="184"/>
      <c r="Z20" s="184"/>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70"/>
      <c r="BC20" s="65"/>
      <c r="BD20" s="70"/>
      <c r="BE20" s="71"/>
      <c r="BF20" s="65"/>
      <c r="BG20" s="71"/>
    </row>
    <row r="21" spans="1:210" ht="21" customHeight="1">
      <c r="A21" s="66"/>
      <c r="B21" s="1178"/>
      <c r="C21" s="173"/>
      <c r="D21" s="175"/>
      <c r="E21" s="181"/>
      <c r="F21" s="170"/>
      <c r="G21" s="170"/>
      <c r="H21" s="170"/>
      <c r="I21" s="170"/>
      <c r="J21" s="170"/>
      <c r="K21" s="170"/>
      <c r="L21" s="170"/>
      <c r="M21" s="170"/>
      <c r="N21" s="170"/>
      <c r="O21" s="170"/>
      <c r="P21" s="170"/>
      <c r="Q21" s="170"/>
      <c r="R21" s="170"/>
      <c r="S21" s="170"/>
      <c r="T21" s="170"/>
      <c r="U21" s="170"/>
      <c r="V21" s="170"/>
      <c r="W21" s="170"/>
      <c r="X21" s="170"/>
      <c r="Y21" s="170"/>
      <c r="Z21" s="170"/>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67"/>
      <c r="BC21" s="68"/>
      <c r="BD21" s="67"/>
      <c r="BE21" s="69"/>
      <c r="BF21" s="68"/>
      <c r="BG21" s="69"/>
    </row>
    <row r="22" spans="1:210" ht="21" customHeight="1">
      <c r="A22" s="66"/>
      <c r="B22" s="1178"/>
      <c r="C22" s="169"/>
      <c r="D22" s="177"/>
      <c r="E22" s="181"/>
      <c r="F22" s="170"/>
      <c r="G22" s="170"/>
      <c r="H22" s="170"/>
      <c r="I22" s="170"/>
      <c r="J22" s="170"/>
      <c r="K22" s="170"/>
      <c r="L22" s="170"/>
      <c r="M22" s="170"/>
      <c r="N22" s="170"/>
      <c r="O22" s="170"/>
      <c r="P22" s="170"/>
      <c r="Q22" s="170"/>
      <c r="R22" s="170"/>
      <c r="S22" s="170"/>
      <c r="T22" s="170"/>
      <c r="U22" s="170"/>
      <c r="V22" s="170"/>
      <c r="W22" s="170"/>
      <c r="X22" s="170"/>
      <c r="Y22" s="170"/>
      <c r="Z22" s="170"/>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70"/>
      <c r="BC22" s="65"/>
      <c r="BD22" s="70"/>
      <c r="BE22" s="71"/>
      <c r="BF22" s="65"/>
      <c r="BG22" s="71"/>
    </row>
    <row r="23" spans="1:210" ht="21" customHeight="1">
      <c r="A23" s="66"/>
      <c r="B23" s="1178"/>
      <c r="C23" s="1189" t="s">
        <v>37</v>
      </c>
      <c r="D23" s="1190"/>
      <c r="E23" s="183"/>
      <c r="F23" s="184"/>
      <c r="G23" s="184"/>
      <c r="H23" s="184"/>
      <c r="I23" s="184"/>
      <c r="J23" s="184"/>
      <c r="K23" s="184"/>
      <c r="L23" s="184"/>
      <c r="M23" s="184"/>
      <c r="N23" s="184"/>
      <c r="O23" s="184"/>
      <c r="P23" s="184"/>
      <c r="Q23" s="184"/>
      <c r="R23" s="184"/>
      <c r="S23" s="184"/>
      <c r="T23" s="184"/>
      <c r="U23" s="184"/>
      <c r="V23" s="184"/>
      <c r="W23" s="184"/>
      <c r="X23" s="184"/>
      <c r="Y23" s="184"/>
      <c r="Z23" s="184"/>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73"/>
      <c r="BC23" s="74"/>
      <c r="BD23" s="73"/>
      <c r="BE23" s="76"/>
      <c r="BF23" s="74"/>
      <c r="BG23" s="76"/>
    </row>
    <row r="24" spans="1:210" ht="21" customHeight="1">
      <c r="A24" s="66"/>
      <c r="B24" s="1178"/>
      <c r="C24" s="169"/>
      <c r="D24" s="177"/>
      <c r="E24" s="181"/>
      <c r="F24" s="170"/>
      <c r="G24" s="170"/>
      <c r="H24" s="170"/>
      <c r="I24" s="170"/>
      <c r="J24" s="170"/>
      <c r="K24" s="170"/>
      <c r="L24" s="170"/>
      <c r="M24" s="170"/>
      <c r="N24" s="170"/>
      <c r="O24" s="170"/>
      <c r="P24" s="170"/>
      <c r="Q24" s="170"/>
      <c r="R24" s="170"/>
      <c r="S24" s="170"/>
      <c r="T24" s="170"/>
      <c r="U24" s="170"/>
      <c r="V24" s="170"/>
      <c r="W24" s="170"/>
      <c r="X24" s="170"/>
      <c r="Y24" s="170"/>
      <c r="Z24" s="170"/>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70"/>
      <c r="BC24" s="65"/>
      <c r="BD24" s="70"/>
      <c r="BE24" s="71"/>
      <c r="BF24" s="65"/>
      <c r="BG24" s="71"/>
    </row>
    <row r="25" spans="1:210" ht="21" customHeight="1">
      <c r="A25" s="66"/>
      <c r="B25" s="1178"/>
      <c r="C25" s="169"/>
      <c r="D25" s="177"/>
      <c r="E25" s="181"/>
      <c r="F25" s="170"/>
      <c r="G25" s="170"/>
      <c r="H25" s="170"/>
      <c r="I25" s="170"/>
      <c r="J25" s="170"/>
      <c r="K25" s="170"/>
      <c r="L25" s="170"/>
      <c r="M25" s="170"/>
      <c r="N25" s="170"/>
      <c r="O25" s="170"/>
      <c r="P25" s="170"/>
      <c r="Q25" s="170"/>
      <c r="R25" s="170"/>
      <c r="S25" s="170"/>
      <c r="T25" s="170"/>
      <c r="U25" s="170"/>
      <c r="V25" s="170"/>
      <c r="W25" s="170"/>
      <c r="X25" s="170"/>
      <c r="Y25" s="170"/>
      <c r="Z25" s="170"/>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70"/>
      <c r="BC25" s="65"/>
      <c r="BD25" s="70"/>
      <c r="BE25" s="71"/>
      <c r="BF25" s="65"/>
      <c r="BG25" s="71"/>
    </row>
    <row r="26" spans="1:210" s="74" customFormat="1" ht="21" customHeight="1">
      <c r="A26" s="65"/>
      <c r="B26" s="1179"/>
      <c r="C26" s="1189" t="s">
        <v>37</v>
      </c>
      <c r="D26" s="1190"/>
      <c r="E26" s="183"/>
      <c r="F26" s="184"/>
      <c r="G26" s="184"/>
      <c r="H26" s="184"/>
      <c r="I26" s="184"/>
      <c r="J26" s="184"/>
      <c r="K26" s="184"/>
      <c r="L26" s="184"/>
      <c r="M26" s="184"/>
      <c r="N26" s="184"/>
      <c r="O26" s="184"/>
      <c r="P26" s="184"/>
      <c r="Q26" s="184"/>
      <c r="R26" s="184"/>
      <c r="S26" s="184"/>
      <c r="T26" s="184"/>
      <c r="U26" s="184"/>
      <c r="V26" s="184"/>
      <c r="W26" s="184"/>
      <c r="X26" s="184"/>
      <c r="Y26" s="184"/>
      <c r="Z26" s="184"/>
      <c r="AA26" s="178"/>
      <c r="AB26" s="178"/>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70"/>
      <c r="BC26" s="65"/>
      <c r="BD26" s="70"/>
      <c r="BE26" s="71"/>
      <c r="BF26" s="65"/>
      <c r="BG26" s="71"/>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row>
    <row r="27" spans="1:210" ht="21" customHeight="1">
      <c r="A27" s="66"/>
      <c r="B27" s="1177" t="s">
        <v>778</v>
      </c>
      <c r="C27" s="169" t="s">
        <v>35</v>
      </c>
      <c r="D27" s="177"/>
      <c r="E27" s="181"/>
      <c r="F27" s="170"/>
      <c r="G27" s="170"/>
      <c r="H27" s="170"/>
      <c r="I27" s="170"/>
      <c r="J27" s="170"/>
      <c r="K27" s="170"/>
      <c r="L27" s="170"/>
      <c r="M27" s="170"/>
      <c r="N27" s="170"/>
      <c r="O27" s="170"/>
      <c r="P27" s="170"/>
      <c r="Q27" s="170"/>
      <c r="R27" s="170"/>
      <c r="S27" s="170"/>
      <c r="T27" s="170"/>
      <c r="U27" s="170"/>
      <c r="V27" s="170"/>
      <c r="W27" s="170"/>
      <c r="X27" s="170"/>
      <c r="Y27" s="170"/>
      <c r="Z27" s="170"/>
      <c r="AA27" s="176"/>
      <c r="AB27" s="176"/>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67"/>
      <c r="BC27" s="68"/>
      <c r="BD27" s="67"/>
      <c r="BE27" s="69"/>
      <c r="BF27" s="68"/>
      <c r="BG27" s="69"/>
    </row>
    <row r="28" spans="1:210" ht="21" customHeight="1">
      <c r="A28" s="66"/>
      <c r="B28" s="1178"/>
      <c r="C28" s="1189" t="s">
        <v>37</v>
      </c>
      <c r="D28" s="1190"/>
      <c r="E28" s="183"/>
      <c r="F28" s="184"/>
      <c r="G28" s="184"/>
      <c r="H28" s="184"/>
      <c r="I28" s="184"/>
      <c r="J28" s="184"/>
      <c r="K28" s="184"/>
      <c r="L28" s="184"/>
      <c r="M28" s="184"/>
      <c r="N28" s="184"/>
      <c r="O28" s="184"/>
      <c r="P28" s="184"/>
      <c r="Q28" s="184"/>
      <c r="R28" s="184"/>
      <c r="S28" s="184"/>
      <c r="T28" s="184"/>
      <c r="U28" s="184"/>
      <c r="V28" s="184"/>
      <c r="W28" s="184"/>
      <c r="X28" s="184"/>
      <c r="Y28" s="184"/>
      <c r="Z28" s="184"/>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73"/>
      <c r="BC28" s="74"/>
      <c r="BD28" s="73"/>
      <c r="BE28" s="76"/>
      <c r="BF28" s="74"/>
      <c r="BG28" s="76"/>
    </row>
    <row r="29" spans="1:210" ht="21" customHeight="1">
      <c r="A29" s="66"/>
      <c r="B29" s="1178"/>
      <c r="C29" s="169"/>
      <c r="D29" s="177"/>
      <c r="E29" s="181"/>
      <c r="F29" s="170"/>
      <c r="G29" s="170"/>
      <c r="H29" s="170"/>
      <c r="I29" s="170"/>
      <c r="J29" s="170"/>
      <c r="K29" s="170"/>
      <c r="L29" s="170"/>
      <c r="M29" s="170"/>
      <c r="N29" s="170"/>
      <c r="O29" s="170"/>
      <c r="P29" s="170"/>
      <c r="Q29" s="170"/>
      <c r="R29" s="170"/>
      <c r="S29" s="170"/>
      <c r="T29" s="170"/>
      <c r="U29" s="170"/>
      <c r="V29" s="170"/>
      <c r="W29" s="170"/>
      <c r="X29" s="170"/>
      <c r="Y29" s="170"/>
      <c r="Z29" s="170"/>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70"/>
      <c r="BC29" s="65"/>
      <c r="BD29" s="70"/>
      <c r="BE29" s="71"/>
      <c r="BF29" s="65"/>
      <c r="BG29" s="71"/>
    </row>
    <row r="30" spans="1:210" ht="21" customHeight="1">
      <c r="A30" s="66"/>
      <c r="B30" s="1178"/>
      <c r="C30" s="169" t="s">
        <v>39</v>
      </c>
      <c r="D30" s="177"/>
      <c r="E30" s="181"/>
      <c r="F30" s="170"/>
      <c r="G30" s="170"/>
      <c r="H30" s="170"/>
      <c r="I30" s="170"/>
      <c r="J30" s="170"/>
      <c r="K30" s="170"/>
      <c r="L30" s="170"/>
      <c r="M30" s="170"/>
      <c r="N30" s="170"/>
      <c r="O30" s="170"/>
      <c r="P30" s="170"/>
      <c r="Q30" s="170"/>
      <c r="R30" s="170"/>
      <c r="S30" s="170"/>
      <c r="T30" s="170"/>
      <c r="U30" s="170"/>
      <c r="V30" s="170"/>
      <c r="W30" s="170"/>
      <c r="X30" s="170"/>
      <c r="Y30" s="170"/>
      <c r="Z30" s="170"/>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70"/>
      <c r="BC30" s="65"/>
      <c r="BD30" s="70"/>
      <c r="BE30" s="71"/>
      <c r="BF30" s="65"/>
      <c r="BG30" s="71"/>
    </row>
    <row r="31" spans="1:210" ht="21" customHeight="1">
      <c r="A31" s="66"/>
      <c r="B31" s="1178"/>
      <c r="C31" s="1189" t="s">
        <v>37</v>
      </c>
      <c r="D31" s="1190"/>
      <c r="E31" s="183"/>
      <c r="F31" s="184"/>
      <c r="G31" s="184"/>
      <c r="H31" s="184"/>
      <c r="I31" s="184"/>
      <c r="J31" s="184"/>
      <c r="K31" s="184"/>
      <c r="L31" s="184"/>
      <c r="M31" s="184"/>
      <c r="N31" s="184"/>
      <c r="O31" s="184"/>
      <c r="P31" s="184"/>
      <c r="Q31" s="184"/>
      <c r="R31" s="184"/>
      <c r="S31" s="184"/>
      <c r="T31" s="184"/>
      <c r="U31" s="184"/>
      <c r="V31" s="184"/>
      <c r="W31" s="184"/>
      <c r="X31" s="184"/>
      <c r="Y31" s="184"/>
      <c r="Z31" s="184"/>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73"/>
      <c r="BC31" s="74"/>
      <c r="BD31" s="73"/>
      <c r="BE31" s="76"/>
      <c r="BF31" s="74"/>
      <c r="BG31" s="76"/>
    </row>
    <row r="32" spans="1:210" ht="21" customHeight="1">
      <c r="A32" s="66"/>
      <c r="B32" s="1178"/>
      <c r="C32" s="169" t="s">
        <v>41</v>
      </c>
      <c r="D32" s="177"/>
      <c r="E32" s="181"/>
      <c r="F32" s="170"/>
      <c r="G32" s="170"/>
      <c r="H32" s="170"/>
      <c r="I32" s="170"/>
      <c r="J32" s="170"/>
      <c r="K32" s="170"/>
      <c r="L32" s="170"/>
      <c r="M32" s="170"/>
      <c r="N32" s="170"/>
      <c r="O32" s="170"/>
      <c r="P32" s="170"/>
      <c r="Q32" s="170"/>
      <c r="R32" s="170"/>
      <c r="S32" s="170"/>
      <c r="T32" s="170"/>
      <c r="U32" s="170"/>
      <c r="V32" s="170"/>
      <c r="W32" s="170"/>
      <c r="X32" s="170"/>
      <c r="Y32" s="170"/>
      <c r="Z32" s="170"/>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70"/>
      <c r="BC32" s="65"/>
      <c r="BD32" s="70"/>
      <c r="BE32" s="71"/>
      <c r="BF32" s="65"/>
      <c r="BG32" s="71"/>
    </row>
    <row r="33" spans="1:60" ht="21" customHeight="1">
      <c r="A33" s="66"/>
      <c r="B33" s="1179"/>
      <c r="C33" s="1189" t="s">
        <v>37</v>
      </c>
      <c r="D33" s="1190"/>
      <c r="E33" s="183"/>
      <c r="F33" s="184"/>
      <c r="G33" s="184"/>
      <c r="H33" s="184"/>
      <c r="I33" s="184"/>
      <c r="J33" s="184"/>
      <c r="K33" s="184"/>
      <c r="L33" s="184"/>
      <c r="M33" s="184"/>
      <c r="N33" s="184"/>
      <c r="O33" s="184"/>
      <c r="P33" s="184"/>
      <c r="Q33" s="184"/>
      <c r="R33" s="184"/>
      <c r="S33" s="184"/>
      <c r="T33" s="184"/>
      <c r="U33" s="184"/>
      <c r="V33" s="184"/>
      <c r="W33" s="184"/>
      <c r="X33" s="184"/>
      <c r="Y33" s="184"/>
      <c r="Z33" s="184"/>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73"/>
      <c r="BC33" s="74"/>
      <c r="BD33" s="73"/>
      <c r="BE33" s="76"/>
      <c r="BF33" s="74"/>
      <c r="BG33" s="76"/>
    </row>
    <row r="34" spans="1:60" ht="21" customHeight="1">
      <c r="A34" s="66"/>
      <c r="B34" s="1180" t="s">
        <v>727</v>
      </c>
      <c r="C34" s="1181"/>
      <c r="D34" s="1182"/>
      <c r="E34" s="65"/>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70"/>
      <c r="BC34" s="65"/>
      <c r="BD34" s="70"/>
      <c r="BE34" s="71"/>
      <c r="BF34" s="65"/>
      <c r="BG34" s="71"/>
    </row>
    <row r="35" spans="1:60" ht="21" customHeight="1">
      <c r="A35" s="66"/>
      <c r="B35" s="1183"/>
      <c r="C35" s="1184"/>
      <c r="D35" s="1185"/>
      <c r="E35" s="72"/>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70"/>
      <c r="BC35" s="65"/>
      <c r="BD35" s="70"/>
      <c r="BE35" s="71"/>
      <c r="BF35" s="65"/>
      <c r="BG35" s="71"/>
    </row>
    <row r="36" spans="1:60" ht="21" customHeight="1">
      <c r="A36" s="66"/>
      <c r="B36" s="1183"/>
      <c r="C36" s="1184"/>
      <c r="D36" s="1185"/>
      <c r="E36" s="65"/>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70"/>
      <c r="BC36" s="65"/>
      <c r="BD36" s="70"/>
      <c r="BE36" s="71"/>
      <c r="BF36" s="65"/>
      <c r="BG36" s="71"/>
    </row>
    <row r="37" spans="1:60" ht="21" customHeight="1">
      <c r="A37" s="66"/>
      <c r="B37" s="1186"/>
      <c r="C37" s="1187"/>
      <c r="D37" s="1188"/>
      <c r="E37" s="74"/>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73"/>
      <c r="BC37" s="74"/>
      <c r="BD37" s="73"/>
      <c r="BE37" s="76"/>
      <c r="BF37" s="74"/>
      <c r="BG37" s="76"/>
    </row>
    <row r="38" spans="1:60" ht="21" customHeight="1">
      <c r="A38" s="66"/>
      <c r="B38" s="65"/>
      <c r="C38" s="65"/>
      <c r="D38" s="65"/>
      <c r="E38" s="65"/>
      <c r="F38" s="176"/>
      <c r="G38" s="176"/>
      <c r="H38" s="176"/>
      <c r="I38" s="176"/>
      <c r="J38" s="176"/>
      <c r="K38" s="176"/>
      <c r="L38" s="176"/>
      <c r="M38" s="176"/>
      <c r="N38" s="176"/>
      <c r="O38" s="176"/>
      <c r="P38" s="176"/>
      <c r="Q38" s="185"/>
      <c r="R38" s="185"/>
      <c r="S38" s="185"/>
      <c r="T38" s="185"/>
      <c r="U38" s="185"/>
      <c r="V38" s="185"/>
      <c r="W38" s="176"/>
      <c r="X38" s="176"/>
      <c r="Y38" s="185"/>
      <c r="Z38" s="185"/>
      <c r="AA38" s="185"/>
      <c r="AB38" s="185"/>
      <c r="AC38" s="185"/>
      <c r="AD38" s="185"/>
      <c r="AE38" s="185"/>
      <c r="AF38" s="185"/>
      <c r="AG38" s="185"/>
      <c r="AH38" s="185"/>
      <c r="AI38" s="185"/>
      <c r="AJ38" s="185"/>
      <c r="AK38" s="185"/>
      <c r="AL38" s="185"/>
      <c r="AM38" s="185"/>
      <c r="AN38" s="185"/>
      <c r="AO38" s="185"/>
      <c r="AP38" s="185"/>
      <c r="AQ38" s="176"/>
      <c r="AR38" s="176"/>
      <c r="AS38" s="185"/>
      <c r="AT38" s="185"/>
      <c r="AU38" s="185"/>
      <c r="AV38" s="185"/>
      <c r="AW38" s="185"/>
      <c r="AX38" s="185"/>
      <c r="AY38" s="185"/>
      <c r="AZ38" s="185"/>
      <c r="BA38" s="185"/>
    </row>
    <row r="39" spans="1:60" ht="21" customHeight="1">
      <c r="A39" s="66"/>
      <c r="B39" s="65"/>
      <c r="C39" s="75"/>
      <c r="D39" s="65"/>
      <c r="E39" s="65"/>
      <c r="F39" s="176"/>
      <c r="G39" s="176"/>
      <c r="H39" s="176"/>
      <c r="I39" s="176"/>
      <c r="J39" s="176"/>
      <c r="K39" s="176"/>
      <c r="L39" s="176"/>
      <c r="M39" s="176"/>
      <c r="N39" s="176"/>
      <c r="O39" s="176"/>
      <c r="P39" s="186"/>
      <c r="Q39" s="187"/>
      <c r="R39" s="185"/>
      <c r="S39" s="185"/>
      <c r="T39" s="185"/>
      <c r="U39" s="185"/>
      <c r="V39" s="185"/>
      <c r="W39" s="176"/>
      <c r="X39" s="176"/>
      <c r="Y39" s="185"/>
      <c r="Z39" s="185"/>
      <c r="AA39" s="185"/>
      <c r="AB39" s="185"/>
      <c r="AC39" s="185"/>
      <c r="AD39" s="185"/>
      <c r="AE39" s="185"/>
      <c r="AF39" s="185"/>
      <c r="AG39" s="185"/>
      <c r="AH39" s="185"/>
      <c r="AI39" s="185"/>
      <c r="AJ39" s="185"/>
      <c r="AK39" s="185"/>
      <c r="AL39" s="185"/>
      <c r="AM39" s="185"/>
      <c r="AN39" s="185"/>
      <c r="AO39" s="185"/>
      <c r="AP39" s="185"/>
      <c r="AQ39" s="176"/>
      <c r="AR39" s="176"/>
      <c r="AS39" s="185"/>
      <c r="AT39" s="185"/>
      <c r="AU39" s="185"/>
      <c r="AV39" s="185"/>
      <c r="AW39" s="185"/>
      <c r="AX39" s="185"/>
      <c r="AY39" s="185"/>
      <c r="AZ39" s="185"/>
      <c r="BA39" s="185"/>
    </row>
    <row r="40" spans="1:60" ht="21" customHeight="1">
      <c r="A40" s="66"/>
      <c r="B40" s="65" t="s">
        <v>43</v>
      </c>
      <c r="C40" s="65"/>
      <c r="D40" s="65"/>
      <c r="E40" s="65"/>
      <c r="F40" s="176"/>
      <c r="G40" s="176"/>
      <c r="H40" s="176"/>
      <c r="I40" s="176"/>
      <c r="J40" s="176"/>
      <c r="K40" s="176"/>
      <c r="L40" s="176"/>
      <c r="M40" s="176"/>
      <c r="N40" s="176"/>
      <c r="O40" s="178"/>
      <c r="P40" s="176"/>
      <c r="Q40" s="185"/>
      <c r="R40" s="185"/>
      <c r="S40" s="185"/>
      <c r="T40" s="185"/>
      <c r="U40" s="185"/>
      <c r="V40" s="185"/>
      <c r="W40" s="178"/>
      <c r="X40" s="176"/>
      <c r="Y40" s="185"/>
      <c r="Z40" s="185"/>
      <c r="AA40" s="185"/>
      <c r="AB40" s="185"/>
      <c r="AC40" s="185"/>
      <c r="AD40" s="185"/>
      <c r="AE40" s="185"/>
      <c r="AF40" s="185"/>
      <c r="AG40" s="185"/>
      <c r="AH40" s="185"/>
      <c r="AI40" s="185"/>
      <c r="AJ40" s="185"/>
      <c r="AK40" s="185"/>
      <c r="AL40" s="185"/>
      <c r="AM40" s="185"/>
      <c r="AN40" s="185"/>
      <c r="AO40" s="185"/>
      <c r="AP40" s="185"/>
      <c r="AQ40" s="176"/>
      <c r="AR40" s="176"/>
      <c r="AS40" s="185"/>
      <c r="AT40" s="185"/>
      <c r="AU40" s="185"/>
      <c r="AV40" s="185"/>
      <c r="AW40" s="185"/>
      <c r="AX40" s="185"/>
      <c r="AY40" s="185"/>
      <c r="AZ40" s="185"/>
      <c r="BA40" s="185"/>
    </row>
    <row r="41" spans="1:60" ht="21" customHeight="1">
      <c r="A41" s="66"/>
      <c r="B41" s="79"/>
      <c r="C41" s="67"/>
      <c r="D41" s="69"/>
      <c r="E41" s="68"/>
      <c r="F41" s="174"/>
      <c r="G41" s="174"/>
      <c r="H41" s="174"/>
      <c r="I41" s="174"/>
      <c r="J41" s="174"/>
      <c r="K41" s="174"/>
      <c r="L41" s="188"/>
      <c r="M41" s="189"/>
      <c r="N41" s="189"/>
      <c r="O41" s="176"/>
      <c r="P41" s="189"/>
      <c r="Q41" s="190"/>
      <c r="R41" s="191"/>
      <c r="S41" s="190"/>
      <c r="T41" s="190"/>
      <c r="U41" s="190"/>
      <c r="V41" s="1243" t="s">
        <v>663</v>
      </c>
      <c r="W41" s="1244"/>
      <c r="X41" s="1244"/>
      <c r="Y41" s="1244"/>
      <c r="Z41" s="1244"/>
      <c r="AA41" s="1244"/>
      <c r="AB41" s="1245"/>
      <c r="AC41" s="1254" t="s">
        <v>664</v>
      </c>
      <c r="AD41" s="1255"/>
      <c r="AE41" s="1206" t="s">
        <v>665</v>
      </c>
      <c r="AF41" s="1207"/>
      <c r="AG41" s="1207"/>
      <c r="AH41" s="1207"/>
      <c r="AI41" s="1207"/>
      <c r="AJ41" s="1207"/>
      <c r="AK41" s="1207"/>
      <c r="AL41" s="1208"/>
      <c r="AM41" s="192"/>
      <c r="AN41" s="174"/>
      <c r="AO41" s="174"/>
      <c r="AP41" s="174"/>
      <c r="AQ41" s="174"/>
      <c r="AR41" s="174"/>
      <c r="AS41" s="174"/>
      <c r="AT41" s="174"/>
      <c r="AU41" s="174"/>
      <c r="AV41" s="174"/>
      <c r="AW41" s="174"/>
      <c r="AX41" s="174"/>
      <c r="AY41" s="174"/>
      <c r="AZ41" s="174"/>
      <c r="BA41" s="174"/>
      <c r="BB41" s="67"/>
      <c r="BC41" s="69"/>
      <c r="BD41" s="67"/>
      <c r="BE41" s="68"/>
      <c r="BF41" s="67"/>
      <c r="BG41" s="69"/>
    </row>
    <row r="42" spans="1:60" ht="21" customHeight="1">
      <c r="A42" s="66"/>
      <c r="B42" s="70"/>
      <c r="C42" s="1252" t="s">
        <v>44</v>
      </c>
      <c r="D42" s="1253"/>
      <c r="E42" s="75"/>
      <c r="F42" s="176"/>
      <c r="G42" s="176"/>
      <c r="H42" s="176"/>
      <c r="I42" s="176"/>
      <c r="J42" s="176"/>
      <c r="K42" s="176"/>
      <c r="L42" s="193"/>
      <c r="M42" s="194"/>
      <c r="N42" s="194"/>
      <c r="O42" s="176"/>
      <c r="P42" s="194"/>
      <c r="Q42" s="195"/>
      <c r="R42" s="195"/>
      <c r="S42" s="195"/>
      <c r="T42" s="195"/>
      <c r="U42" s="195"/>
      <c r="V42" s="1246"/>
      <c r="W42" s="1247"/>
      <c r="X42" s="1247"/>
      <c r="Y42" s="1247"/>
      <c r="Z42" s="1247"/>
      <c r="AA42" s="1247"/>
      <c r="AB42" s="1248"/>
      <c r="AC42" s="1256"/>
      <c r="AD42" s="1257"/>
      <c r="AE42" s="1209"/>
      <c r="AF42" s="1210"/>
      <c r="AG42" s="1210"/>
      <c r="AH42" s="1210"/>
      <c r="AI42" s="1210"/>
      <c r="AJ42" s="1210"/>
      <c r="AK42" s="1210"/>
      <c r="AL42" s="1211"/>
      <c r="AM42" s="196"/>
      <c r="AN42" s="176"/>
      <c r="AO42" s="197"/>
      <c r="AP42" s="197"/>
      <c r="AQ42" s="176"/>
      <c r="AR42" s="176"/>
      <c r="AS42" s="176"/>
      <c r="AT42" s="176"/>
      <c r="AU42" s="176"/>
      <c r="AV42" s="176"/>
      <c r="AW42" s="176"/>
      <c r="AX42" s="176"/>
      <c r="AY42" s="176"/>
      <c r="AZ42" s="176"/>
      <c r="BA42" s="176"/>
      <c r="BB42" s="1215" t="s">
        <v>570</v>
      </c>
      <c r="BC42" s="1216"/>
      <c r="BD42" s="1215" t="s">
        <v>571</v>
      </c>
      <c r="BE42" s="1226"/>
      <c r="BF42" s="1215" t="s">
        <v>572</v>
      </c>
      <c r="BG42" s="1216"/>
      <c r="BH42" s="65"/>
    </row>
    <row r="43" spans="1:60" ht="21" customHeight="1">
      <c r="A43" s="66"/>
      <c r="B43" s="78" t="s">
        <v>36</v>
      </c>
      <c r="C43" s="1166" t="s">
        <v>45</v>
      </c>
      <c r="D43" s="1167"/>
      <c r="E43" s="77"/>
      <c r="F43" s="198"/>
      <c r="G43" s="198"/>
      <c r="H43" s="198"/>
      <c r="I43" s="198"/>
      <c r="J43" s="198"/>
      <c r="K43" s="198"/>
      <c r="L43" s="199"/>
      <c r="M43" s="200"/>
      <c r="N43" s="200"/>
      <c r="O43" s="176"/>
      <c r="P43" s="200"/>
      <c r="Q43" s="201"/>
      <c r="R43" s="201"/>
      <c r="S43" s="201"/>
      <c r="T43" s="201"/>
      <c r="U43" s="201"/>
      <c r="V43" s="1249"/>
      <c r="W43" s="1250"/>
      <c r="X43" s="1250"/>
      <c r="Y43" s="1250"/>
      <c r="Z43" s="1250"/>
      <c r="AA43" s="1250"/>
      <c r="AB43" s="1251"/>
      <c r="AC43" s="1258"/>
      <c r="AD43" s="1259"/>
      <c r="AE43" s="1212"/>
      <c r="AF43" s="1213"/>
      <c r="AG43" s="1213"/>
      <c r="AH43" s="1213"/>
      <c r="AI43" s="1213"/>
      <c r="AJ43" s="1213"/>
      <c r="AK43" s="1213"/>
      <c r="AL43" s="1214"/>
      <c r="AM43" s="202"/>
      <c r="AN43" s="178"/>
      <c r="AO43" s="178"/>
      <c r="AP43" s="178"/>
      <c r="AQ43" s="178"/>
      <c r="AR43" s="178"/>
      <c r="AS43" s="178"/>
      <c r="AT43" s="178"/>
      <c r="AU43" s="178"/>
      <c r="AV43" s="178"/>
      <c r="AW43" s="178"/>
      <c r="AX43" s="178"/>
      <c r="AY43" s="178"/>
      <c r="AZ43" s="178"/>
      <c r="BA43" s="178"/>
      <c r="BB43" s="73"/>
      <c r="BC43" s="76"/>
      <c r="BD43" s="73"/>
      <c r="BE43" s="74"/>
      <c r="BF43" s="73"/>
      <c r="BG43" s="76"/>
      <c r="BH43" s="65"/>
    </row>
    <row r="44" spans="1:60" ht="21" customHeight="1">
      <c r="A44" s="66"/>
      <c r="B44" s="81"/>
      <c r="C44" s="70"/>
      <c r="D44" s="80"/>
      <c r="E44" s="75"/>
      <c r="F44" s="203"/>
      <c r="G44" s="203"/>
      <c r="H44" s="203"/>
      <c r="I44" s="203"/>
      <c r="J44" s="203"/>
      <c r="K44" s="204"/>
      <c r="L44" s="205"/>
      <c r="M44" s="205"/>
      <c r="N44" s="205"/>
      <c r="O44" s="192"/>
      <c r="P44" s="192"/>
      <c r="Q44" s="192"/>
      <c r="R44" s="1206" t="s">
        <v>666</v>
      </c>
      <c r="S44" s="1207"/>
      <c r="T44" s="1207"/>
      <c r="U44" s="1207"/>
      <c r="V44" s="1207"/>
      <c r="W44" s="1207"/>
      <c r="X44" s="1208"/>
      <c r="Y44" s="1200" t="s">
        <v>667</v>
      </c>
      <c r="Z44" s="1201"/>
      <c r="AA44" s="1206" t="s">
        <v>668</v>
      </c>
      <c r="AB44" s="1207"/>
      <c r="AC44" s="1207"/>
      <c r="AD44" s="1207"/>
      <c r="AE44" s="1207"/>
      <c r="AF44" s="1207"/>
      <c r="AG44" s="1207"/>
      <c r="AH44" s="1207"/>
      <c r="AI44" s="1208"/>
      <c r="AJ44" s="176"/>
      <c r="AK44" s="176"/>
      <c r="AL44" s="176"/>
      <c r="AM44" s="176"/>
      <c r="AN44" s="176"/>
      <c r="AO44" s="176"/>
      <c r="AP44" s="176"/>
      <c r="AQ44" s="176"/>
      <c r="AR44" s="176"/>
      <c r="AS44" s="176"/>
      <c r="AT44" s="176"/>
      <c r="AU44" s="176"/>
      <c r="AV44" s="176"/>
      <c r="AW44" s="176"/>
      <c r="AX44" s="176"/>
      <c r="AY44" s="176"/>
      <c r="AZ44" s="176"/>
      <c r="BA44" s="176"/>
      <c r="BB44" s="70"/>
      <c r="BC44" s="71"/>
      <c r="BD44" s="70"/>
      <c r="BE44" s="65"/>
      <c r="BF44" s="67"/>
      <c r="BG44" s="69"/>
      <c r="BH44" s="65"/>
    </row>
    <row r="45" spans="1:60" ht="21" customHeight="1">
      <c r="A45" s="66"/>
      <c r="B45" s="81" t="s">
        <v>38</v>
      </c>
      <c r="C45" s="70" t="s">
        <v>46</v>
      </c>
      <c r="D45" s="80"/>
      <c r="E45" s="75"/>
      <c r="F45" s="203" t="s">
        <v>124</v>
      </c>
      <c r="G45" s="203"/>
      <c r="H45" s="203"/>
      <c r="I45" s="203"/>
      <c r="J45" s="203"/>
      <c r="K45" s="206"/>
      <c r="L45" s="206"/>
      <c r="M45" s="206"/>
      <c r="N45" s="206"/>
      <c r="O45" s="196"/>
      <c r="P45" s="196"/>
      <c r="Q45" s="196"/>
      <c r="R45" s="1209"/>
      <c r="S45" s="1210"/>
      <c r="T45" s="1210"/>
      <c r="U45" s="1210"/>
      <c r="V45" s="1210"/>
      <c r="W45" s="1210"/>
      <c r="X45" s="1211"/>
      <c r="Y45" s="1202"/>
      <c r="Z45" s="1203"/>
      <c r="AA45" s="1209"/>
      <c r="AB45" s="1210"/>
      <c r="AC45" s="1210"/>
      <c r="AD45" s="1210"/>
      <c r="AE45" s="1210"/>
      <c r="AF45" s="1210"/>
      <c r="AG45" s="1210"/>
      <c r="AH45" s="1210"/>
      <c r="AI45" s="1211"/>
      <c r="AJ45" s="203"/>
      <c r="AK45" s="176"/>
      <c r="AL45" s="176"/>
      <c r="AM45" s="176"/>
      <c r="AN45" s="176"/>
      <c r="AO45" s="176"/>
      <c r="AP45" s="176"/>
      <c r="AQ45" s="176"/>
      <c r="AR45" s="176"/>
      <c r="AS45" s="176"/>
      <c r="AT45" s="176"/>
      <c r="AU45" s="176"/>
      <c r="AV45" s="176"/>
      <c r="AW45" s="176"/>
      <c r="AX45" s="176"/>
      <c r="AY45" s="176"/>
      <c r="AZ45" s="176"/>
      <c r="BA45" s="176"/>
      <c r="BB45" s="1215" t="s">
        <v>570</v>
      </c>
      <c r="BC45" s="1216"/>
      <c r="BD45" s="1215" t="s">
        <v>571</v>
      </c>
      <c r="BE45" s="1226"/>
      <c r="BF45" s="1215" t="s">
        <v>572</v>
      </c>
      <c r="BG45" s="1216"/>
      <c r="BH45" s="65"/>
    </row>
    <row r="46" spans="1:60" ht="21" customHeight="1">
      <c r="A46" s="66"/>
      <c r="B46" s="81"/>
      <c r="C46" s="1166" t="s">
        <v>47</v>
      </c>
      <c r="D46" s="1167"/>
      <c r="E46" s="75"/>
      <c r="F46" s="203"/>
      <c r="G46" s="203"/>
      <c r="H46" s="203"/>
      <c r="I46" s="203"/>
      <c r="J46" s="203"/>
      <c r="K46" s="207"/>
      <c r="L46" s="207"/>
      <c r="M46" s="207"/>
      <c r="N46" s="207"/>
      <c r="O46" s="202"/>
      <c r="P46" s="202"/>
      <c r="Q46" s="202"/>
      <c r="R46" s="1212"/>
      <c r="S46" s="1213"/>
      <c r="T46" s="1213"/>
      <c r="U46" s="1213"/>
      <c r="V46" s="1213"/>
      <c r="W46" s="1213"/>
      <c r="X46" s="1214"/>
      <c r="Y46" s="1204"/>
      <c r="Z46" s="1205"/>
      <c r="AA46" s="1212"/>
      <c r="AB46" s="1213"/>
      <c r="AC46" s="1213"/>
      <c r="AD46" s="1213"/>
      <c r="AE46" s="1213"/>
      <c r="AF46" s="1213"/>
      <c r="AG46" s="1213"/>
      <c r="AH46" s="1213"/>
      <c r="AI46" s="1214"/>
      <c r="AJ46" s="176"/>
      <c r="AK46" s="176"/>
      <c r="AL46" s="176"/>
      <c r="AM46" s="176"/>
      <c r="AN46" s="176"/>
      <c r="AO46" s="176"/>
      <c r="AP46" s="176"/>
      <c r="AQ46" s="178"/>
      <c r="AR46" s="176"/>
      <c r="AS46" s="176"/>
      <c r="AT46" s="176"/>
      <c r="AU46" s="176"/>
      <c r="AV46" s="176"/>
      <c r="AW46" s="176"/>
      <c r="AX46" s="176"/>
      <c r="AY46" s="176"/>
      <c r="AZ46" s="176"/>
      <c r="BA46" s="176"/>
      <c r="BB46" s="70"/>
      <c r="BC46" s="71"/>
      <c r="BD46" s="70"/>
      <c r="BE46" s="65"/>
      <c r="BF46" s="73"/>
      <c r="BG46" s="76"/>
      <c r="BH46" s="65"/>
    </row>
    <row r="47" spans="1:60" ht="21" customHeight="1">
      <c r="A47" s="66"/>
      <c r="B47" s="81" t="s">
        <v>40</v>
      </c>
      <c r="C47" s="67"/>
      <c r="D47" s="69"/>
      <c r="E47" s="68"/>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92"/>
      <c r="AF47" s="1206" t="s">
        <v>669</v>
      </c>
      <c r="AG47" s="1207"/>
      <c r="AH47" s="1207"/>
      <c r="AI47" s="1207"/>
      <c r="AJ47" s="1207"/>
      <c r="AK47" s="1208"/>
      <c r="AL47" s="1200" t="s">
        <v>670</v>
      </c>
      <c r="AM47" s="1201"/>
      <c r="AN47" s="1206" t="s">
        <v>671</v>
      </c>
      <c r="AO47" s="1207"/>
      <c r="AP47" s="1207"/>
      <c r="AQ47" s="1207"/>
      <c r="AR47" s="1207"/>
      <c r="AS47" s="1207"/>
      <c r="AT47" s="1207"/>
      <c r="AU47" s="1207"/>
      <c r="AV47" s="1208"/>
      <c r="AW47" s="174"/>
      <c r="AX47" s="174"/>
      <c r="AY47" s="174"/>
      <c r="AZ47" s="174"/>
      <c r="BA47" s="175"/>
      <c r="BB47" s="68"/>
      <c r="BC47" s="69"/>
      <c r="BD47" s="67"/>
      <c r="BE47" s="68"/>
      <c r="BF47" s="67"/>
      <c r="BG47" s="69"/>
      <c r="BH47" s="65"/>
    </row>
    <row r="48" spans="1:60" ht="21" customHeight="1">
      <c r="A48" s="66"/>
      <c r="B48" s="78"/>
      <c r="C48" s="70" t="s">
        <v>48</v>
      </c>
      <c r="D48" s="71"/>
      <c r="E48" s="65"/>
      <c r="F48" s="176" t="s">
        <v>124</v>
      </c>
      <c r="G48" s="176"/>
      <c r="H48" s="176"/>
      <c r="I48" s="176"/>
      <c r="J48" s="176"/>
      <c r="K48" s="176"/>
      <c r="L48" s="176"/>
      <c r="M48" s="176"/>
      <c r="N48" s="176"/>
      <c r="O48" s="176"/>
      <c r="P48" s="176"/>
      <c r="Q48" s="176"/>
      <c r="R48" s="176"/>
      <c r="S48" s="176"/>
      <c r="T48" s="176"/>
      <c r="U48" s="176"/>
      <c r="V48" s="176"/>
      <c r="W48" s="176"/>
      <c r="X48" s="176"/>
      <c r="Y48" s="176"/>
      <c r="Z48" s="176"/>
      <c r="AA48" s="208"/>
      <c r="AB48" s="208"/>
      <c r="AC48" s="209"/>
      <c r="AD48" s="203"/>
      <c r="AE48" s="196"/>
      <c r="AF48" s="1209"/>
      <c r="AG48" s="1210"/>
      <c r="AH48" s="1210"/>
      <c r="AI48" s="1210"/>
      <c r="AJ48" s="1210"/>
      <c r="AK48" s="1211"/>
      <c r="AL48" s="1202"/>
      <c r="AM48" s="1203"/>
      <c r="AN48" s="1209"/>
      <c r="AO48" s="1210"/>
      <c r="AP48" s="1210"/>
      <c r="AQ48" s="1210"/>
      <c r="AR48" s="1210"/>
      <c r="AS48" s="1210"/>
      <c r="AT48" s="1210"/>
      <c r="AU48" s="1210"/>
      <c r="AV48" s="1211"/>
      <c r="AW48" s="176"/>
      <c r="AX48" s="176"/>
      <c r="AY48" s="176"/>
      <c r="AZ48" s="176"/>
      <c r="BA48" s="177"/>
      <c r="BB48" s="1227" t="s">
        <v>570</v>
      </c>
      <c r="BC48" s="1216"/>
      <c r="BD48" s="1215" t="s">
        <v>571</v>
      </c>
      <c r="BE48" s="1226"/>
      <c r="BF48" s="1215" t="s">
        <v>572</v>
      </c>
      <c r="BG48" s="1216"/>
      <c r="BH48" s="65"/>
    </row>
    <row r="49" spans="1:60" ht="21" customHeight="1">
      <c r="A49" s="66"/>
      <c r="B49" s="81" t="s">
        <v>42</v>
      </c>
      <c r="C49" s="1166" t="s">
        <v>47</v>
      </c>
      <c r="D49" s="1167"/>
      <c r="E49" s="77"/>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202"/>
      <c r="AF49" s="1212"/>
      <c r="AG49" s="1213"/>
      <c r="AH49" s="1213"/>
      <c r="AI49" s="1213"/>
      <c r="AJ49" s="1213"/>
      <c r="AK49" s="1214"/>
      <c r="AL49" s="1204"/>
      <c r="AM49" s="1205"/>
      <c r="AN49" s="1212"/>
      <c r="AO49" s="1213"/>
      <c r="AP49" s="1213"/>
      <c r="AQ49" s="1213"/>
      <c r="AR49" s="1213"/>
      <c r="AS49" s="1213"/>
      <c r="AT49" s="1213"/>
      <c r="AU49" s="1213"/>
      <c r="AV49" s="1214"/>
      <c r="AW49" s="178"/>
      <c r="AX49" s="178"/>
      <c r="AY49" s="178"/>
      <c r="AZ49" s="178"/>
      <c r="BA49" s="179"/>
      <c r="BB49" s="74"/>
      <c r="BC49" s="76"/>
      <c r="BD49" s="73"/>
      <c r="BE49" s="74"/>
      <c r="BF49" s="73"/>
      <c r="BG49" s="76"/>
      <c r="BH49" s="65"/>
    </row>
    <row r="50" spans="1:60" ht="21" customHeight="1">
      <c r="A50" s="66"/>
      <c r="B50" s="70"/>
      <c r="C50" s="70"/>
      <c r="D50" s="71"/>
      <c r="E50" s="1191"/>
      <c r="F50" s="1192"/>
      <c r="G50" s="1193"/>
      <c r="H50" s="1200" t="s">
        <v>672</v>
      </c>
      <c r="I50" s="1201"/>
      <c r="J50" s="1206" t="s">
        <v>673</v>
      </c>
      <c r="K50" s="1207"/>
      <c r="L50" s="1207"/>
      <c r="M50" s="1207"/>
      <c r="N50" s="1207"/>
      <c r="O50" s="1207"/>
      <c r="P50" s="1207"/>
      <c r="Q50" s="1207"/>
      <c r="R50" s="1207"/>
      <c r="S50" s="1207"/>
      <c r="T50" s="1207"/>
      <c r="U50" s="1207"/>
      <c r="V50" s="1207"/>
      <c r="W50" s="1208"/>
      <c r="X50" s="176"/>
      <c r="Y50" s="176"/>
      <c r="Z50" s="176"/>
      <c r="AA50" s="176"/>
      <c r="AB50" s="176"/>
      <c r="AC50" s="176"/>
      <c r="AD50" s="176"/>
      <c r="AE50" s="176"/>
      <c r="AF50" s="176"/>
      <c r="AG50" s="176"/>
      <c r="AH50" s="176"/>
      <c r="AI50" s="176"/>
      <c r="AJ50" s="176"/>
      <c r="AK50" s="176"/>
      <c r="AL50" s="176"/>
      <c r="AM50" s="1217" t="s">
        <v>674</v>
      </c>
      <c r="AN50" s="1218"/>
      <c r="AO50" s="1218"/>
      <c r="AP50" s="1219"/>
      <c r="AQ50" s="1200" t="s">
        <v>675</v>
      </c>
      <c r="AR50" s="1201"/>
      <c r="AS50" s="1217" t="s">
        <v>676</v>
      </c>
      <c r="AT50" s="1218"/>
      <c r="AU50" s="1218"/>
      <c r="AV50" s="1218"/>
      <c r="AW50" s="1218"/>
      <c r="AX50" s="1218"/>
      <c r="AY50" s="1218"/>
      <c r="AZ50" s="1218"/>
      <c r="BA50" s="718"/>
      <c r="BB50" s="70"/>
      <c r="BC50" s="71"/>
      <c r="BD50" s="70"/>
      <c r="BE50" s="65"/>
      <c r="BF50" s="67"/>
      <c r="BG50" s="69"/>
      <c r="BH50" s="65"/>
    </row>
    <row r="51" spans="1:60" ht="21" customHeight="1">
      <c r="A51" s="66"/>
      <c r="B51" s="70"/>
      <c r="C51" s="70" t="s">
        <v>49</v>
      </c>
      <c r="D51" s="71"/>
      <c r="E51" s="1194"/>
      <c r="F51" s="1195"/>
      <c r="G51" s="1196"/>
      <c r="H51" s="1202"/>
      <c r="I51" s="1203"/>
      <c r="J51" s="1209"/>
      <c r="K51" s="1210"/>
      <c r="L51" s="1210"/>
      <c r="M51" s="1210"/>
      <c r="N51" s="1210"/>
      <c r="O51" s="1210"/>
      <c r="P51" s="1210"/>
      <c r="Q51" s="1210"/>
      <c r="R51" s="1210"/>
      <c r="S51" s="1210"/>
      <c r="T51" s="1210"/>
      <c r="U51" s="1210"/>
      <c r="V51" s="1210"/>
      <c r="W51" s="1211"/>
      <c r="X51" s="176"/>
      <c r="Y51" s="176"/>
      <c r="Z51" s="176"/>
      <c r="AA51" s="176"/>
      <c r="AB51" s="176"/>
      <c r="AC51" s="176"/>
      <c r="AD51" s="176"/>
      <c r="AE51" s="176"/>
      <c r="AF51" s="176"/>
      <c r="AG51" s="176"/>
      <c r="AH51" s="176"/>
      <c r="AI51" s="176"/>
      <c r="AJ51" s="176"/>
      <c r="AK51" s="176"/>
      <c r="AL51" s="176"/>
      <c r="AM51" s="1220"/>
      <c r="AN51" s="1221"/>
      <c r="AO51" s="1221"/>
      <c r="AP51" s="1222"/>
      <c r="AQ51" s="1202"/>
      <c r="AR51" s="1203"/>
      <c r="AS51" s="1220"/>
      <c r="AT51" s="1221"/>
      <c r="AU51" s="1221"/>
      <c r="AV51" s="1221"/>
      <c r="AW51" s="1221"/>
      <c r="AX51" s="1221"/>
      <c r="AY51" s="1221"/>
      <c r="AZ51" s="1221"/>
      <c r="BA51" s="718"/>
      <c r="BB51" s="1215" t="s">
        <v>677</v>
      </c>
      <c r="BC51" s="1216"/>
      <c r="BD51" s="1215" t="s">
        <v>678</v>
      </c>
      <c r="BE51" s="1226"/>
      <c r="BF51" s="1215" t="s">
        <v>679</v>
      </c>
      <c r="BG51" s="1216"/>
      <c r="BH51" s="65"/>
    </row>
    <row r="52" spans="1:60" ht="21" customHeight="1">
      <c r="A52" s="66"/>
      <c r="B52" s="73"/>
      <c r="C52" s="1166" t="s">
        <v>50</v>
      </c>
      <c r="D52" s="1167"/>
      <c r="E52" s="1197"/>
      <c r="F52" s="1198"/>
      <c r="G52" s="1199"/>
      <c r="H52" s="1204"/>
      <c r="I52" s="1205"/>
      <c r="J52" s="1212"/>
      <c r="K52" s="1213"/>
      <c r="L52" s="1213"/>
      <c r="M52" s="1213"/>
      <c r="N52" s="1213"/>
      <c r="O52" s="1213"/>
      <c r="P52" s="1213"/>
      <c r="Q52" s="1213"/>
      <c r="R52" s="1213"/>
      <c r="S52" s="1213"/>
      <c r="T52" s="1213"/>
      <c r="U52" s="1213"/>
      <c r="V52" s="1213"/>
      <c r="W52" s="1214"/>
      <c r="X52" s="178"/>
      <c r="Y52" s="178"/>
      <c r="Z52" s="178"/>
      <c r="AA52" s="178"/>
      <c r="AB52" s="178"/>
      <c r="AC52" s="178"/>
      <c r="AD52" s="178"/>
      <c r="AE52" s="178"/>
      <c r="AF52" s="178"/>
      <c r="AG52" s="178"/>
      <c r="AH52" s="178"/>
      <c r="AI52" s="178"/>
      <c r="AJ52" s="178"/>
      <c r="AK52" s="178"/>
      <c r="AL52" s="178"/>
      <c r="AM52" s="1223"/>
      <c r="AN52" s="1224"/>
      <c r="AO52" s="1224"/>
      <c r="AP52" s="1225"/>
      <c r="AQ52" s="1204"/>
      <c r="AR52" s="1205"/>
      <c r="AS52" s="1223"/>
      <c r="AT52" s="1224"/>
      <c r="AU52" s="1224"/>
      <c r="AV52" s="1224"/>
      <c r="AW52" s="1224"/>
      <c r="AX52" s="1224"/>
      <c r="AY52" s="1224"/>
      <c r="AZ52" s="1224"/>
      <c r="BA52" s="719"/>
      <c r="BB52" s="73"/>
      <c r="BC52" s="76"/>
      <c r="BD52" s="73"/>
      <c r="BE52" s="74"/>
      <c r="BF52" s="73"/>
      <c r="BG52" s="76"/>
    </row>
    <row r="53" spans="1:60" ht="21" customHeight="1">
      <c r="A53" s="66"/>
      <c r="B53" s="65"/>
      <c r="C53" s="65"/>
      <c r="D53" s="65"/>
      <c r="E53" s="65"/>
      <c r="F53" s="65"/>
      <c r="G53" s="65"/>
      <c r="H53" s="65"/>
      <c r="I53" s="65"/>
      <c r="J53" s="65"/>
      <c r="K53" s="65"/>
      <c r="L53" s="65"/>
      <c r="M53" s="65"/>
      <c r="N53" s="65"/>
      <c r="O53" s="65"/>
      <c r="P53" s="65"/>
    </row>
    <row r="54" spans="1:60" s="388" customFormat="1" ht="21" customHeight="1">
      <c r="B54" s="389" t="s">
        <v>51</v>
      </c>
      <c r="C54" s="389" t="s">
        <v>1174</v>
      </c>
      <c r="D54" s="389"/>
      <c r="E54" s="389"/>
      <c r="F54" s="389"/>
      <c r="G54" s="389"/>
      <c r="H54" s="389"/>
      <c r="I54" s="389"/>
      <c r="J54" s="389"/>
      <c r="K54" s="389"/>
      <c r="L54" s="389"/>
      <c r="M54" s="389"/>
      <c r="N54" s="389"/>
      <c r="O54" s="389"/>
      <c r="P54" s="389"/>
    </row>
    <row r="55" spans="1:60" s="388" customFormat="1" ht="21" customHeight="1">
      <c r="C55" s="389" t="s">
        <v>1175</v>
      </c>
      <c r="D55" s="389"/>
      <c r="E55" s="389"/>
      <c r="F55" s="389"/>
      <c r="G55" s="389"/>
      <c r="H55" s="389"/>
      <c r="I55" s="389"/>
      <c r="J55" s="389"/>
      <c r="K55" s="389"/>
      <c r="L55" s="389"/>
      <c r="M55" s="389"/>
      <c r="N55" s="389"/>
      <c r="O55" s="389"/>
      <c r="P55" s="389"/>
    </row>
    <row r="56" spans="1:60" s="390" customFormat="1" ht="21" customHeight="1">
      <c r="C56" s="494" t="s">
        <v>1176</v>
      </c>
      <c r="D56" s="495"/>
      <c r="E56" s="495"/>
      <c r="F56" s="495"/>
      <c r="G56" s="495"/>
      <c r="H56" s="495"/>
      <c r="I56" s="495"/>
      <c r="J56" s="495"/>
      <c r="K56" s="495"/>
      <c r="L56" s="495"/>
      <c r="M56" s="495"/>
      <c r="N56" s="495"/>
      <c r="O56" s="495"/>
      <c r="P56" s="495"/>
      <c r="Q56" s="496"/>
      <c r="R56" s="496"/>
      <c r="S56" s="496"/>
      <c r="T56" s="496"/>
      <c r="U56" s="496"/>
      <c r="V56" s="496"/>
      <c r="W56" s="496"/>
      <c r="X56" s="496"/>
    </row>
    <row r="57" spans="1:60">
      <c r="A57" s="66"/>
      <c r="B57" s="65" t="s">
        <v>680</v>
      </c>
      <c r="C57" s="65"/>
      <c r="D57" s="65"/>
      <c r="E57" s="65"/>
      <c r="F57" s="65"/>
      <c r="G57" s="65"/>
      <c r="H57" s="65"/>
      <c r="I57" s="65"/>
      <c r="J57" s="65"/>
      <c r="K57" s="65"/>
    </row>
  </sheetData>
  <mergeCells count="54">
    <mergeCell ref="B4:D8"/>
    <mergeCell ref="C46:D46"/>
    <mergeCell ref="BF42:BG42"/>
    <mergeCell ref="A1:BG1"/>
    <mergeCell ref="B2:BG2"/>
    <mergeCell ref="BB7:BC7"/>
    <mergeCell ref="BD7:BE7"/>
    <mergeCell ref="BF7:BG7"/>
    <mergeCell ref="B3:D3"/>
    <mergeCell ref="V41:AB43"/>
    <mergeCell ref="AE41:AL43"/>
    <mergeCell ref="C42:D42"/>
    <mergeCell ref="R44:X46"/>
    <mergeCell ref="Y44:Z46"/>
    <mergeCell ref="AA44:AI46"/>
    <mergeCell ref="AC41:AD43"/>
    <mergeCell ref="BD48:BE48"/>
    <mergeCell ref="BB8:BC8"/>
    <mergeCell ref="BD8:BE8"/>
    <mergeCell ref="BF8:BG8"/>
    <mergeCell ref="BF45:BG45"/>
    <mergeCell ref="BB42:BC42"/>
    <mergeCell ref="BD42:BE42"/>
    <mergeCell ref="BB45:BC45"/>
    <mergeCell ref="BD45:BE45"/>
    <mergeCell ref="C49:D49"/>
    <mergeCell ref="E50:G52"/>
    <mergeCell ref="H50:I52"/>
    <mergeCell ref="J50:W52"/>
    <mergeCell ref="BF51:BG51"/>
    <mergeCell ref="AM50:AP52"/>
    <mergeCell ref="AQ50:AR52"/>
    <mergeCell ref="AS50:AZ52"/>
    <mergeCell ref="BB51:BC51"/>
    <mergeCell ref="C52:D52"/>
    <mergeCell ref="BD51:BE51"/>
    <mergeCell ref="AF47:AK49"/>
    <mergeCell ref="AL47:AM49"/>
    <mergeCell ref="AN47:AV49"/>
    <mergeCell ref="BB48:BC48"/>
    <mergeCell ref="BF48:BG48"/>
    <mergeCell ref="C43:D43"/>
    <mergeCell ref="B9:D11"/>
    <mergeCell ref="B12:B26"/>
    <mergeCell ref="B34:D37"/>
    <mergeCell ref="B27:B33"/>
    <mergeCell ref="C17:D17"/>
    <mergeCell ref="C20:D20"/>
    <mergeCell ref="C23:D23"/>
    <mergeCell ref="C14:D14"/>
    <mergeCell ref="C26:D26"/>
    <mergeCell ref="C28:D28"/>
    <mergeCell ref="C31:D31"/>
    <mergeCell ref="C33:D33"/>
  </mergeCells>
  <phoneticPr fontId="11"/>
  <pageMargins left="0.51181102362204722" right="0.11811023622047245" top="0.55118110236220474" bottom="0.55118110236220474" header="0.31496062992125984" footer="0.31496062992125984"/>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0"/>
  <sheetViews>
    <sheetView view="pageBreakPreview" topLeftCell="B1" zoomScaleNormal="100" zoomScaleSheetLayoutView="100" workbookViewId="0">
      <selection activeCell="B2" sqref="B2"/>
    </sheetView>
  </sheetViews>
  <sheetFormatPr defaultColWidth="10.28515625" defaultRowHeight="13.5"/>
  <cols>
    <col min="1" max="1" width="2" style="360" hidden="1" customWidth="1"/>
    <col min="2" max="2" width="3.28515625" style="360" customWidth="1"/>
    <col min="3" max="3" width="10.28515625" style="360" customWidth="1"/>
    <col min="4" max="5" width="5.28515625" style="360" customWidth="1"/>
    <col min="6" max="36" width="4.140625" style="360" customWidth="1"/>
    <col min="37" max="43" width="5.28515625" style="360" customWidth="1"/>
    <col min="44" max="44" width="9.42578125" style="360" customWidth="1"/>
    <col min="45" max="46" width="9.7109375" style="360" customWidth="1"/>
    <col min="47" max="16384" width="10.28515625" style="360"/>
  </cols>
  <sheetData>
    <row r="1" spans="3:46" s="358" customFormat="1" ht="19.5" customHeight="1">
      <c r="C1" s="1272" t="s">
        <v>1017</v>
      </c>
      <c r="D1" s="1272"/>
      <c r="E1" s="1272"/>
      <c r="F1" s="1272"/>
      <c r="G1" s="1272"/>
      <c r="H1" s="1272"/>
      <c r="I1" s="1272"/>
      <c r="J1" s="1272"/>
      <c r="K1" s="1272"/>
      <c r="L1" s="1272"/>
      <c r="M1" s="1272"/>
      <c r="N1" s="1272"/>
      <c r="O1" s="1272"/>
      <c r="P1" s="1272"/>
      <c r="Q1" s="1272"/>
      <c r="R1" s="1272"/>
      <c r="S1" s="1272"/>
      <c r="T1" s="1272"/>
      <c r="U1" s="1272"/>
      <c r="V1" s="1272"/>
      <c r="W1" s="1272"/>
      <c r="X1" s="1272"/>
      <c r="Y1" s="1272"/>
      <c r="Z1" s="1272"/>
      <c r="AA1" s="1272"/>
      <c r="AB1" s="1272"/>
      <c r="AC1" s="1272"/>
      <c r="AD1" s="1272"/>
      <c r="AE1" s="1272"/>
      <c r="AF1" s="1272"/>
      <c r="AG1" s="1272"/>
      <c r="AH1" s="1272"/>
      <c r="AI1" s="1272"/>
      <c r="AJ1" s="1272"/>
      <c r="AK1" s="1272"/>
      <c r="AL1" s="1272"/>
      <c r="AM1" s="1272"/>
      <c r="AN1" s="1272"/>
      <c r="AO1" s="1272"/>
      <c r="AP1" s="1272"/>
      <c r="AQ1" s="1272"/>
      <c r="AR1" s="731" t="s">
        <v>1607</v>
      </c>
      <c r="AT1" s="359" t="s">
        <v>1089</v>
      </c>
    </row>
    <row r="2" spans="3:46">
      <c r="C2" s="361"/>
      <c r="D2" s="1262"/>
      <c r="E2" s="1263"/>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1280" t="s">
        <v>966</v>
      </c>
      <c r="AL2" s="1281"/>
      <c r="AM2" s="1281"/>
      <c r="AN2" s="1281"/>
      <c r="AO2" s="1281"/>
      <c r="AP2" s="1281"/>
      <c r="AQ2" s="1282"/>
      <c r="AR2" s="362"/>
      <c r="AS2" s="1262"/>
      <c r="AT2" s="1263"/>
    </row>
    <row r="3" spans="3:46" ht="13.5" customHeight="1">
      <c r="C3" s="363"/>
      <c r="D3" s="1270"/>
      <c r="E3" s="1271"/>
      <c r="F3" s="365" t="s">
        <v>967</v>
      </c>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1283"/>
      <c r="AL3" s="1284"/>
      <c r="AM3" s="1284"/>
      <c r="AN3" s="1284"/>
      <c r="AO3" s="1284"/>
      <c r="AP3" s="1284"/>
      <c r="AQ3" s="1285"/>
      <c r="AR3" s="365" t="s">
        <v>968</v>
      </c>
      <c r="AS3" s="1270" t="s">
        <v>124</v>
      </c>
      <c r="AT3" s="1271"/>
    </row>
    <row r="4" spans="3:46" ht="13.5" customHeight="1">
      <c r="C4" s="363"/>
      <c r="D4" s="1270" t="s">
        <v>567</v>
      </c>
      <c r="E4" s="1271"/>
      <c r="F4" s="365">
        <v>1</v>
      </c>
      <c r="G4" s="365">
        <v>2</v>
      </c>
      <c r="H4" s="365">
        <v>3</v>
      </c>
      <c r="I4" s="365">
        <v>4</v>
      </c>
      <c r="J4" s="365">
        <v>5</v>
      </c>
      <c r="K4" s="365">
        <v>6</v>
      </c>
      <c r="L4" s="365">
        <v>7</v>
      </c>
      <c r="M4" s="365">
        <v>8</v>
      </c>
      <c r="N4" s="365">
        <v>9</v>
      </c>
      <c r="O4" s="365">
        <v>10</v>
      </c>
      <c r="P4" s="365">
        <v>11</v>
      </c>
      <c r="Q4" s="365">
        <v>12</v>
      </c>
      <c r="R4" s="365">
        <v>13</v>
      </c>
      <c r="S4" s="365">
        <v>14</v>
      </c>
      <c r="T4" s="365">
        <v>15</v>
      </c>
      <c r="U4" s="365">
        <v>16</v>
      </c>
      <c r="V4" s="365">
        <v>17</v>
      </c>
      <c r="W4" s="365">
        <v>18</v>
      </c>
      <c r="X4" s="365">
        <v>19</v>
      </c>
      <c r="Y4" s="365">
        <v>20</v>
      </c>
      <c r="Z4" s="365">
        <v>21</v>
      </c>
      <c r="AA4" s="365">
        <v>22</v>
      </c>
      <c r="AB4" s="365">
        <v>23</v>
      </c>
      <c r="AC4" s="365">
        <v>24</v>
      </c>
      <c r="AD4" s="365">
        <v>25</v>
      </c>
      <c r="AE4" s="365">
        <v>26</v>
      </c>
      <c r="AF4" s="365">
        <v>27</v>
      </c>
      <c r="AG4" s="365">
        <v>28</v>
      </c>
      <c r="AH4" s="365">
        <v>29</v>
      </c>
      <c r="AI4" s="365">
        <v>30</v>
      </c>
      <c r="AJ4" s="365">
        <v>31</v>
      </c>
      <c r="AK4" s="1283"/>
      <c r="AL4" s="1284"/>
      <c r="AM4" s="1284"/>
      <c r="AN4" s="1284"/>
      <c r="AO4" s="1284"/>
      <c r="AP4" s="1284"/>
      <c r="AQ4" s="1285"/>
      <c r="AR4" s="365" t="s">
        <v>969</v>
      </c>
      <c r="AS4" s="1268" t="s">
        <v>970</v>
      </c>
      <c r="AT4" s="1269"/>
    </row>
    <row r="5" spans="3:46" ht="13.5" customHeight="1">
      <c r="C5" s="366" t="s">
        <v>971</v>
      </c>
      <c r="D5" s="1268" t="s">
        <v>972</v>
      </c>
      <c r="E5" s="1269"/>
      <c r="F5" s="365" t="s">
        <v>973</v>
      </c>
      <c r="G5" s="365" t="s">
        <v>973</v>
      </c>
      <c r="H5" s="365" t="s">
        <v>973</v>
      </c>
      <c r="I5" s="365" t="s">
        <v>973</v>
      </c>
      <c r="J5" s="365" t="s">
        <v>973</v>
      </c>
      <c r="K5" s="365" t="s">
        <v>973</v>
      </c>
      <c r="L5" s="365" t="s">
        <v>973</v>
      </c>
      <c r="M5" s="365" t="s">
        <v>973</v>
      </c>
      <c r="N5" s="365" t="s">
        <v>973</v>
      </c>
      <c r="O5" s="365" t="s">
        <v>973</v>
      </c>
      <c r="P5" s="365" t="s">
        <v>973</v>
      </c>
      <c r="Q5" s="365" t="s">
        <v>973</v>
      </c>
      <c r="R5" s="365" t="s">
        <v>973</v>
      </c>
      <c r="S5" s="365" t="s">
        <v>973</v>
      </c>
      <c r="T5" s="365" t="s">
        <v>973</v>
      </c>
      <c r="U5" s="365" t="s">
        <v>973</v>
      </c>
      <c r="V5" s="365" t="s">
        <v>973</v>
      </c>
      <c r="W5" s="365" t="s">
        <v>973</v>
      </c>
      <c r="X5" s="365" t="s">
        <v>973</v>
      </c>
      <c r="Y5" s="365" t="s">
        <v>973</v>
      </c>
      <c r="Z5" s="365" t="s">
        <v>973</v>
      </c>
      <c r="AA5" s="365" t="s">
        <v>973</v>
      </c>
      <c r="AB5" s="365" t="s">
        <v>973</v>
      </c>
      <c r="AC5" s="365" t="s">
        <v>973</v>
      </c>
      <c r="AD5" s="365" t="s">
        <v>973</v>
      </c>
      <c r="AE5" s="365" t="s">
        <v>973</v>
      </c>
      <c r="AF5" s="365" t="s">
        <v>973</v>
      </c>
      <c r="AG5" s="365" t="s">
        <v>973</v>
      </c>
      <c r="AH5" s="365" t="s">
        <v>973</v>
      </c>
      <c r="AI5" s="365" t="s">
        <v>973</v>
      </c>
      <c r="AJ5" s="365" t="s">
        <v>973</v>
      </c>
      <c r="AK5" s="1283"/>
      <c r="AL5" s="1284"/>
      <c r="AM5" s="1284"/>
      <c r="AN5" s="1284"/>
      <c r="AO5" s="1284"/>
      <c r="AP5" s="1284"/>
      <c r="AQ5" s="1285"/>
      <c r="AR5" s="365" t="s">
        <v>974</v>
      </c>
      <c r="AS5" s="1268" t="s">
        <v>975</v>
      </c>
      <c r="AT5" s="1269"/>
    </row>
    <row r="6" spans="3:46" ht="13.5" customHeight="1">
      <c r="C6" s="363"/>
      <c r="D6" s="1270" t="s">
        <v>567</v>
      </c>
      <c r="E6" s="1271"/>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1283"/>
      <c r="AL6" s="1284"/>
      <c r="AM6" s="1284"/>
      <c r="AN6" s="1284"/>
      <c r="AO6" s="1284"/>
      <c r="AP6" s="1284"/>
      <c r="AQ6" s="1285"/>
      <c r="AR6" s="365" t="s">
        <v>976</v>
      </c>
      <c r="AS6" s="1270" t="s">
        <v>124</v>
      </c>
      <c r="AT6" s="1271"/>
    </row>
    <row r="7" spans="3:46" ht="18" customHeight="1">
      <c r="C7" s="363"/>
      <c r="D7" s="1270" t="s">
        <v>567</v>
      </c>
      <c r="E7" s="1271"/>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1286"/>
      <c r="AL7" s="1287"/>
      <c r="AM7" s="1287"/>
      <c r="AN7" s="1287"/>
      <c r="AO7" s="1287"/>
      <c r="AP7" s="1287"/>
      <c r="AQ7" s="1288"/>
      <c r="AR7" s="367" t="s">
        <v>977</v>
      </c>
      <c r="AS7" s="1266"/>
      <c r="AT7" s="1267"/>
    </row>
    <row r="8" spans="3:46" ht="18.75" customHeight="1">
      <c r="C8" s="363"/>
      <c r="D8" s="1266"/>
      <c r="E8" s="1267"/>
      <c r="F8" s="369" t="s">
        <v>978</v>
      </c>
      <c r="G8" s="369" t="s">
        <v>978</v>
      </c>
      <c r="H8" s="369" t="s">
        <v>978</v>
      </c>
      <c r="I8" s="369" t="s">
        <v>978</v>
      </c>
      <c r="J8" s="369" t="s">
        <v>978</v>
      </c>
      <c r="K8" s="369" t="s">
        <v>978</v>
      </c>
      <c r="L8" s="369" t="s">
        <v>978</v>
      </c>
      <c r="M8" s="369" t="s">
        <v>978</v>
      </c>
      <c r="N8" s="369" t="s">
        <v>978</v>
      </c>
      <c r="O8" s="369" t="s">
        <v>978</v>
      </c>
      <c r="P8" s="369" t="s">
        <v>978</v>
      </c>
      <c r="Q8" s="369" t="s">
        <v>978</v>
      </c>
      <c r="R8" s="369" t="s">
        <v>978</v>
      </c>
      <c r="S8" s="369" t="s">
        <v>978</v>
      </c>
      <c r="T8" s="369" t="s">
        <v>978</v>
      </c>
      <c r="U8" s="369" t="s">
        <v>978</v>
      </c>
      <c r="V8" s="369" t="s">
        <v>978</v>
      </c>
      <c r="W8" s="369" t="s">
        <v>978</v>
      </c>
      <c r="X8" s="369" t="s">
        <v>978</v>
      </c>
      <c r="Y8" s="369" t="s">
        <v>978</v>
      </c>
      <c r="Z8" s="369" t="s">
        <v>978</v>
      </c>
      <c r="AA8" s="369" t="s">
        <v>978</v>
      </c>
      <c r="AB8" s="369" t="s">
        <v>978</v>
      </c>
      <c r="AC8" s="369" t="s">
        <v>978</v>
      </c>
      <c r="AD8" s="369" t="s">
        <v>978</v>
      </c>
      <c r="AE8" s="369" t="s">
        <v>978</v>
      </c>
      <c r="AF8" s="369" t="s">
        <v>978</v>
      </c>
      <c r="AG8" s="369" t="s">
        <v>978</v>
      </c>
      <c r="AH8" s="369" t="s">
        <v>978</v>
      </c>
      <c r="AI8" s="369" t="s">
        <v>978</v>
      </c>
      <c r="AJ8" s="369" t="s">
        <v>978</v>
      </c>
      <c r="AK8" s="369" t="s">
        <v>35</v>
      </c>
      <c r="AL8" s="369" t="s">
        <v>39</v>
      </c>
      <c r="AM8" s="369" t="s">
        <v>41</v>
      </c>
      <c r="AN8" s="369" t="s">
        <v>979</v>
      </c>
      <c r="AO8" s="369" t="s">
        <v>980</v>
      </c>
      <c r="AP8" s="369" t="s">
        <v>981</v>
      </c>
      <c r="AQ8" s="369" t="s">
        <v>982</v>
      </c>
      <c r="AR8" s="369" t="s">
        <v>983</v>
      </c>
      <c r="AS8" s="370" t="s">
        <v>984</v>
      </c>
      <c r="AT8" s="370" t="s">
        <v>985</v>
      </c>
    </row>
    <row r="9" spans="3:46" ht="18.75" customHeight="1">
      <c r="C9" s="361"/>
      <c r="D9" s="1262" t="s">
        <v>567</v>
      </c>
      <c r="E9" s="1263"/>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371" t="s">
        <v>973</v>
      </c>
      <c r="AL9" s="371" t="s">
        <v>973</v>
      </c>
      <c r="AM9" s="371" t="s">
        <v>973</v>
      </c>
      <c r="AN9" s="371" t="s">
        <v>973</v>
      </c>
      <c r="AO9" s="371" t="s">
        <v>973</v>
      </c>
      <c r="AP9" s="371" t="s">
        <v>973</v>
      </c>
      <c r="AQ9" s="371" t="s">
        <v>973</v>
      </c>
      <c r="AR9" s="371" t="s">
        <v>986</v>
      </c>
      <c r="AS9" s="371" t="s">
        <v>987</v>
      </c>
      <c r="AT9" s="371" t="s">
        <v>73</v>
      </c>
    </row>
    <row r="10" spans="3:46" ht="18.75" customHeight="1">
      <c r="C10" s="372"/>
      <c r="D10" s="1266" t="s">
        <v>567</v>
      </c>
      <c r="E10" s="1267"/>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368"/>
      <c r="AL10" s="368"/>
      <c r="AM10" s="368"/>
      <c r="AN10" s="368"/>
      <c r="AO10" s="368"/>
      <c r="AP10" s="368"/>
      <c r="AQ10" s="368"/>
      <c r="AR10" s="368" t="s">
        <v>565</v>
      </c>
      <c r="AS10" s="368" t="s">
        <v>566</v>
      </c>
      <c r="AT10" s="368" t="s">
        <v>565</v>
      </c>
    </row>
    <row r="11" spans="3:46" ht="20.25" customHeight="1">
      <c r="C11" s="374"/>
      <c r="D11" s="1260" t="s">
        <v>567</v>
      </c>
      <c r="E11" s="1261"/>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t="s">
        <v>565</v>
      </c>
      <c r="AS11" s="368" t="s">
        <v>566</v>
      </c>
      <c r="AT11" s="368" t="s">
        <v>565</v>
      </c>
    </row>
    <row r="12" spans="3:46" ht="20.25" customHeight="1">
      <c r="C12" s="374"/>
      <c r="D12" s="1260" t="s">
        <v>567</v>
      </c>
      <c r="E12" s="1261"/>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row>
    <row r="13" spans="3:46" ht="20.25" customHeight="1">
      <c r="C13" s="374"/>
      <c r="D13" s="1260" t="s">
        <v>567</v>
      </c>
      <c r="E13" s="1261"/>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row>
    <row r="14" spans="3:46" ht="20.25" customHeight="1">
      <c r="C14" s="374"/>
      <c r="D14" s="1260" t="s">
        <v>567</v>
      </c>
      <c r="E14" s="1261"/>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row>
    <row r="15" spans="3:46" ht="20.25" customHeight="1">
      <c r="C15" s="374"/>
      <c r="D15" s="1260" t="s">
        <v>567</v>
      </c>
      <c r="E15" s="1261"/>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t="s">
        <v>565</v>
      </c>
      <c r="AS15" s="368" t="s">
        <v>566</v>
      </c>
      <c r="AT15" s="368" t="s">
        <v>565</v>
      </c>
    </row>
    <row r="16" spans="3:46" ht="20.25" customHeight="1">
      <c r="C16" s="374"/>
      <c r="D16" s="1260" t="s">
        <v>567</v>
      </c>
      <c r="E16" s="1261"/>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row>
    <row r="17" spans="3:46" ht="20.25" customHeight="1">
      <c r="C17" s="374"/>
      <c r="D17" s="1260" t="s">
        <v>567</v>
      </c>
      <c r="E17" s="1261"/>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row>
    <row r="18" spans="3:46" ht="20.25" customHeight="1">
      <c r="C18" s="374"/>
      <c r="D18" s="1260" t="s">
        <v>567</v>
      </c>
      <c r="E18" s="1261"/>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row>
    <row r="19" spans="3:46" ht="20.25" customHeight="1">
      <c r="C19" s="374"/>
      <c r="D19" s="1260" t="s">
        <v>567</v>
      </c>
      <c r="E19" s="1261"/>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t="s">
        <v>565</v>
      </c>
      <c r="AS19" s="368" t="s">
        <v>566</v>
      </c>
      <c r="AT19" s="368" t="s">
        <v>565</v>
      </c>
    </row>
    <row r="20" spans="3:46" ht="20.25" customHeight="1">
      <c r="C20" s="374"/>
      <c r="D20" s="1260" t="s">
        <v>567</v>
      </c>
      <c r="E20" s="1261"/>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t="s">
        <v>565</v>
      </c>
      <c r="AS20" s="368" t="s">
        <v>566</v>
      </c>
      <c r="AT20" s="368" t="s">
        <v>565</v>
      </c>
    </row>
    <row r="21" spans="3:46" ht="20.25" customHeight="1">
      <c r="C21" s="374"/>
      <c r="D21" s="1260" t="s">
        <v>567</v>
      </c>
      <c r="E21" s="1261"/>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t="s">
        <v>565</v>
      </c>
      <c r="AS21" s="368" t="s">
        <v>566</v>
      </c>
      <c r="AT21" s="368" t="s">
        <v>565</v>
      </c>
    </row>
    <row r="22" spans="3:46" ht="20.25" customHeight="1">
      <c r="C22" s="374"/>
      <c r="D22" s="1260" t="s">
        <v>567</v>
      </c>
      <c r="E22" s="1261"/>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t="s">
        <v>565</v>
      </c>
      <c r="AS22" s="368" t="s">
        <v>566</v>
      </c>
      <c r="AT22" s="368" t="s">
        <v>565</v>
      </c>
    </row>
    <row r="23" spans="3:46" ht="20.25" customHeight="1" thickBot="1">
      <c r="C23" s="361"/>
      <c r="D23" s="1262" t="s">
        <v>567</v>
      </c>
      <c r="E23" s="1263"/>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t="s">
        <v>565</v>
      </c>
      <c r="AS23" s="364" t="s">
        <v>566</v>
      </c>
      <c r="AT23" s="364" t="s">
        <v>565</v>
      </c>
    </row>
    <row r="24" spans="3:46" ht="18.75" customHeight="1" thickTop="1">
      <c r="C24" s="376"/>
      <c r="D24" s="377" t="s">
        <v>988</v>
      </c>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1277"/>
      <c r="AL24" s="1278"/>
      <c r="AM24" s="1278"/>
      <c r="AN24" s="1278"/>
      <c r="AO24" s="1278"/>
      <c r="AP24" s="1278"/>
      <c r="AQ24" s="1278"/>
      <c r="AR24" s="1278"/>
      <c r="AS24" s="1278"/>
      <c r="AT24" s="1279"/>
    </row>
    <row r="25" spans="3:46" ht="18.75" customHeight="1">
      <c r="C25" s="363"/>
      <c r="D25" s="379" t="s">
        <v>989</v>
      </c>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1290" t="s">
        <v>990</v>
      </c>
      <c r="AL25" s="1291"/>
      <c r="AM25" s="1291"/>
      <c r="AN25" s="1291"/>
      <c r="AO25" s="1291"/>
      <c r="AP25" s="1291"/>
      <c r="AQ25" s="1291"/>
      <c r="AR25" s="1291"/>
      <c r="AS25" s="1291"/>
      <c r="AT25" s="1292"/>
    </row>
    <row r="26" spans="3:46" ht="18.75" customHeight="1">
      <c r="C26" s="363"/>
      <c r="D26" s="380" t="s">
        <v>991</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1290" t="s">
        <v>992</v>
      </c>
      <c r="AL26" s="1291"/>
      <c r="AM26" s="1291"/>
      <c r="AN26" s="1291"/>
      <c r="AO26" s="1291"/>
      <c r="AP26" s="1291"/>
      <c r="AQ26" s="1291"/>
      <c r="AR26" s="1291"/>
      <c r="AS26" s="1291"/>
      <c r="AT26" s="1292"/>
    </row>
    <row r="27" spans="3:46" ht="18.75" customHeight="1">
      <c r="C27" s="381" t="s">
        <v>993</v>
      </c>
      <c r="D27" s="380" t="s">
        <v>994</v>
      </c>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1290" t="s">
        <v>995</v>
      </c>
      <c r="AL27" s="1291"/>
      <c r="AM27" s="1291"/>
      <c r="AN27" s="1291"/>
      <c r="AO27" s="1291"/>
      <c r="AP27" s="1291"/>
      <c r="AQ27" s="1291"/>
      <c r="AR27" s="1291"/>
      <c r="AS27" s="1291"/>
      <c r="AT27" s="1292"/>
    </row>
    <row r="28" spans="3:46" ht="18.75" customHeight="1">
      <c r="C28" s="381" t="s">
        <v>565</v>
      </c>
      <c r="D28" s="380" t="s">
        <v>996</v>
      </c>
      <c r="E28" s="368"/>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1290" t="s">
        <v>997</v>
      </c>
      <c r="AL28" s="1291"/>
      <c r="AM28" s="1291"/>
      <c r="AN28" s="1291"/>
      <c r="AO28" s="1291"/>
      <c r="AP28" s="1291"/>
      <c r="AQ28" s="1291"/>
      <c r="AR28" s="1291"/>
      <c r="AS28" s="1291"/>
      <c r="AT28" s="1292"/>
    </row>
    <row r="29" spans="3:46" ht="18.75" customHeight="1">
      <c r="C29" s="381" t="s">
        <v>998</v>
      </c>
      <c r="D29" s="380" t="s">
        <v>999</v>
      </c>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1290" t="s">
        <v>1000</v>
      </c>
      <c r="AL29" s="1291"/>
      <c r="AM29" s="1291"/>
      <c r="AN29" s="1291"/>
      <c r="AO29" s="1291"/>
      <c r="AP29" s="1291"/>
      <c r="AQ29" s="1291"/>
      <c r="AR29" s="1291"/>
      <c r="AS29" s="1291"/>
      <c r="AT29" s="1292"/>
    </row>
    <row r="30" spans="3:46" ht="18.75" customHeight="1">
      <c r="C30" s="381" t="s">
        <v>565</v>
      </c>
      <c r="D30" s="380" t="s">
        <v>1001</v>
      </c>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1290" t="s">
        <v>1002</v>
      </c>
      <c r="AL30" s="1291"/>
      <c r="AM30" s="1291"/>
      <c r="AN30" s="1291"/>
      <c r="AO30" s="1291"/>
      <c r="AP30" s="1291"/>
      <c r="AQ30" s="1291"/>
      <c r="AR30" s="1291"/>
      <c r="AS30" s="1291"/>
      <c r="AT30" s="1292"/>
    </row>
    <row r="31" spans="3:46" ht="18" customHeight="1">
      <c r="C31" s="381" t="s">
        <v>1003</v>
      </c>
      <c r="D31" s="382" t="s">
        <v>1004</v>
      </c>
      <c r="E31" s="383"/>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1290" t="s">
        <v>1005</v>
      </c>
      <c r="AL31" s="1291"/>
      <c r="AM31" s="1291"/>
      <c r="AN31" s="1291"/>
      <c r="AO31" s="1291"/>
      <c r="AP31" s="1291"/>
      <c r="AQ31" s="1291"/>
      <c r="AR31" s="1291"/>
      <c r="AS31" s="1291"/>
      <c r="AT31" s="1292"/>
    </row>
    <row r="32" spans="3:46" ht="18" customHeight="1">
      <c r="C32" s="381"/>
      <c r="D32" s="385"/>
      <c r="E32" s="364"/>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1290" t="s">
        <v>1006</v>
      </c>
      <c r="AL32" s="1291"/>
      <c r="AM32" s="1291"/>
      <c r="AN32" s="1291"/>
      <c r="AO32" s="1291"/>
      <c r="AP32" s="1291"/>
      <c r="AQ32" s="1291"/>
      <c r="AR32" s="1291"/>
      <c r="AS32" s="1291"/>
      <c r="AT32" s="1292"/>
    </row>
    <row r="33" spans="3:46" ht="15" customHeight="1">
      <c r="C33" s="363"/>
      <c r="D33" s="385" t="s">
        <v>983</v>
      </c>
      <c r="E33" s="364"/>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1290" t="s">
        <v>1007</v>
      </c>
      <c r="AL33" s="1291"/>
      <c r="AM33" s="1291"/>
      <c r="AN33" s="1291"/>
      <c r="AO33" s="1291"/>
      <c r="AP33" s="1291"/>
      <c r="AQ33" s="1291"/>
      <c r="AR33" s="1291"/>
      <c r="AS33" s="1291"/>
      <c r="AT33" s="1292"/>
    </row>
    <row r="34" spans="3:46" ht="13.5" customHeight="1">
      <c r="C34" s="372"/>
      <c r="D34" s="380"/>
      <c r="E34" s="368"/>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1293" t="s">
        <v>1008</v>
      </c>
      <c r="AL34" s="1294"/>
      <c r="AM34" s="1294"/>
      <c r="AN34" s="1294"/>
      <c r="AO34" s="1294"/>
      <c r="AP34" s="1294"/>
      <c r="AQ34" s="1294"/>
      <c r="AR34" s="1294"/>
      <c r="AS34" s="1294"/>
      <c r="AT34" s="1295"/>
    </row>
    <row r="35" spans="3:46" s="358" customFormat="1" ht="13.5" customHeight="1">
      <c r="C35" s="359" t="s">
        <v>1009</v>
      </c>
      <c r="D35" s="1273" t="s">
        <v>1010</v>
      </c>
      <c r="E35" s="1273"/>
      <c r="F35" s="1273"/>
      <c r="G35" s="1273"/>
      <c r="H35" s="1273"/>
      <c r="I35" s="1273"/>
      <c r="J35" s="1273"/>
      <c r="K35" s="1273"/>
      <c r="L35" s="1273"/>
      <c r="M35" s="1273"/>
      <c r="N35" s="1273"/>
      <c r="O35" s="1273"/>
      <c r="P35" s="1273"/>
      <c r="Q35" s="1273"/>
      <c r="R35" s="1273"/>
      <c r="S35" s="1273"/>
      <c r="T35" s="1273"/>
      <c r="U35" s="1273"/>
      <c r="V35" s="1273"/>
      <c r="W35" s="1273"/>
      <c r="X35" s="1273"/>
      <c r="Y35" s="1273"/>
      <c r="Z35" s="1273"/>
      <c r="AA35" s="1273"/>
      <c r="AB35" s="1273"/>
      <c r="AC35" s="1273"/>
      <c r="AD35" s="1273"/>
      <c r="AE35" s="1273"/>
      <c r="AF35" s="1273"/>
      <c r="AG35" s="1273"/>
      <c r="AH35" s="1273"/>
      <c r="AI35" s="1273"/>
      <c r="AJ35" s="1273"/>
      <c r="AK35" s="1273"/>
      <c r="AL35" s="1273"/>
      <c r="AM35" s="1273"/>
      <c r="AN35" s="1273"/>
      <c r="AO35" s="1273"/>
      <c r="AP35" s="1273"/>
      <c r="AQ35" s="1273"/>
      <c r="AR35" s="1273"/>
      <c r="AS35" s="1273"/>
      <c r="AT35" s="1273"/>
    </row>
    <row r="36" spans="3:46" ht="13.5" customHeight="1">
      <c r="C36" s="387" t="s">
        <v>1011</v>
      </c>
      <c r="D36" s="1274" t="s">
        <v>1012</v>
      </c>
      <c r="E36" s="1274"/>
      <c r="F36" s="1274"/>
      <c r="G36" s="1274"/>
      <c r="H36" s="1274"/>
      <c r="I36" s="1274"/>
      <c r="J36" s="1274"/>
      <c r="K36" s="1274"/>
      <c r="L36" s="1274"/>
      <c r="M36" s="1274"/>
      <c r="N36" s="1274"/>
      <c r="O36" s="1274"/>
      <c r="P36" s="1274"/>
      <c r="Q36" s="1274"/>
      <c r="R36" s="1274"/>
      <c r="S36" s="1274"/>
      <c r="T36" s="1274"/>
      <c r="U36" s="1274"/>
      <c r="V36" s="1274"/>
      <c r="W36" s="1274"/>
      <c r="X36" s="1274"/>
      <c r="Y36" s="1274"/>
      <c r="Z36" s="1274"/>
      <c r="AA36" s="1274"/>
      <c r="AB36" s="1274"/>
      <c r="AC36" s="1274"/>
      <c r="AD36" s="1274"/>
      <c r="AE36" s="1274"/>
      <c r="AF36" s="1274"/>
      <c r="AG36" s="1274"/>
      <c r="AH36" s="1274"/>
      <c r="AI36" s="1274"/>
      <c r="AJ36" s="1274"/>
      <c r="AK36" s="1274"/>
      <c r="AL36" s="1274"/>
      <c r="AM36" s="1274"/>
      <c r="AN36" s="1274"/>
      <c r="AO36" s="1274"/>
      <c r="AP36" s="1274"/>
      <c r="AQ36" s="1274"/>
      <c r="AR36" s="1274"/>
      <c r="AS36" s="1274"/>
      <c r="AT36" s="1274"/>
    </row>
    <row r="37" spans="3:46">
      <c r="C37" s="387" t="s">
        <v>1013</v>
      </c>
      <c r="D37" s="1275" t="s">
        <v>1014</v>
      </c>
      <c r="E37" s="1275"/>
      <c r="F37" s="1275"/>
      <c r="G37" s="1275"/>
      <c r="H37" s="1275"/>
      <c r="I37" s="1275"/>
      <c r="J37" s="1275"/>
      <c r="K37" s="1275"/>
      <c r="L37" s="1275"/>
      <c r="M37" s="1275"/>
      <c r="N37" s="1275"/>
      <c r="O37" s="1275"/>
      <c r="P37" s="1275"/>
      <c r="Q37" s="1275"/>
      <c r="R37" s="1275"/>
      <c r="S37" s="1275"/>
      <c r="T37" s="1275"/>
      <c r="U37" s="1275"/>
      <c r="V37" s="1275"/>
      <c r="W37" s="1275"/>
      <c r="X37" s="1275"/>
      <c r="Y37" s="1275"/>
      <c r="Z37" s="1275"/>
      <c r="AA37" s="1275"/>
      <c r="AB37" s="1275"/>
      <c r="AC37" s="1275"/>
      <c r="AD37" s="1275"/>
      <c r="AE37" s="1275"/>
      <c r="AF37" s="1275"/>
      <c r="AG37" s="1275"/>
      <c r="AH37" s="1275"/>
      <c r="AI37" s="1275"/>
      <c r="AJ37" s="1275"/>
      <c r="AK37" s="1275"/>
      <c r="AL37" s="1275"/>
      <c r="AM37" s="1275"/>
      <c r="AN37" s="1275"/>
      <c r="AO37" s="1275"/>
      <c r="AP37" s="1275"/>
      <c r="AQ37" s="1275"/>
      <c r="AR37" s="1275"/>
      <c r="AS37" s="1275"/>
      <c r="AT37" s="1275"/>
    </row>
    <row r="38" spans="3:46">
      <c r="C38" s="387" t="s">
        <v>1015</v>
      </c>
      <c r="D38" s="1276" t="s">
        <v>1016</v>
      </c>
      <c r="E38" s="1276"/>
      <c r="F38" s="1276"/>
      <c r="G38" s="1276"/>
      <c r="H38" s="1276"/>
      <c r="I38" s="1276"/>
      <c r="J38" s="1276"/>
      <c r="K38" s="1276"/>
      <c r="L38" s="1276"/>
      <c r="M38" s="1276"/>
      <c r="N38" s="1276"/>
      <c r="O38" s="1276"/>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row>
    <row r="39" spans="3:46">
      <c r="D39" s="1289" t="s">
        <v>1088</v>
      </c>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row>
    <row r="40" spans="3:46" ht="13.5" customHeight="1"/>
  </sheetData>
  <mergeCells count="77">
    <mergeCell ref="D39:AT39"/>
    <mergeCell ref="AK25:AT25"/>
    <mergeCell ref="AK26:AT26"/>
    <mergeCell ref="AK27:AT27"/>
    <mergeCell ref="AK28:AT28"/>
    <mergeCell ref="AK29:AT29"/>
    <mergeCell ref="AK30:AT30"/>
    <mergeCell ref="AK31:AT31"/>
    <mergeCell ref="AK32:AT32"/>
    <mergeCell ref="AK33:AT33"/>
    <mergeCell ref="AK34:AT34"/>
    <mergeCell ref="C1:AQ1"/>
    <mergeCell ref="D35:AT35"/>
    <mergeCell ref="D36:AT36"/>
    <mergeCell ref="D37:AT37"/>
    <mergeCell ref="D38:AT38"/>
    <mergeCell ref="AK24:AT24"/>
    <mergeCell ref="D2:E2"/>
    <mergeCell ref="AK2:AQ7"/>
    <mergeCell ref="AS2:AT2"/>
    <mergeCell ref="H9:H10"/>
    <mergeCell ref="AD9:AD10"/>
    <mergeCell ref="D3:E3"/>
    <mergeCell ref="AS3:AT3"/>
    <mergeCell ref="D4:E4"/>
    <mergeCell ref="AS4:AT4"/>
    <mergeCell ref="D5:E5"/>
    <mergeCell ref="AS5:AT5"/>
    <mergeCell ref="U9:U10"/>
    <mergeCell ref="AB9:AB10"/>
    <mergeCell ref="D6:E6"/>
    <mergeCell ref="AS6:AT6"/>
    <mergeCell ref="D7:E7"/>
    <mergeCell ref="AS7:AT7"/>
    <mergeCell ref="D8:E8"/>
    <mergeCell ref="D9:E9"/>
    <mergeCell ref="F9:F10"/>
    <mergeCell ref="G9:G10"/>
    <mergeCell ref="W9:W10"/>
    <mergeCell ref="X9:X10"/>
    <mergeCell ref="M9:M10"/>
    <mergeCell ref="Q9:Q10"/>
    <mergeCell ref="R9:R10"/>
    <mergeCell ref="AI9:AI10"/>
    <mergeCell ref="AJ9:AJ10"/>
    <mergeCell ref="D10:E10"/>
    <mergeCell ref="D11:E11"/>
    <mergeCell ref="D12:E12"/>
    <mergeCell ref="AG9:AG10"/>
    <mergeCell ref="AH9:AH10"/>
    <mergeCell ref="V9:V10"/>
    <mergeCell ref="K9:K10"/>
    <mergeCell ref="L9:L10"/>
    <mergeCell ref="AE9:AE10"/>
    <mergeCell ref="AF9:AF10"/>
    <mergeCell ref="S9:S10"/>
    <mergeCell ref="T9:T10"/>
    <mergeCell ref="N9:N10"/>
    <mergeCell ref="O9:O10"/>
    <mergeCell ref="D14:E14"/>
    <mergeCell ref="I9:I10"/>
    <mergeCell ref="J9:J10"/>
    <mergeCell ref="D13:E13"/>
    <mergeCell ref="AC9:AC10"/>
    <mergeCell ref="Y9:Y10"/>
    <mergeCell ref="Z9:Z10"/>
    <mergeCell ref="AA9:AA10"/>
    <mergeCell ref="P9:P10"/>
    <mergeCell ref="D21:E21"/>
    <mergeCell ref="D22:E22"/>
    <mergeCell ref="D23:E23"/>
    <mergeCell ref="D15:E15"/>
    <mergeCell ref="D16:E16"/>
    <mergeCell ref="D17:E17"/>
    <mergeCell ref="D18:E18"/>
    <mergeCell ref="D19:E19"/>
    <mergeCell ref="D20:E20"/>
  </mergeCells>
  <phoneticPr fontId="2"/>
  <pageMargins left="0.27559055118110237" right="0.19685039370078741" top="0.74803149606299213" bottom="0.74803149606299213" header="0.31496062992125984" footer="0.31496062992125984"/>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36</vt:i4>
      </vt:variant>
    </vt:vector>
  </HeadingPairs>
  <TitlesOfParts>
    <vt:vector size="71" baseType="lpstr">
      <vt:lpstr>表紙</vt:lpstr>
      <vt:lpstr>目次</vt:lpstr>
      <vt:lpstr>1(1)運営方針</vt:lpstr>
      <vt:lpstr>1(2)土地・建物・設備</vt:lpstr>
      <vt:lpstr>2(1)～(2)職員配置等</vt:lpstr>
      <vt:lpstr>２（3）職員名簿</vt:lpstr>
      <vt:lpstr>2(4)～(9)勤務時間等</vt:lpstr>
      <vt:lpstr>2(10)-1勤務形態</vt:lpstr>
      <vt:lpstr>2(10)-2勤務割表</vt:lpstr>
      <vt:lpstr>2(11)ア会議・研修会</vt:lpstr>
      <vt:lpstr>2(11)イ・ウ会議・研修会</vt:lpstr>
      <vt:lpstr>２(12)職員の健康診断</vt:lpstr>
      <vt:lpstr>3(1)平均入所者数（従来型）</vt:lpstr>
      <vt:lpstr>3(1)平均入所者数（ユニット型）</vt:lpstr>
      <vt:lpstr>3(2)入所者構成 </vt:lpstr>
      <vt:lpstr>4(1)～(3)処遇計画等</vt:lpstr>
      <vt:lpstr>4(4)(5)排泄・褥瘡</vt:lpstr>
      <vt:lpstr>4(6)(7)機能訓練・入浴 </vt:lpstr>
      <vt:lpstr>４(8)(9)ｸﾗﾌﾞ活動等</vt:lpstr>
      <vt:lpstr>４(10)家族との連携 </vt:lpstr>
      <vt:lpstr>5(1)食事の提供体制等</vt:lpstr>
      <vt:lpstr>5(2)～(4)調理業務委託状況</vt:lpstr>
      <vt:lpstr>6(1)～(6)健康・衛生管理</vt:lpstr>
      <vt:lpstr>６(7)～(9)健康診断等</vt:lpstr>
      <vt:lpstr>6(10)感染対策</vt:lpstr>
      <vt:lpstr>6(10)つづき</vt:lpstr>
      <vt:lpstr>7(1)～(9)預り金</vt:lpstr>
      <vt:lpstr>8苦情処理</vt:lpstr>
      <vt:lpstr>9非常災害対策 </vt:lpstr>
      <vt:lpstr>10利用料等の受領</vt:lpstr>
      <vt:lpstr>11-①人権擁護、虐待防止</vt:lpstr>
      <vt:lpstr>11-②身体拘束適正化</vt:lpstr>
      <vt:lpstr>12事故発生防止、13業務継続計画</vt:lpstr>
      <vt:lpstr>14諸規程・書類</vt:lpstr>
      <vt:lpstr>15添付書類</vt:lpstr>
      <vt:lpstr>'1(1)運営方針'!Print_Area</vt:lpstr>
      <vt:lpstr>'1(2)土地・建物・設備'!Print_Area</vt:lpstr>
      <vt:lpstr>'10利用料等の受領'!Print_Area</vt:lpstr>
      <vt:lpstr>'11-①人権擁護、虐待防止'!Print_Area</vt:lpstr>
      <vt:lpstr>'11-②身体拘束適正化'!Print_Area</vt:lpstr>
      <vt:lpstr>'12事故発生防止、13業務継続計画'!Print_Area</vt:lpstr>
      <vt:lpstr>'14諸規程・書類'!Print_Area</vt:lpstr>
      <vt:lpstr>'15添付書類'!Print_Area</vt:lpstr>
      <vt:lpstr>'2(1)～(2)職員配置等'!Print_Area</vt:lpstr>
      <vt:lpstr>'2(10)-1勤務形態'!Print_Area</vt:lpstr>
      <vt:lpstr>'2(11)ア会議・研修会'!Print_Area</vt:lpstr>
      <vt:lpstr>'2(11)イ・ウ会議・研修会'!Print_Area</vt:lpstr>
      <vt:lpstr>'２(12)職員の健康診断'!Print_Area</vt:lpstr>
      <vt:lpstr>'２（3）職員名簿'!Print_Area</vt:lpstr>
      <vt:lpstr>'2(4)～(9)勤務時間等'!Print_Area</vt:lpstr>
      <vt:lpstr>'3(1)平均入所者数（ユニット型）'!Print_Area</vt:lpstr>
      <vt:lpstr>'3(1)平均入所者数（従来型）'!Print_Area</vt:lpstr>
      <vt:lpstr>'3(2)入所者構成 '!Print_Area</vt:lpstr>
      <vt:lpstr>'4(1)～(3)処遇計画等'!Print_Area</vt:lpstr>
      <vt:lpstr>'４(10)家族との連携 '!Print_Area</vt:lpstr>
      <vt:lpstr>'4(4)(5)排泄・褥瘡'!Print_Area</vt:lpstr>
      <vt:lpstr>'4(6)(7)機能訓練・入浴 '!Print_Area</vt:lpstr>
      <vt:lpstr>'４(8)(9)ｸﾗﾌﾞ活動等'!Print_Area</vt:lpstr>
      <vt:lpstr>'5(1)食事の提供体制等'!Print_Area</vt:lpstr>
      <vt:lpstr>'5(2)～(4)調理業務委託状況'!Print_Area</vt:lpstr>
      <vt:lpstr>'6(1)～(6)健康・衛生管理'!Print_Area</vt:lpstr>
      <vt:lpstr>'6(10)つづき'!Print_Area</vt:lpstr>
      <vt:lpstr>'6(10)感染対策'!Print_Area</vt:lpstr>
      <vt:lpstr>'６(7)～(9)健康診断等'!Print_Area</vt:lpstr>
      <vt:lpstr>'7(1)～(9)預り金'!Print_Area</vt:lpstr>
      <vt:lpstr>'8苦情処理'!Print_Area</vt:lpstr>
      <vt:lpstr>'9非常災害対策 '!Print_Area</vt:lpstr>
      <vt:lpstr>表紙!Print_Area</vt:lpstr>
      <vt:lpstr>目次!Print_Area</vt:lpstr>
      <vt:lpstr>平成・昭和</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大分県保護・監査指導室</dc:creator>
  <cp:lastModifiedBy>oitapref</cp:lastModifiedBy>
  <cp:lastPrinted>2022-03-30T02:04:46Z</cp:lastPrinted>
  <dcterms:created xsi:type="dcterms:W3CDTF">2005-02-07T07:32:42Z</dcterms:created>
  <dcterms:modified xsi:type="dcterms:W3CDTF">2023-05-17T01:53:21Z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