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12300_高齢者福祉課\　■　Ｒ５年度\04介護サービス事業班\介護サービス情報の公表\R5年度\01計画策定・既存事業所\03計画策定\"/>
    </mc:Choice>
  </mc:AlternateContent>
  <bookViews>
    <workbookView xWindow="0" yWindow="0" windowWidth="28800" windowHeight="11775"/>
  </bookViews>
  <sheets>
    <sheet name="Sheet1" sheetId="1" r:id="rId1"/>
    <sheet name="Sheet2" sheetId="2" r:id="rId2"/>
    <sheet name="Sheet3" sheetId="3" r:id="rId3"/>
  </sheets>
  <definedNames>
    <definedName name="_xlnm.Print_Area" localSheetId="0">Sheet1!$A$1:$U$57</definedName>
  </definedNames>
  <calcPr calcId="162913"/>
</workbook>
</file>

<file path=xl/calcChain.xml><?xml version="1.0" encoding="utf-8"?>
<calcChain xmlns="http://schemas.openxmlformats.org/spreadsheetml/2006/main">
  <c r="Q31" i="1" l="1"/>
  <c r="O31" i="1"/>
  <c r="N31" i="1"/>
  <c r="L31" i="1"/>
  <c r="P31" i="1" s="1"/>
  <c r="Q30" i="1"/>
  <c r="O30" i="1"/>
  <c r="N30" i="1"/>
  <c r="L30" i="1"/>
  <c r="P30" i="1" s="1"/>
  <c r="Q29" i="1"/>
  <c r="O29" i="1"/>
  <c r="N29" i="1"/>
  <c r="R29" i="1" s="1"/>
  <c r="L29" i="1"/>
  <c r="P29" i="1" s="1"/>
  <c r="Q28" i="1"/>
  <c r="R28" i="1" s="1"/>
  <c r="O28" i="1"/>
  <c r="L28" i="1"/>
  <c r="P28" i="1" s="1"/>
  <c r="Q27" i="1"/>
  <c r="O27" i="1"/>
  <c r="N27" i="1"/>
  <c r="L27" i="1"/>
  <c r="P27" i="1" s="1"/>
  <c r="Q26" i="1"/>
  <c r="O26" i="1"/>
  <c r="N26" i="1"/>
  <c r="R26" i="1" s="1"/>
  <c r="L26" i="1"/>
  <c r="P26" i="1" s="1"/>
  <c r="R31" i="1" l="1"/>
  <c r="R27" i="1"/>
  <c r="R30" i="1"/>
  <c r="L17" i="1"/>
  <c r="L8" i="1"/>
  <c r="L9" i="1"/>
  <c r="L10" i="1"/>
  <c r="L11" i="1"/>
  <c r="L12" i="1"/>
  <c r="L13" i="1"/>
  <c r="L14" i="1"/>
  <c r="L15" i="1"/>
  <c r="L16" i="1"/>
  <c r="L18" i="1"/>
  <c r="L19" i="1"/>
  <c r="L20" i="1"/>
  <c r="L21" i="1"/>
  <c r="L22" i="1"/>
  <c r="L23" i="1"/>
  <c r="L24" i="1"/>
  <c r="L25" i="1"/>
  <c r="L32" i="1"/>
  <c r="L33" i="1"/>
  <c r="L34" i="1"/>
  <c r="L35" i="1"/>
  <c r="L36" i="1"/>
  <c r="L37" i="1"/>
  <c r="O12" i="1" l="1"/>
  <c r="P12" i="1"/>
  <c r="Q13" i="1" l="1"/>
  <c r="P13" i="1"/>
  <c r="N13" i="1"/>
  <c r="O24" i="1"/>
  <c r="O25" i="1"/>
  <c r="R13" i="1" l="1"/>
  <c r="O13" i="1"/>
  <c r="L7" i="1" l="1"/>
  <c r="P23" i="1" l="1"/>
  <c r="P11" i="1" l="1"/>
  <c r="P35" i="1"/>
  <c r="P25" i="1"/>
  <c r="P21" i="1"/>
  <c r="P17" i="1"/>
  <c r="P9" i="1"/>
  <c r="P37" i="1"/>
  <c r="P33" i="1"/>
  <c r="P19" i="1"/>
  <c r="P15" i="1"/>
  <c r="P7" i="1"/>
  <c r="P34" i="1"/>
  <c r="P24" i="1"/>
  <c r="P20" i="1"/>
  <c r="P16" i="1"/>
  <c r="P8" i="1"/>
  <c r="P36" i="1"/>
  <c r="P18" i="1"/>
  <c r="P32" i="1"/>
  <c r="P22" i="1"/>
  <c r="P14" i="1"/>
  <c r="P10" i="1"/>
  <c r="G38" i="1"/>
  <c r="L38" i="1"/>
  <c r="O8" i="1"/>
  <c r="O9" i="1"/>
  <c r="O10" i="1"/>
  <c r="O11" i="1"/>
  <c r="O14" i="1"/>
  <c r="O15" i="1"/>
  <c r="O16" i="1"/>
  <c r="O17" i="1"/>
  <c r="O18" i="1"/>
  <c r="O19" i="1"/>
  <c r="O20" i="1"/>
  <c r="O21" i="1"/>
  <c r="O22" i="1"/>
  <c r="O23" i="1"/>
  <c r="O32" i="1"/>
  <c r="O33" i="1"/>
  <c r="O34" i="1"/>
  <c r="O35" i="1"/>
  <c r="O36" i="1"/>
  <c r="O37" i="1"/>
  <c r="O7" i="1"/>
  <c r="F38" i="1"/>
  <c r="K38" i="1"/>
  <c r="M38" i="1"/>
  <c r="Q37" i="1"/>
  <c r="H38" i="1"/>
  <c r="Q8" i="1"/>
  <c r="Q9" i="1"/>
  <c r="Q10" i="1"/>
  <c r="Q11" i="1"/>
  <c r="Q12" i="1"/>
  <c r="Q14" i="1"/>
  <c r="Q15" i="1"/>
  <c r="Q16" i="1"/>
  <c r="Q17" i="1"/>
  <c r="Q18" i="1"/>
  <c r="Q19" i="1"/>
  <c r="Q20" i="1"/>
  <c r="Q21" i="1"/>
  <c r="Q22" i="1"/>
  <c r="Q23" i="1"/>
  <c r="Q24" i="1"/>
  <c r="Q25" i="1"/>
  <c r="Q32" i="1"/>
  <c r="Q33" i="1"/>
  <c r="Q34" i="1"/>
  <c r="Q35" i="1"/>
  <c r="Q36" i="1"/>
  <c r="Q7" i="1"/>
  <c r="N21" i="1"/>
  <c r="P38" i="1" l="1"/>
  <c r="R21" i="1"/>
  <c r="Q38" i="1"/>
  <c r="O38" i="1"/>
  <c r="I38" i="1" l="1"/>
  <c r="N9" i="1" l="1"/>
  <c r="R9" i="1" s="1"/>
  <c r="N17" i="1" l="1"/>
  <c r="R17" i="1" s="1"/>
  <c r="N8" i="1" l="1"/>
  <c r="R8" i="1" s="1"/>
  <c r="N10" i="1"/>
  <c r="R10" i="1" s="1"/>
  <c r="N11" i="1"/>
  <c r="R11" i="1" s="1"/>
  <c r="N12" i="1"/>
  <c r="R12" i="1" s="1"/>
  <c r="N14" i="1"/>
  <c r="R14" i="1" s="1"/>
  <c r="N15" i="1"/>
  <c r="R15" i="1" s="1"/>
  <c r="N16" i="1"/>
  <c r="R16" i="1" s="1"/>
  <c r="N18" i="1"/>
  <c r="R18" i="1" s="1"/>
  <c r="N19" i="1"/>
  <c r="R19" i="1" s="1"/>
  <c r="N20" i="1"/>
  <c r="R20" i="1" s="1"/>
  <c r="N22" i="1"/>
  <c r="R22" i="1" s="1"/>
  <c r="N23" i="1"/>
  <c r="R23" i="1" s="1"/>
  <c r="N24" i="1"/>
  <c r="R24" i="1" s="1"/>
  <c r="N25" i="1"/>
  <c r="R25" i="1" s="1"/>
  <c r="N32" i="1"/>
  <c r="R32" i="1" s="1"/>
  <c r="N33" i="1"/>
  <c r="R33" i="1" s="1"/>
  <c r="N34" i="1"/>
  <c r="R34" i="1" s="1"/>
  <c r="N35" i="1"/>
  <c r="R35" i="1" s="1"/>
  <c r="N36" i="1"/>
  <c r="R36" i="1" s="1"/>
  <c r="N37" i="1"/>
  <c r="R37" i="1" s="1"/>
  <c r="N7" i="1"/>
  <c r="R7" i="1" l="1"/>
  <c r="R38" i="1" s="1"/>
  <c r="N38" i="1"/>
  <c r="E38" i="1" l="1"/>
</calcChain>
</file>

<file path=xl/sharedStrings.xml><?xml version="1.0" encoding="utf-8"?>
<sst xmlns="http://schemas.openxmlformats.org/spreadsheetml/2006/main" count="101" uniqueCount="94">
  <si>
    <t>件数・スケジュール</t>
    <rPh sb="0" eb="2">
      <t>ケンスウ</t>
    </rPh>
    <phoneticPr fontId="1"/>
  </si>
  <si>
    <t>サービス種類</t>
    <rPh sb="4" eb="6">
      <t>シュルイ</t>
    </rPh>
    <phoneticPr fontId="1"/>
  </si>
  <si>
    <t>報告開始</t>
    <rPh sb="0" eb="2">
      <t>ホウコク</t>
    </rPh>
    <rPh sb="2" eb="4">
      <t>カイシ</t>
    </rPh>
    <phoneticPr fontId="1"/>
  </si>
  <si>
    <t>報告期限</t>
    <rPh sb="0" eb="2">
      <t>ホウコク</t>
    </rPh>
    <rPh sb="2" eb="4">
      <t>キゲン</t>
    </rPh>
    <phoneticPr fontId="1"/>
  </si>
  <si>
    <t>審査・公表</t>
    <rPh sb="0" eb="2">
      <t>シンサ</t>
    </rPh>
    <rPh sb="3" eb="5">
      <t>コウヒョウ</t>
    </rPh>
    <phoneticPr fontId="1"/>
  </si>
  <si>
    <t>グループコード</t>
    <phoneticPr fontId="1"/>
  </si>
  <si>
    <t>訪問介護</t>
    <rPh sb="0" eb="2">
      <t>ホウモン</t>
    </rPh>
    <rPh sb="2" eb="4">
      <t>カイゴ</t>
    </rPh>
    <phoneticPr fontId="1"/>
  </si>
  <si>
    <t>夜間対応型訪問介護</t>
    <rPh sb="0" eb="2">
      <t>ヤカン</t>
    </rPh>
    <rPh sb="2" eb="5">
      <t>タイオウガタ</t>
    </rPh>
    <rPh sb="5" eb="7">
      <t>ホウモン</t>
    </rPh>
    <rPh sb="7" eb="9">
      <t>カイゴ</t>
    </rPh>
    <phoneticPr fontId="1"/>
  </si>
  <si>
    <t>訪問看護</t>
    <rPh sb="0" eb="2">
      <t>ホウモン</t>
    </rPh>
    <rPh sb="2" eb="4">
      <t>カンゴ</t>
    </rPh>
    <phoneticPr fontId="1"/>
  </si>
  <si>
    <t>訪問リハ</t>
    <rPh sb="0" eb="2">
      <t>ホウモン</t>
    </rPh>
    <phoneticPr fontId="1"/>
  </si>
  <si>
    <t>福祉用具貸与</t>
    <rPh sb="0" eb="2">
      <t>フクシ</t>
    </rPh>
    <rPh sb="2" eb="4">
      <t>ヨウグ</t>
    </rPh>
    <rPh sb="4" eb="6">
      <t>タイヨ</t>
    </rPh>
    <phoneticPr fontId="1"/>
  </si>
  <si>
    <t>通所介護</t>
    <rPh sb="0" eb="2">
      <t>ツウショ</t>
    </rPh>
    <rPh sb="2" eb="4">
      <t>カイゴ</t>
    </rPh>
    <phoneticPr fontId="1"/>
  </si>
  <si>
    <t>認知症対応型通所介護</t>
    <rPh sb="0" eb="3">
      <t>ニンチショウ</t>
    </rPh>
    <rPh sb="3" eb="6">
      <t>タイオウガタ</t>
    </rPh>
    <rPh sb="6" eb="8">
      <t>ツウショ</t>
    </rPh>
    <rPh sb="8" eb="10">
      <t>カイゴ</t>
    </rPh>
    <phoneticPr fontId="1"/>
  </si>
  <si>
    <t>通所リハ</t>
    <rPh sb="0" eb="2">
      <t>ツウショ</t>
    </rPh>
    <phoneticPr fontId="1"/>
  </si>
  <si>
    <t>特定施設（有料）</t>
    <rPh sb="0" eb="2">
      <t>トクテイ</t>
    </rPh>
    <rPh sb="2" eb="4">
      <t>シセツ</t>
    </rPh>
    <rPh sb="5" eb="7">
      <t>ユウリョウ</t>
    </rPh>
    <phoneticPr fontId="1"/>
  </si>
  <si>
    <t>地域密着型特定施設（有料）</t>
    <rPh sb="0" eb="2">
      <t>チイキ</t>
    </rPh>
    <rPh sb="2" eb="5">
      <t>ミッチャクガタ</t>
    </rPh>
    <rPh sb="5" eb="7">
      <t>トクテイ</t>
    </rPh>
    <rPh sb="7" eb="9">
      <t>シセツ</t>
    </rPh>
    <rPh sb="10" eb="12">
      <t>ユウリョウ</t>
    </rPh>
    <phoneticPr fontId="1"/>
  </si>
  <si>
    <t>特定施設（軽費）</t>
    <rPh sb="0" eb="2">
      <t>トクテイ</t>
    </rPh>
    <rPh sb="2" eb="4">
      <t>シセツ</t>
    </rPh>
    <rPh sb="5" eb="7">
      <t>ケイヒ</t>
    </rPh>
    <phoneticPr fontId="1"/>
  </si>
  <si>
    <t>特定施設（サ高住）</t>
    <rPh sb="0" eb="2">
      <t>トクテイ</t>
    </rPh>
    <rPh sb="2" eb="4">
      <t>シセツ</t>
    </rPh>
    <rPh sb="6" eb="7">
      <t>タカ</t>
    </rPh>
    <rPh sb="7" eb="8">
      <t>ス</t>
    </rPh>
    <phoneticPr fontId="1"/>
  </si>
  <si>
    <t>介護老人福祉施設</t>
    <rPh sb="0" eb="2">
      <t>カイゴ</t>
    </rPh>
    <rPh sb="2" eb="4">
      <t>ロウジン</t>
    </rPh>
    <rPh sb="4" eb="6">
      <t>フクシ</t>
    </rPh>
    <rPh sb="6" eb="8">
      <t>シセツ</t>
    </rPh>
    <phoneticPr fontId="1"/>
  </si>
  <si>
    <t>短期入所生活介護</t>
    <rPh sb="0" eb="2">
      <t>タンキ</t>
    </rPh>
    <rPh sb="2" eb="4">
      <t>ニュウショ</t>
    </rPh>
    <rPh sb="4" eb="6">
      <t>セイカツ</t>
    </rPh>
    <rPh sb="6" eb="8">
      <t>カイゴ</t>
    </rPh>
    <phoneticPr fontId="1"/>
  </si>
  <si>
    <t>地域密着型老人福祉施設</t>
    <rPh sb="0" eb="2">
      <t>チイキ</t>
    </rPh>
    <rPh sb="2" eb="5">
      <t>ミッチャクガタ</t>
    </rPh>
    <rPh sb="5" eb="7">
      <t>ロウジン</t>
    </rPh>
    <rPh sb="7" eb="9">
      <t>フクシ</t>
    </rPh>
    <rPh sb="9" eb="11">
      <t>シセツ</t>
    </rPh>
    <phoneticPr fontId="1"/>
  </si>
  <si>
    <t>介護老人保健施設</t>
    <rPh sb="0" eb="2">
      <t>カイゴ</t>
    </rPh>
    <rPh sb="2" eb="4">
      <t>ロウジン</t>
    </rPh>
    <rPh sb="4" eb="6">
      <t>ホケン</t>
    </rPh>
    <rPh sb="6" eb="8">
      <t>シセツ</t>
    </rPh>
    <phoneticPr fontId="1"/>
  </si>
  <si>
    <t>短期入所療養介護（老健）</t>
    <rPh sb="0" eb="2">
      <t>タンキ</t>
    </rPh>
    <rPh sb="2" eb="4">
      <t>ニュウショ</t>
    </rPh>
    <rPh sb="4" eb="6">
      <t>リョウヨウ</t>
    </rPh>
    <rPh sb="6" eb="8">
      <t>カイゴ</t>
    </rPh>
    <rPh sb="9" eb="11">
      <t>ロウケン</t>
    </rPh>
    <phoneticPr fontId="1"/>
  </si>
  <si>
    <t>介護療養型医療施設</t>
    <rPh sb="0" eb="2">
      <t>カイゴ</t>
    </rPh>
    <rPh sb="2" eb="5">
      <t>リョウヨウガタ</t>
    </rPh>
    <rPh sb="5" eb="7">
      <t>イリョウ</t>
    </rPh>
    <rPh sb="7" eb="9">
      <t>シセツ</t>
    </rPh>
    <phoneticPr fontId="1"/>
  </si>
  <si>
    <t>居宅介護支援</t>
    <rPh sb="0" eb="2">
      <t>キョタク</t>
    </rPh>
    <rPh sb="2" eb="4">
      <t>カイゴ</t>
    </rPh>
    <rPh sb="4" eb="6">
      <t>シエン</t>
    </rPh>
    <phoneticPr fontId="1"/>
  </si>
  <si>
    <t>地域密着型特定施設（サ高住）</t>
    <rPh sb="0" eb="2">
      <t>チイキ</t>
    </rPh>
    <rPh sb="2" eb="5">
      <t>ミッチャクガタ</t>
    </rPh>
    <rPh sb="5" eb="7">
      <t>トクテイ</t>
    </rPh>
    <rPh sb="7" eb="9">
      <t>シセツ</t>
    </rPh>
    <rPh sb="11" eb="12">
      <t>タカ</t>
    </rPh>
    <rPh sb="12" eb="13">
      <t>ス</t>
    </rPh>
    <phoneticPr fontId="1"/>
  </si>
  <si>
    <t>認知症対応型共同生活介護</t>
    <rPh sb="0" eb="3">
      <t>ニンチショウ</t>
    </rPh>
    <rPh sb="3" eb="6">
      <t>タイオウガタ</t>
    </rPh>
    <rPh sb="6" eb="8">
      <t>キョウドウ</t>
    </rPh>
    <rPh sb="8" eb="10">
      <t>セイカツ</t>
    </rPh>
    <rPh sb="10" eb="12">
      <t>カイゴ</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</si>
  <si>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</si>
  <si>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計</t>
    <rPh sb="0" eb="1">
      <t>ケイ</t>
    </rPh>
    <phoneticPr fontId="1"/>
  </si>
  <si>
    <t>1月</t>
  </si>
  <si>
    <t>指定月</t>
    <rPh sb="0" eb="2">
      <t>シテイ</t>
    </rPh>
    <rPh sb="2" eb="3">
      <t>ゲツ</t>
    </rPh>
    <phoneticPr fontId="1"/>
  </si>
  <si>
    <t>短期入所療養介護</t>
    <rPh sb="0" eb="2">
      <t>タンキ</t>
    </rPh>
    <rPh sb="2" eb="4">
      <t>ニュウショ</t>
    </rPh>
    <rPh sb="4" eb="6">
      <t>リョウヨウ</t>
    </rPh>
    <rPh sb="6" eb="8">
      <t>カイゴ</t>
    </rPh>
    <phoneticPr fontId="1"/>
  </si>
  <si>
    <t>2月</t>
  </si>
  <si>
    <t>3月</t>
  </si>
  <si>
    <t>11月</t>
    <rPh sb="2" eb="3">
      <t>ガツ</t>
    </rPh>
    <phoneticPr fontId="1"/>
  </si>
  <si>
    <t>12月</t>
    <rPh sb="2" eb="3">
      <t>ガツ</t>
    </rPh>
    <phoneticPr fontId="1"/>
  </si>
  <si>
    <t>4月</t>
  </si>
  <si>
    <t>5月</t>
  </si>
  <si>
    <t>地域密着型通所介護</t>
    <rPh sb="0" eb="2">
      <t>チイキ</t>
    </rPh>
    <rPh sb="2" eb="5">
      <t>ミッチャクガタ</t>
    </rPh>
    <rPh sb="5" eb="7">
      <t>ツウショ</t>
    </rPh>
    <rPh sb="7" eb="9">
      <t>カイゴ</t>
    </rPh>
    <phoneticPr fontId="1"/>
  </si>
  <si>
    <t>（１）既存事業所（前年度報酬実績100万円超）</t>
    <rPh sb="3" eb="5">
      <t>キゾン</t>
    </rPh>
    <rPh sb="5" eb="8">
      <t>ジギョウショ</t>
    </rPh>
    <rPh sb="9" eb="12">
      <t>ゼンネンド</t>
    </rPh>
    <rPh sb="12" eb="14">
      <t>ホウシュウ</t>
    </rPh>
    <rPh sb="14" eb="16">
      <t>ジッセキ</t>
    </rPh>
    <rPh sb="19" eb="21">
      <t>マンエン</t>
    </rPh>
    <rPh sb="21" eb="22">
      <t>コ</t>
    </rPh>
    <phoneticPr fontId="1"/>
  </si>
  <si>
    <t>廃・休・辞退除く</t>
    <rPh sb="0" eb="1">
      <t>ハイ</t>
    </rPh>
    <rPh sb="2" eb="3">
      <t>ヤス</t>
    </rPh>
    <rPh sb="4" eb="6">
      <t>ジタイ</t>
    </rPh>
    <rPh sb="6" eb="7">
      <t>ノゾ</t>
    </rPh>
    <phoneticPr fontId="1"/>
  </si>
  <si>
    <t>サービスコード</t>
    <phoneticPr fontId="1"/>
  </si>
  <si>
    <t>０1</t>
    <phoneticPr fontId="1"/>
  </si>
  <si>
    <t>０２</t>
    <phoneticPr fontId="1"/>
  </si>
  <si>
    <t>０３</t>
    <phoneticPr fontId="1"/>
  </si>
  <si>
    <t>０４</t>
    <phoneticPr fontId="1"/>
  </si>
  <si>
    <t>０５</t>
    <phoneticPr fontId="1"/>
  </si>
  <si>
    <t>０６</t>
    <phoneticPr fontId="1"/>
  </si>
  <si>
    <t>０７</t>
    <phoneticPr fontId="1"/>
  </si>
  <si>
    <t>０８</t>
    <phoneticPr fontId="1"/>
  </si>
  <si>
    <t>０９</t>
    <phoneticPr fontId="1"/>
  </si>
  <si>
    <t>小規模多機能型居宅介護</t>
    <rPh sb="0" eb="3">
      <t>ショウキボ</t>
    </rPh>
    <rPh sb="3" eb="6">
      <t>タキノウ</t>
    </rPh>
    <rPh sb="6" eb="7">
      <t>ガタ</t>
    </rPh>
    <rPh sb="7" eb="9">
      <t>キョタク</t>
    </rPh>
    <rPh sb="9" eb="11">
      <t>カイゴ</t>
    </rPh>
    <phoneticPr fontId="1"/>
  </si>
  <si>
    <t>訪問入浴介護</t>
    <rPh sb="0" eb="2">
      <t>ホウモン</t>
    </rPh>
    <rPh sb="2" eb="4">
      <t>ニュウヨク</t>
    </rPh>
    <rPh sb="4" eb="6">
      <t>カイゴ</t>
    </rPh>
    <phoneticPr fontId="1"/>
  </si>
  <si>
    <t>No</t>
    <phoneticPr fontId="1"/>
  </si>
  <si>
    <t>複合型サービス(看護小規模多機能型居宅介護)</t>
    <rPh sb="0" eb="3">
      <t>フクゴウガタ</t>
    </rPh>
    <rPh sb="8" eb="10">
      <t>カンゴ</t>
    </rPh>
    <rPh sb="10" eb="13">
      <t>ショウキボ</t>
    </rPh>
    <rPh sb="13" eb="16">
      <t>タキノウ</t>
    </rPh>
    <rPh sb="16" eb="17">
      <t>ガタ</t>
    </rPh>
    <rPh sb="17" eb="19">
      <t>キョタク</t>
    </rPh>
    <rPh sb="19" eb="21">
      <t>カイゴ</t>
    </rPh>
    <phoneticPr fontId="1"/>
  </si>
  <si>
    <t>地域密着型特定施設(軽費)</t>
    <rPh sb="0" eb="2">
      <t>チイキ</t>
    </rPh>
    <rPh sb="2" eb="5">
      <t>ミッチャクガタ</t>
    </rPh>
    <rPh sb="5" eb="7">
      <t>トクテイ</t>
    </rPh>
    <rPh sb="7" eb="9">
      <t>シセツ</t>
    </rPh>
    <rPh sb="10" eb="12">
      <t>ケイヒ</t>
    </rPh>
    <phoneticPr fontId="1"/>
  </si>
  <si>
    <t>②予防のみ</t>
    <rPh sb="1" eb="3">
      <t>ヨボウ</t>
    </rPh>
    <phoneticPr fontId="1"/>
  </si>
  <si>
    <t>報告対象数</t>
    <rPh sb="0" eb="2">
      <t>ホウコク</t>
    </rPh>
    <rPh sb="2" eb="4">
      <t>タイショウ</t>
    </rPh>
    <rPh sb="4" eb="5">
      <t>スウ</t>
    </rPh>
    <phoneticPr fontId="1"/>
  </si>
  <si>
    <t>7月</t>
    <rPh sb="1" eb="2">
      <t>ガツ</t>
    </rPh>
    <phoneticPr fontId="1"/>
  </si>
  <si>
    <t>8月</t>
    <rPh sb="1" eb="2">
      <t>ガツ</t>
    </rPh>
    <phoneticPr fontId="1"/>
  </si>
  <si>
    <t>事業所数</t>
    <rPh sb="0" eb="3">
      <t>ジギョウショ</t>
    </rPh>
    <rPh sb="3" eb="4">
      <t>スウ</t>
    </rPh>
    <phoneticPr fontId="1"/>
  </si>
  <si>
    <t>報告対象数</t>
    <rPh sb="0" eb="2">
      <t>ホウコク</t>
    </rPh>
    <rPh sb="2" eb="4">
      <t>タイショウ</t>
    </rPh>
    <rPh sb="4" eb="5">
      <t>スウ</t>
    </rPh>
    <phoneticPr fontId="1"/>
  </si>
  <si>
    <t>①</t>
    <phoneticPr fontId="1"/>
  </si>
  <si>
    <t>※１　とは介護サービス(100万円超)と介護予防サービス(100万円超)をどちらも実施している事業所を指す。</t>
    <rPh sb="5" eb="7">
      <t>カイゴ</t>
    </rPh>
    <rPh sb="16" eb="18">
      <t>エンチョウ</t>
    </rPh>
    <rPh sb="20" eb="22">
      <t>カイゴ</t>
    </rPh>
    <rPh sb="22" eb="24">
      <t>ヨボウ</t>
    </rPh>
    <rPh sb="32" eb="34">
      <t>マンエン</t>
    </rPh>
    <rPh sb="34" eb="35">
      <t>コ</t>
    </rPh>
    <rPh sb="41" eb="43">
      <t>ジッシ</t>
    </rPh>
    <rPh sb="47" eb="50">
      <t>ジギョウショ</t>
    </rPh>
    <rPh sb="51" eb="52">
      <t>サ</t>
    </rPh>
    <phoneticPr fontId="1"/>
  </si>
  <si>
    <t>(①の内)※１</t>
    <rPh sb="3" eb="4">
      <t>ウチ</t>
    </rPh>
    <phoneticPr fontId="1"/>
  </si>
  <si>
    <t>(①の内)※２</t>
    <rPh sb="3" eb="4">
      <t>ウチ</t>
    </rPh>
    <phoneticPr fontId="1"/>
  </si>
  <si>
    <t>③</t>
    <phoneticPr fontId="1"/>
  </si>
  <si>
    <t>(③の内)※１</t>
    <rPh sb="3" eb="4">
      <t>ウチ</t>
    </rPh>
    <phoneticPr fontId="1"/>
  </si>
  <si>
    <t>(③の内)※２</t>
    <rPh sb="3" eb="4">
      <t>ウチ</t>
    </rPh>
    <phoneticPr fontId="1"/>
  </si>
  <si>
    <t>※２　とは介護サービス(100万超)のみの実施している事業所を指す。</t>
    <rPh sb="5" eb="7">
      <t>カイゴ</t>
    </rPh>
    <rPh sb="15" eb="16">
      <t>マン</t>
    </rPh>
    <rPh sb="16" eb="17">
      <t>ゴ</t>
    </rPh>
    <rPh sb="21" eb="23">
      <t>ジッシ</t>
    </rPh>
    <rPh sb="27" eb="30">
      <t>ジギョウショ</t>
    </rPh>
    <rPh sb="31" eb="32">
      <t>サ</t>
    </rPh>
    <phoneticPr fontId="1"/>
  </si>
  <si>
    <t>①－③</t>
    <phoneticPr fontId="1"/>
  </si>
  <si>
    <t>①※１ー③※１</t>
    <phoneticPr fontId="1"/>
  </si>
  <si>
    <t>①※２－③※２</t>
    <phoneticPr fontId="1"/>
  </si>
  <si>
    <t>9月</t>
    <phoneticPr fontId="1"/>
  </si>
  <si>
    <t>4月5月6月指定</t>
    <rPh sb="1" eb="2">
      <t>ガツ</t>
    </rPh>
    <rPh sb="3" eb="4">
      <t>ガツ</t>
    </rPh>
    <rPh sb="5" eb="6">
      <t>ガツ</t>
    </rPh>
    <rPh sb="6" eb="8">
      <t>シテイ</t>
    </rPh>
    <phoneticPr fontId="1"/>
  </si>
  <si>
    <t>特定福祉用具販売　　　　　※注</t>
    <rPh sb="0" eb="2">
      <t>トクテイ</t>
    </rPh>
    <rPh sb="2" eb="4">
      <t>フクシ</t>
    </rPh>
    <rPh sb="4" eb="6">
      <t>ヨウグ</t>
    </rPh>
    <rPh sb="6" eb="8">
      <t>ハンバイ</t>
    </rPh>
    <rPh sb="14" eb="15">
      <t>チュウ</t>
    </rPh>
    <phoneticPr fontId="1"/>
  </si>
  <si>
    <t>※注　　特定福祉用具販売の報告対象数は、指定事業者数から報告義務がないことの申出書において情報公表を「希望しない」にした事業者数を引いた数</t>
    <rPh sb="1" eb="2">
      <t>チュウ</t>
    </rPh>
    <rPh sb="4" eb="6">
      <t>トクテイ</t>
    </rPh>
    <rPh sb="6" eb="8">
      <t>フクシ</t>
    </rPh>
    <rPh sb="8" eb="10">
      <t>ヨウグ</t>
    </rPh>
    <rPh sb="10" eb="12">
      <t>ハンバイ</t>
    </rPh>
    <rPh sb="13" eb="15">
      <t>ホウコク</t>
    </rPh>
    <rPh sb="15" eb="18">
      <t>タイショウスウ</t>
    </rPh>
    <rPh sb="20" eb="22">
      <t>シテイ</t>
    </rPh>
    <rPh sb="22" eb="25">
      <t>ジギョウシャ</t>
    </rPh>
    <rPh sb="25" eb="26">
      <t>スウ</t>
    </rPh>
    <rPh sb="28" eb="30">
      <t>ホウコク</t>
    </rPh>
    <rPh sb="30" eb="32">
      <t>ギム</t>
    </rPh>
    <rPh sb="38" eb="41">
      <t>モウシデショ</t>
    </rPh>
    <rPh sb="45" eb="47">
      <t>ジョウホウ</t>
    </rPh>
    <rPh sb="47" eb="49">
      <t>コウヒョウ</t>
    </rPh>
    <rPh sb="51" eb="53">
      <t>キボウ</t>
    </rPh>
    <rPh sb="60" eb="63">
      <t>ジギョウシャ</t>
    </rPh>
    <rPh sb="63" eb="64">
      <t>スウ</t>
    </rPh>
    <rPh sb="65" eb="66">
      <t>ヒ</t>
    </rPh>
    <rPh sb="68" eb="69">
      <t>カズ</t>
    </rPh>
    <phoneticPr fontId="1"/>
  </si>
  <si>
    <t>失効及び取消しは元の事業所数(①～④)から除外</t>
    <rPh sb="0" eb="2">
      <t>シッコウ</t>
    </rPh>
    <rPh sb="2" eb="3">
      <t>オヨ</t>
    </rPh>
    <rPh sb="4" eb="6">
      <t>トリケ</t>
    </rPh>
    <rPh sb="8" eb="9">
      <t>モト</t>
    </rPh>
    <rPh sb="10" eb="13">
      <t>ジギョウショ</t>
    </rPh>
    <rPh sb="13" eb="14">
      <t>スウ</t>
    </rPh>
    <rPh sb="21" eb="23">
      <t>ジョガイ</t>
    </rPh>
    <phoneticPr fontId="1"/>
  </si>
  <si>
    <t>④予防のみ</t>
    <rPh sb="1" eb="3">
      <t>ヨボウ</t>
    </rPh>
    <phoneticPr fontId="1"/>
  </si>
  <si>
    <t>②－④</t>
    <phoneticPr fontId="1"/>
  </si>
  <si>
    <t>※上記における「報告対象数」とは、公表計画別表に記載しているサービス種類別の件数ではなく、実際に報告が行われる（一体化された調査票ごとの）件数を指す。</t>
    <rPh sb="1" eb="3">
      <t>ジョウキ</t>
    </rPh>
    <rPh sb="8" eb="10">
      <t>ホウコク</t>
    </rPh>
    <rPh sb="10" eb="13">
      <t>タイショウスウ</t>
    </rPh>
    <phoneticPr fontId="1"/>
  </si>
  <si>
    <t>10月</t>
    <rPh sb="2" eb="3">
      <t>ガツ</t>
    </rPh>
    <phoneticPr fontId="1"/>
  </si>
  <si>
    <t>6月</t>
    <phoneticPr fontId="1"/>
  </si>
  <si>
    <t>報告開始：再開の許可を受けた日の属する月の翌月頭</t>
    <rPh sb="0" eb="2">
      <t>ホウコク</t>
    </rPh>
    <rPh sb="2" eb="4">
      <t>カイシ</t>
    </rPh>
    <rPh sb="5" eb="7">
      <t>サイカイ</t>
    </rPh>
    <rPh sb="8" eb="10">
      <t>キョカ</t>
    </rPh>
    <rPh sb="11" eb="12">
      <t>ウ</t>
    </rPh>
    <rPh sb="14" eb="15">
      <t>ヒ</t>
    </rPh>
    <rPh sb="16" eb="17">
      <t>ゾク</t>
    </rPh>
    <rPh sb="19" eb="20">
      <t>ツキ</t>
    </rPh>
    <rPh sb="21" eb="23">
      <t>ヨクゲツ</t>
    </rPh>
    <rPh sb="23" eb="24">
      <t>アタマ</t>
    </rPh>
    <phoneticPr fontId="1"/>
  </si>
  <si>
    <t>報告期限：再開の許可を受けた日の属する月の翌月末</t>
    <rPh sb="0" eb="2">
      <t>ホウコク</t>
    </rPh>
    <rPh sb="2" eb="4">
      <t>キゲン</t>
    </rPh>
    <rPh sb="22" eb="24">
      <t>ゲツマツ</t>
    </rPh>
    <phoneticPr fontId="1"/>
  </si>
  <si>
    <t>審査・公表：再開の許可を受けた日の属する月の翌々月</t>
    <rPh sb="0" eb="2">
      <t>シンサ</t>
    </rPh>
    <rPh sb="3" eb="5">
      <t>コウヒョウ</t>
    </rPh>
    <rPh sb="22" eb="24">
      <t>ヨクヨク</t>
    </rPh>
    <rPh sb="24" eb="25">
      <t>ツキ</t>
    </rPh>
    <phoneticPr fontId="1"/>
  </si>
  <si>
    <t>介護医療院</t>
    <rPh sb="0" eb="2">
      <t>カイゴ</t>
    </rPh>
    <rPh sb="2" eb="4">
      <t>イリョウ</t>
    </rPh>
    <rPh sb="4" eb="5">
      <t>イン</t>
    </rPh>
    <phoneticPr fontId="1"/>
  </si>
  <si>
    <t>短期入所療養介護（介護医療院）</t>
    <rPh sb="0" eb="2">
      <t>タンキ</t>
    </rPh>
    <rPh sb="2" eb="4">
      <t>ニュウショ</t>
    </rPh>
    <rPh sb="4" eb="6">
      <t>リョウヨウ</t>
    </rPh>
    <rPh sb="6" eb="8">
      <t>カイゴ</t>
    </rPh>
    <rPh sb="9" eb="11">
      <t>カイゴ</t>
    </rPh>
    <rPh sb="11" eb="13">
      <t>イリョウ</t>
    </rPh>
    <rPh sb="13" eb="14">
      <t>イン</t>
    </rPh>
    <phoneticPr fontId="1"/>
  </si>
  <si>
    <t>R4.1.1～R5.5.1廃・休・辞退</t>
    <rPh sb="13" eb="14">
      <t>ハイ</t>
    </rPh>
    <rPh sb="15" eb="16">
      <t>キュウ</t>
    </rPh>
    <rPh sb="17" eb="19">
      <t>ジタイ</t>
    </rPh>
    <phoneticPr fontId="1"/>
  </si>
  <si>
    <t>（３）令和5年度再開事業所</t>
    <rPh sb="3" eb="5">
      <t>レイワ</t>
    </rPh>
    <rPh sb="6" eb="8">
      <t>ネンド</t>
    </rPh>
    <rPh sb="8" eb="10">
      <t>サイカイ</t>
    </rPh>
    <rPh sb="10" eb="13">
      <t>ジギョウショ</t>
    </rPh>
    <phoneticPr fontId="1"/>
  </si>
  <si>
    <t>（２）令和5年度新規指定事業所</t>
    <rPh sb="3" eb="5">
      <t>レイワ</t>
    </rPh>
    <rPh sb="6" eb="8">
      <t>ネンド</t>
    </rPh>
    <rPh sb="8" eb="10">
      <t>シンキ</t>
    </rPh>
    <rPh sb="10" eb="12">
      <t>シテイ</t>
    </rPh>
    <rPh sb="12" eb="15">
      <t>ジギョウショ</t>
    </rPh>
    <phoneticPr fontId="1"/>
  </si>
  <si>
    <t>7月8月9月指定</t>
    <rPh sb="1" eb="2">
      <t>ガツ</t>
    </rPh>
    <rPh sb="3" eb="4">
      <t>ガツ</t>
    </rPh>
    <rPh sb="5" eb="6">
      <t>ガツ</t>
    </rPh>
    <rPh sb="6" eb="8">
      <t>シテイ</t>
    </rPh>
    <phoneticPr fontId="1"/>
  </si>
  <si>
    <t>10月11月12月指定</t>
    <rPh sb="2" eb="3">
      <t>ガツ</t>
    </rPh>
    <rPh sb="9" eb="11">
      <t>シテイ</t>
    </rPh>
    <phoneticPr fontId="1"/>
  </si>
  <si>
    <t>１月2月3月指定</t>
    <rPh sb="1" eb="2">
      <t>ガツ</t>
    </rPh>
    <rPh sb="3" eb="4">
      <t>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</si>
</sst>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2"/>
      <charset val="128"/>
      <scheme val="minor"/>
    </font>
    <font>
      <sz val="6"/>
      <name val="ＭＳ Ｐゴシック"/>
      <family val="2"/>
      <charset val="128"/>
      <scheme val="minor"/>
    </font>
    <font>
      <b/>
      <sz val="10"/>
      <color theme="1"/>
      <name val="HGPｺﾞｼｯｸM"/>
      <family val="3"/>
      <charset val="128"/>
    </font>
    <font>
      <sz val="10"/>
      <color theme="1"/>
      <name val="HGPｺﾞｼｯｸM"/>
      <family val="3"/>
      <charset val="128"/>
    </font>
    <font>
      <sz val="8"/>
      <color theme="1"/>
      <name val="HGPｺﾞｼｯｸM"/>
      <family val="3"/>
      <charset val="128"/>
    </font>
    <font>
      <sz val="5"/>
      <color theme="1"/>
      <name val="HGPｺﾞｼｯｸM"/>
      <family val="3"/>
      <charset val="128"/>
    </font>
    <font>
      <b/>
      <sz val="13"/>
      <color theme="1"/>
      <name val="HGPｺﾞｼｯｸM"/>
      <family val="3"/>
      <charset val="128"/>
    </font>
    <font>
      <sz val="11"/>
      <color theme="1"/>
      <name val="ＭＳ Ｐゴシック"/>
      <family val="2"/>
      <charset val="128"/>
      <scheme val="minor"/>
    </font>
    <font>
      <b/>
      <sz val="12"/>
      <color theme="1"/>
      <name val="HGPｺﾞｼｯｸM"/>
      <family val="3"/>
      <charset val="128"/>
    </font>
    <font>
      <sz val="9"/>
      <color theme="1"/>
      <name val="HGPｺﾞｼｯｸM"/>
      <family val="3"/>
      <charset val="128"/>
    </font>
    <font>
      <sz val="10"/>
      <name val="HGPｺﾞｼｯｸM"/>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rgb="FFFFFF00"/>
        <bgColor indexed="64"/>
      </patternFill>
    </fill>
  </fills>
  <borders count="5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n">
        <color auto="1"/>
      </bottom>
      <diagonal/>
    </border>
    <border>
      <left/>
      <right style="thin">
        <color auto="1"/>
      </right>
      <top/>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n">
        <color auto="1"/>
      </left>
      <right/>
      <top/>
      <bottom/>
      <diagonal/>
    </border>
    <border>
      <left/>
      <right style="thin">
        <color auto="1"/>
      </right>
      <top style="thin">
        <color auto="1"/>
      </top>
      <bottom style="double">
        <color indexed="64"/>
      </bottom>
      <diagonal/>
    </border>
    <border>
      <left style="thick">
        <color indexed="64"/>
      </left>
      <right style="thin">
        <color auto="1"/>
      </right>
      <top style="thin">
        <color auto="1"/>
      </top>
      <bottom/>
      <diagonal/>
    </border>
    <border>
      <left style="thick">
        <color indexed="64"/>
      </left>
      <right style="thin">
        <color auto="1"/>
      </right>
      <top/>
      <bottom/>
      <diagonal/>
    </border>
    <border>
      <left style="thick">
        <color indexed="64"/>
      </left>
      <right style="thin">
        <color auto="1"/>
      </right>
      <top/>
      <bottom style="thin">
        <color auto="1"/>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bottom style="thin">
        <color indexed="64"/>
      </bottom>
      <diagonal/>
    </border>
    <border>
      <left style="thick">
        <color indexed="64"/>
      </left>
      <right style="thick">
        <color auto="1"/>
      </right>
      <top style="thin">
        <color indexed="64"/>
      </top>
      <bottom/>
      <diagonal/>
    </border>
    <border>
      <left style="thick">
        <color indexed="64"/>
      </left>
      <right style="thick">
        <color indexed="64"/>
      </right>
      <top style="thin">
        <color indexed="64"/>
      </top>
      <bottom style="thin">
        <color indexed="64"/>
      </bottom>
      <diagonal/>
    </border>
    <border>
      <left style="thick">
        <color indexed="64"/>
      </left>
      <right style="thick">
        <color auto="1"/>
      </right>
      <top/>
      <bottom style="double">
        <color indexed="64"/>
      </bottom>
      <diagonal/>
    </border>
    <border>
      <left/>
      <right/>
      <top style="thin">
        <color auto="1"/>
      </top>
      <bottom/>
      <diagonal/>
    </border>
    <border>
      <left style="thin">
        <color auto="1"/>
      </left>
      <right/>
      <top style="thin">
        <color auto="1"/>
      </top>
      <bottom/>
      <diagonal/>
    </border>
    <border>
      <left style="thin">
        <color auto="1"/>
      </left>
      <right/>
      <top/>
      <bottom style="thin">
        <color auto="1"/>
      </bottom>
      <diagonal/>
    </border>
    <border>
      <left/>
      <right style="thick">
        <color indexed="64"/>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double">
        <color auto="1"/>
      </bottom>
      <diagonal/>
    </border>
    <border>
      <left style="medium">
        <color indexed="64"/>
      </left>
      <right style="medium">
        <color indexed="64"/>
      </right>
      <top style="double">
        <color auto="1"/>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auto="1"/>
      </bottom>
      <diagonal/>
    </border>
    <border>
      <left/>
      <right style="medium">
        <color indexed="64"/>
      </right>
      <top style="thin">
        <color auto="1"/>
      </top>
      <bottom style="thin">
        <color auto="1"/>
      </bottom>
      <diagonal/>
    </border>
    <border>
      <left style="medium">
        <color indexed="64"/>
      </left>
      <right/>
      <top style="thin">
        <color auto="1"/>
      </top>
      <bottom style="thin">
        <color auto="1"/>
      </bottom>
      <diagonal/>
    </border>
    <border>
      <left/>
      <right style="medium">
        <color indexed="64"/>
      </right>
      <top/>
      <bottom style="thin">
        <color auto="1"/>
      </bottom>
      <diagonal/>
    </border>
    <border>
      <left style="medium">
        <color indexed="64"/>
      </left>
      <right/>
      <top style="thin">
        <color auto="1"/>
      </top>
      <bottom style="double">
        <color auto="1"/>
      </bottom>
      <diagonal/>
    </border>
    <border>
      <left/>
      <right style="medium">
        <color indexed="64"/>
      </right>
      <top style="thin">
        <color auto="1"/>
      </top>
      <bottom style="double">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auto="1"/>
      </top>
      <bottom/>
      <diagonal/>
    </border>
    <border>
      <left/>
      <right style="thick">
        <color auto="1"/>
      </right>
      <top style="double">
        <color auto="1"/>
      </top>
      <bottom style="thin">
        <color indexed="64"/>
      </bottom>
      <diagonal/>
    </border>
    <border>
      <left style="medium">
        <color indexed="64"/>
      </left>
      <right style="medium">
        <color indexed="64"/>
      </right>
      <top/>
      <bottom/>
      <diagonal/>
    </border>
    <border>
      <left style="medium">
        <color indexed="64"/>
      </left>
      <right style="thin">
        <color indexed="64"/>
      </right>
      <top style="thin">
        <color auto="1"/>
      </top>
      <bottom style="thin">
        <color auto="1"/>
      </bottom>
      <diagonal/>
    </border>
    <border>
      <left style="medium">
        <color indexed="64"/>
      </left>
      <right style="thin">
        <color indexed="64"/>
      </right>
      <top style="thin">
        <color auto="1"/>
      </top>
      <bottom/>
      <diagonal/>
    </border>
    <border>
      <left style="medium">
        <color indexed="64"/>
      </left>
      <right style="thin">
        <color indexed="64"/>
      </right>
      <top style="double">
        <color auto="1"/>
      </top>
      <bottom style="thin">
        <color auto="1"/>
      </bottom>
      <diagonal/>
    </border>
    <border>
      <left style="medium">
        <color indexed="64"/>
      </left>
      <right style="thin">
        <color indexed="64"/>
      </right>
      <top/>
      <bottom style="thin">
        <color auto="1"/>
      </bottom>
      <diagonal/>
    </border>
    <border>
      <left style="medium">
        <color indexed="64"/>
      </left>
      <right style="thin">
        <color indexed="64"/>
      </right>
      <top style="thin">
        <color auto="1"/>
      </top>
      <bottom style="double">
        <color auto="1"/>
      </bottom>
      <diagonal/>
    </border>
    <border>
      <left/>
      <right style="thick">
        <color indexed="64"/>
      </right>
      <top style="thin">
        <color auto="1"/>
      </top>
      <bottom style="double">
        <color auto="1"/>
      </bottom>
      <diagonal/>
    </border>
    <border>
      <left style="thin">
        <color indexed="64"/>
      </left>
      <right style="thick">
        <color indexed="64"/>
      </right>
      <top style="thin">
        <color indexed="64"/>
      </top>
      <bottom/>
      <diagonal/>
    </border>
    <border>
      <left style="thin">
        <color indexed="64"/>
      </left>
      <right style="thick">
        <color indexed="64"/>
      </right>
      <top/>
      <bottom style="thin">
        <color auto="1"/>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15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4" fillId="0" borderId="0" xfId="0" applyFont="1">
      <alignment vertical="center"/>
    </xf>
    <xf numFmtId="0" fontId="3" fillId="0" borderId="0" xfId="0" applyFont="1" applyAlignment="1">
      <alignment horizontal="center" vertical="center"/>
    </xf>
    <xf numFmtId="0" fontId="6" fillId="0" borderId="0" xfId="0" applyFont="1">
      <alignment vertical="center"/>
    </xf>
    <xf numFmtId="38" fontId="3" fillId="0" borderId="0" xfId="1" applyFont="1">
      <alignment vertical="center"/>
    </xf>
    <xf numFmtId="0" fontId="3" fillId="0" borderId="0" xfId="0" applyFont="1" applyBorder="1">
      <alignment vertical="center"/>
    </xf>
    <xf numFmtId="0" fontId="3" fillId="0" borderId="0" xfId="0" applyFont="1" applyAlignment="1">
      <alignment horizontal="left" vertical="center"/>
    </xf>
    <xf numFmtId="0" fontId="3" fillId="2" borderId="3" xfId="0" applyFont="1" applyFill="1" applyBorder="1">
      <alignment vertical="center"/>
    </xf>
    <xf numFmtId="0" fontId="3" fillId="0" borderId="14" xfId="0" applyFont="1" applyBorder="1">
      <alignment vertical="center"/>
    </xf>
    <xf numFmtId="0" fontId="3" fillId="0" borderId="18" xfId="0" applyFont="1" applyBorder="1">
      <alignment vertical="center"/>
    </xf>
    <xf numFmtId="0" fontId="8" fillId="0" borderId="0" xfId="0" applyFont="1">
      <alignment vertical="center"/>
    </xf>
    <xf numFmtId="0" fontId="3" fillId="0" borderId="0" xfId="0" applyFont="1" applyAlignment="1">
      <alignment vertical="center"/>
    </xf>
    <xf numFmtId="0" fontId="3" fillId="2" borderId="1" xfId="0" applyFont="1" applyFill="1" applyBorder="1" applyAlignment="1">
      <alignment horizontal="center" vertical="center"/>
    </xf>
    <xf numFmtId="0" fontId="3" fillId="2" borderId="1" xfId="0" applyFont="1" applyFill="1" applyBorder="1">
      <alignment vertical="center"/>
    </xf>
    <xf numFmtId="0" fontId="3" fillId="0" borderId="38" xfId="0" applyFont="1" applyBorder="1" applyAlignment="1">
      <alignment horizontal="center" vertical="center" shrinkToFit="1"/>
    </xf>
    <xf numFmtId="0" fontId="3" fillId="0" borderId="40" xfId="0" applyFont="1" applyBorder="1" applyAlignment="1">
      <alignment vertical="center" shrinkToFit="1"/>
    </xf>
    <xf numFmtId="38" fontId="3" fillId="0" borderId="13" xfId="1" applyFont="1" applyFill="1" applyBorder="1">
      <alignment vertical="center"/>
    </xf>
    <xf numFmtId="38" fontId="3" fillId="0" borderId="8" xfId="1" applyFont="1" applyFill="1" applyBorder="1">
      <alignment vertical="center"/>
    </xf>
    <xf numFmtId="38" fontId="3" fillId="0" borderId="9" xfId="1" applyFont="1" applyFill="1" applyBorder="1">
      <alignment vertical="center"/>
    </xf>
    <xf numFmtId="0" fontId="3" fillId="0" borderId="8" xfId="0" applyFont="1" applyFill="1" applyBorder="1">
      <alignment vertical="center"/>
    </xf>
    <xf numFmtId="0" fontId="3" fillId="0" borderId="9" xfId="0" applyFont="1" applyFill="1" applyBorder="1">
      <alignment vertical="center"/>
    </xf>
    <xf numFmtId="0" fontId="3" fillId="2" borderId="3" xfId="0" applyFont="1" applyFill="1" applyBorder="1" applyAlignment="1">
      <alignment horizontal="center" vertical="center"/>
    </xf>
    <xf numFmtId="0" fontId="3" fillId="2" borderId="1" xfId="0" applyFont="1" applyFill="1" applyBorder="1" applyAlignment="1">
      <alignment horizontal="center" vertical="center"/>
    </xf>
    <xf numFmtId="0" fontId="3" fillId="0" borderId="0" xfId="0" applyFont="1" applyBorder="1" applyAlignment="1">
      <alignment horizontal="center" vertical="center"/>
    </xf>
    <xf numFmtId="38" fontId="3" fillId="4" borderId="36" xfId="1" applyFont="1" applyFill="1" applyBorder="1">
      <alignment vertical="center"/>
    </xf>
    <xf numFmtId="38" fontId="3" fillId="4" borderId="53" xfId="1" applyFont="1" applyFill="1" applyBorder="1">
      <alignment vertical="center"/>
    </xf>
    <xf numFmtId="38" fontId="3" fillId="4" borderId="8" xfId="1" applyFont="1" applyFill="1" applyBorder="1">
      <alignment vertical="center"/>
    </xf>
    <xf numFmtId="38" fontId="3" fillId="4" borderId="54" xfId="1" applyFont="1" applyFill="1" applyBorder="1" applyAlignment="1">
      <alignment horizontal="center" vertical="center"/>
    </xf>
    <xf numFmtId="38" fontId="3" fillId="4" borderId="8" xfId="1" applyFont="1" applyFill="1" applyBorder="1" applyAlignment="1">
      <alignment horizontal="center" vertical="center"/>
    </xf>
    <xf numFmtId="38" fontId="3" fillId="4" borderId="47" xfId="1" applyFont="1" applyFill="1" applyBorder="1" applyAlignment="1">
      <alignment horizontal="center" vertical="center"/>
    </xf>
    <xf numFmtId="38" fontId="3" fillId="4" borderId="47" xfId="1" applyFont="1" applyFill="1" applyBorder="1">
      <alignment vertical="center"/>
    </xf>
    <xf numFmtId="0" fontId="3" fillId="4" borderId="54" xfId="0" applyFont="1" applyFill="1" applyBorder="1">
      <alignment vertical="center"/>
    </xf>
    <xf numFmtId="38" fontId="3" fillId="4" borderId="49" xfId="1" applyFont="1" applyFill="1" applyBorder="1">
      <alignment vertical="center"/>
    </xf>
    <xf numFmtId="38" fontId="2" fillId="4" borderId="17" xfId="1" applyFont="1" applyFill="1" applyBorder="1">
      <alignment vertical="center"/>
    </xf>
    <xf numFmtId="0" fontId="3" fillId="0" borderId="1" xfId="0" applyFont="1" applyFill="1" applyBorder="1" applyAlignment="1">
      <alignment horizontal="center" vertical="center"/>
    </xf>
    <xf numFmtId="0" fontId="3" fillId="0" borderId="2" xfId="0" applyFont="1" applyFill="1" applyBorder="1">
      <alignment vertical="center"/>
    </xf>
    <xf numFmtId="0" fontId="3" fillId="0" borderId="34" xfId="0" applyFont="1" applyFill="1" applyBorder="1">
      <alignment vertical="center"/>
    </xf>
    <xf numFmtId="0" fontId="3" fillId="0" borderId="51" xfId="0" applyFont="1" applyFill="1" applyBorder="1">
      <alignment vertical="center"/>
    </xf>
    <xf numFmtId="0" fontId="3" fillId="0" borderId="10" xfId="0" applyFont="1" applyFill="1" applyBorder="1">
      <alignment vertical="center"/>
    </xf>
    <xf numFmtId="0" fontId="3" fillId="0" borderId="5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31" xfId="0" applyFont="1" applyFill="1" applyBorder="1">
      <alignment vertical="center"/>
    </xf>
    <xf numFmtId="0" fontId="3" fillId="0" borderId="33" xfId="0" applyFont="1" applyFill="1" applyBorder="1">
      <alignment vertical="center"/>
    </xf>
    <xf numFmtId="0" fontId="2" fillId="0" borderId="16" xfId="0" applyFont="1" applyFill="1" applyBorder="1">
      <alignment vertical="center"/>
    </xf>
    <xf numFmtId="0" fontId="2" fillId="0" borderId="25" xfId="0" applyFont="1" applyFill="1" applyBorder="1">
      <alignment vertical="center"/>
    </xf>
    <xf numFmtId="49" fontId="3" fillId="0" borderId="1" xfId="0" applyNumberFormat="1" applyFont="1" applyFill="1" applyBorder="1" applyAlignment="1">
      <alignment horizontal="center" vertical="center"/>
    </xf>
    <xf numFmtId="0" fontId="3" fillId="0" borderId="34" xfId="0" applyFont="1" applyFill="1" applyBorder="1" applyAlignment="1">
      <alignment horizontal="center" vertical="center"/>
    </xf>
    <xf numFmtId="0" fontId="3" fillId="0" borderId="0" xfId="0" applyFont="1" applyFill="1">
      <alignment vertical="center"/>
    </xf>
    <xf numFmtId="0" fontId="3" fillId="0" borderId="4" xfId="0" applyFont="1" applyFill="1" applyBorder="1" applyAlignment="1">
      <alignment horizontal="center" vertical="center"/>
    </xf>
    <xf numFmtId="0" fontId="3" fillId="0" borderId="35" xfId="0" applyFont="1" applyFill="1" applyBorder="1">
      <alignment vertical="center"/>
    </xf>
    <xf numFmtId="0" fontId="3" fillId="0" borderId="52" xfId="0" applyFont="1" applyFill="1" applyBorder="1">
      <alignment vertical="center"/>
    </xf>
    <xf numFmtId="0" fontId="3" fillId="0" borderId="55"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55" xfId="0" applyFont="1" applyFill="1" applyBorder="1">
      <alignment vertical="center"/>
    </xf>
    <xf numFmtId="0" fontId="3" fillId="0" borderId="56" xfId="0" applyFont="1" applyFill="1" applyBorder="1">
      <alignment vertical="center"/>
    </xf>
    <xf numFmtId="0" fontId="2" fillId="0" borderId="27" xfId="0" applyFont="1" applyFill="1" applyBorder="1">
      <alignment vertical="center"/>
    </xf>
    <xf numFmtId="0" fontId="2" fillId="0" borderId="26" xfId="0" applyFont="1" applyFill="1" applyBorder="1">
      <alignment vertical="center"/>
    </xf>
    <xf numFmtId="0" fontId="3" fillId="0" borderId="12"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 xfId="0" applyFont="1" applyFill="1" applyBorder="1" applyAlignment="1">
      <alignment horizontal="center" vertical="center"/>
    </xf>
    <xf numFmtId="0" fontId="2" fillId="0" borderId="24" xfId="0" applyFont="1" applyFill="1" applyBorder="1">
      <alignment vertical="center"/>
    </xf>
    <xf numFmtId="0" fontId="3" fillId="0" borderId="1" xfId="0" applyFont="1" applyFill="1" applyBorder="1" applyAlignment="1">
      <alignment horizontal="center" vertical="center"/>
    </xf>
    <xf numFmtId="0" fontId="10" fillId="0" borderId="34" xfId="0" applyFont="1" applyFill="1" applyBorder="1">
      <alignment vertical="center"/>
    </xf>
    <xf numFmtId="0" fontId="10" fillId="0" borderId="51" xfId="0" applyFont="1" applyFill="1" applyBorder="1">
      <alignment vertical="center"/>
    </xf>
    <xf numFmtId="0" fontId="10" fillId="0" borderId="10" xfId="0" applyFont="1" applyFill="1" applyBorder="1">
      <alignment vertical="center"/>
    </xf>
    <xf numFmtId="0" fontId="10" fillId="0" borderId="51" xfId="0" applyFont="1" applyFill="1" applyBorder="1" applyAlignment="1">
      <alignment horizontal="center" vertical="center"/>
    </xf>
    <xf numFmtId="0" fontId="10" fillId="0" borderId="34" xfId="0" applyFont="1" applyFill="1" applyBorder="1" applyAlignment="1">
      <alignment horizontal="center" vertical="center"/>
    </xf>
    <xf numFmtId="0" fontId="10" fillId="0" borderId="31" xfId="0" applyFont="1" applyFill="1" applyBorder="1">
      <alignment vertical="center"/>
    </xf>
    <xf numFmtId="0" fontId="10" fillId="0" borderId="41" xfId="0" applyFont="1" applyFill="1" applyBorder="1" applyAlignment="1">
      <alignment horizontal="center" vertical="center"/>
    </xf>
    <xf numFmtId="0" fontId="10" fillId="0" borderId="40" xfId="0" applyFont="1" applyFill="1" applyBorder="1" applyAlignment="1">
      <alignment horizontal="center" vertical="center"/>
    </xf>
    <xf numFmtId="0" fontId="10" fillId="0" borderId="41" xfId="0" applyFont="1" applyFill="1" applyBorder="1" applyAlignment="1">
      <alignment horizontal="center" vertical="center"/>
    </xf>
    <xf numFmtId="0" fontId="10" fillId="0" borderId="40" xfId="0" applyFont="1" applyFill="1" applyBorder="1" applyAlignment="1">
      <alignment horizontal="center" vertical="center"/>
    </xf>
    <xf numFmtId="0" fontId="3" fillId="0" borderId="29" xfId="0" applyFont="1" applyFill="1" applyBorder="1">
      <alignment vertical="center"/>
    </xf>
    <xf numFmtId="0" fontId="3" fillId="2" borderId="4"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10" fillId="0" borderId="41" xfId="0" applyFont="1" applyFill="1" applyBorder="1" applyAlignment="1">
      <alignment horizontal="center" vertical="center"/>
    </xf>
    <xf numFmtId="0" fontId="10" fillId="0" borderId="40" xfId="0" applyFont="1" applyFill="1" applyBorder="1" applyAlignment="1">
      <alignment horizontal="center" vertical="center"/>
    </xf>
    <xf numFmtId="0" fontId="3" fillId="2" borderId="1"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52" xfId="0" applyFont="1" applyBorder="1" applyAlignment="1">
      <alignment horizontal="center" vertical="center" shrinkToFit="1"/>
    </xf>
    <xf numFmtId="0" fontId="3" fillId="0" borderId="54" xfId="0" applyFont="1" applyBorder="1" applyAlignment="1">
      <alignment horizontal="center" vertical="center" shrinkToFit="1"/>
    </xf>
    <xf numFmtId="0" fontId="3" fillId="2" borderId="32" xfId="0" applyFont="1" applyFill="1" applyBorder="1" applyAlignment="1">
      <alignment horizontal="center" vertical="center" shrinkToFit="1"/>
    </xf>
    <xf numFmtId="0" fontId="3" fillId="2" borderId="33" xfId="0" applyFont="1" applyFill="1" applyBorder="1" applyAlignment="1">
      <alignment horizontal="center" vertical="center" shrinkToFit="1"/>
    </xf>
    <xf numFmtId="0" fontId="3" fillId="0" borderId="4" xfId="0" applyFont="1" applyFill="1" applyBorder="1" applyAlignment="1">
      <alignment horizontal="center" vertical="center"/>
    </xf>
    <xf numFmtId="0" fontId="3" fillId="0" borderId="11" xfId="0" applyFont="1" applyFill="1" applyBorder="1" applyAlignment="1">
      <alignment horizontal="center" vertical="center"/>
    </xf>
    <xf numFmtId="49" fontId="3" fillId="0" borderId="4" xfId="0" applyNumberFormat="1" applyFont="1" applyFill="1" applyBorder="1" applyAlignment="1">
      <alignment horizontal="center" vertical="center"/>
    </xf>
    <xf numFmtId="49" fontId="3" fillId="0" borderId="12" xfId="0" applyNumberFormat="1" applyFont="1" applyFill="1" applyBorder="1" applyAlignment="1">
      <alignment horizontal="center" vertical="center"/>
    </xf>
    <xf numFmtId="49" fontId="3" fillId="0" borderId="11" xfId="0" applyNumberFormat="1" applyFont="1" applyFill="1" applyBorder="1" applyAlignment="1">
      <alignment horizontal="center" vertical="center"/>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xf>
    <xf numFmtId="0" fontId="3" fillId="2" borderId="3" xfId="0" applyFont="1" applyFill="1" applyBorder="1" applyAlignment="1">
      <alignment horizontal="center" vertical="center"/>
    </xf>
    <xf numFmtId="0" fontId="3" fillId="2" borderId="19" xfId="0" applyFont="1" applyFill="1" applyBorder="1" applyAlignment="1">
      <alignment horizontal="center" vertical="center"/>
    </xf>
    <xf numFmtId="0" fontId="2" fillId="3" borderId="16"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15" xfId="0" applyFont="1" applyFill="1" applyBorder="1" applyAlignment="1">
      <alignment horizontal="center" vertical="center" shrinkToFit="1"/>
    </xf>
    <xf numFmtId="0" fontId="2" fillId="3" borderId="16"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9" fillId="0" borderId="48" xfId="0" applyFont="1" applyBorder="1" applyAlignment="1">
      <alignment horizontal="center" vertical="center" wrapText="1" shrinkToFit="1"/>
    </xf>
    <xf numFmtId="0" fontId="9" fillId="0" borderId="42" xfId="0" applyFont="1" applyBorder="1" applyAlignment="1">
      <alignment horizontal="center" vertical="center" wrapText="1" shrinkToFit="1"/>
    </xf>
    <xf numFmtId="0" fontId="3" fillId="0" borderId="2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28" xfId="0" applyFont="1" applyBorder="1" applyAlignment="1">
      <alignment horizontal="center" vertical="center" shrinkToFit="1"/>
    </xf>
    <xf numFmtId="0" fontId="3" fillId="0" borderId="31" xfId="0" applyFont="1" applyBorder="1" applyAlignment="1">
      <alignment horizontal="center" vertical="center" shrinkToFit="1"/>
    </xf>
    <xf numFmtId="0" fontId="3" fillId="0" borderId="57" xfId="0" applyFont="1" applyFill="1" applyBorder="1" applyAlignment="1">
      <alignment horizontal="center" vertical="center" shrinkToFit="1"/>
    </xf>
    <xf numFmtId="0" fontId="3" fillId="0" borderId="58" xfId="0" applyFont="1" applyFill="1" applyBorder="1" applyAlignment="1">
      <alignment horizontal="center" vertical="center" shrinkToFit="1"/>
    </xf>
    <xf numFmtId="0" fontId="3" fillId="0" borderId="29" xfId="0" applyFont="1" applyBorder="1" applyAlignment="1">
      <alignment horizontal="center" vertical="center"/>
    </xf>
    <xf numFmtId="0" fontId="3" fillId="0" borderId="10" xfId="0" applyFont="1" applyBorder="1" applyAlignment="1">
      <alignment horizontal="center" vertical="center"/>
    </xf>
    <xf numFmtId="0" fontId="3" fillId="0" borderId="2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2" xfId="0" applyFont="1" applyBorder="1" applyAlignment="1">
      <alignment horizontal="center" vertical="center"/>
    </xf>
    <xf numFmtId="0" fontId="3" fillId="0" borderId="11" xfId="0" applyFont="1" applyBorder="1" applyAlignment="1">
      <alignment horizontal="center" vertical="center"/>
    </xf>
    <xf numFmtId="0" fontId="5" fillId="0" borderId="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4" fillId="0" borderId="29" xfId="0" applyFont="1" applyBorder="1" applyAlignment="1">
      <alignment horizontal="center" vertical="center" shrinkToFit="1"/>
    </xf>
    <xf numFmtId="0" fontId="4" fillId="0" borderId="28" xfId="0" applyFont="1" applyBorder="1" applyAlignment="1">
      <alignment horizontal="center" vertical="center" shrinkToFit="1"/>
    </xf>
    <xf numFmtId="0" fontId="4" fillId="0" borderId="5" xfId="0" applyFont="1" applyBorder="1" applyAlignment="1">
      <alignment horizontal="center" vertical="center" shrinkToFit="1"/>
    </xf>
    <xf numFmtId="0" fontId="9" fillId="0" borderId="52" xfId="0" applyFont="1" applyBorder="1" applyAlignment="1">
      <alignment horizontal="center" vertical="center" wrapText="1" shrinkToFit="1"/>
    </xf>
    <xf numFmtId="0" fontId="9" fillId="0" borderId="54" xfId="0" applyFont="1" applyBorder="1" applyAlignment="1">
      <alignment horizontal="center" vertical="center" wrapText="1" shrinkToFit="1"/>
    </xf>
    <xf numFmtId="0" fontId="3" fillId="2" borderId="32" xfId="0" applyFont="1" applyFill="1" applyBorder="1" applyAlignment="1">
      <alignment horizontal="center" vertical="center" wrapText="1" shrinkToFit="1"/>
    </xf>
    <xf numFmtId="0" fontId="3" fillId="2" borderId="33" xfId="0" applyFont="1" applyFill="1" applyBorder="1" applyAlignment="1">
      <alignment horizontal="center" vertical="center" wrapText="1" shrinkToFit="1"/>
    </xf>
    <xf numFmtId="0" fontId="3" fillId="2" borderId="37" xfId="0" applyFont="1" applyFill="1" applyBorder="1" applyAlignment="1">
      <alignment horizontal="center" vertical="center" wrapText="1" shrinkToFit="1"/>
    </xf>
    <xf numFmtId="0" fontId="3" fillId="2" borderId="39" xfId="0" applyFont="1" applyFill="1" applyBorder="1" applyAlignment="1">
      <alignment horizontal="center" vertical="center" wrapText="1" shrinkToFit="1"/>
    </xf>
    <xf numFmtId="0" fontId="3" fillId="2" borderId="50" xfId="0" applyFont="1" applyFill="1" applyBorder="1" applyAlignment="1">
      <alignment horizontal="center" vertical="center" wrapText="1" shrinkToFit="1"/>
    </xf>
    <xf numFmtId="0" fontId="3" fillId="0" borderId="18" xfId="0" applyFont="1" applyBorder="1" applyAlignment="1">
      <alignment horizontal="center" vertical="center"/>
    </xf>
    <xf numFmtId="0" fontId="3" fillId="0" borderId="30" xfId="0" applyFont="1" applyBorder="1" applyAlignment="1">
      <alignment horizontal="center" vertical="center"/>
    </xf>
    <xf numFmtId="0" fontId="2" fillId="3" borderId="26" xfId="0" applyFont="1" applyFill="1" applyBorder="1" applyAlignment="1">
      <alignment horizontal="center" vertical="center"/>
    </xf>
    <xf numFmtId="0" fontId="2" fillId="3" borderId="17" xfId="0" applyFont="1" applyFill="1" applyBorder="1" applyAlignment="1">
      <alignment horizontal="center" vertical="center"/>
    </xf>
    <xf numFmtId="38" fontId="3" fillId="4" borderId="45" xfId="1" applyFont="1" applyFill="1" applyBorder="1" applyAlignment="1">
      <alignment horizontal="center" vertical="center"/>
    </xf>
    <xf numFmtId="38" fontId="3" fillId="4" borderId="46" xfId="1" applyFont="1" applyFill="1" applyBorder="1" applyAlignment="1">
      <alignment horizontal="center" vertical="center"/>
    </xf>
    <xf numFmtId="0" fontId="3" fillId="0" borderId="2" xfId="0" applyFont="1" applyBorder="1" applyAlignment="1">
      <alignment horizontal="center" vertical="center"/>
    </xf>
    <xf numFmtId="38" fontId="3" fillId="0" borderId="7" xfId="1" applyFont="1" applyFill="1" applyBorder="1" applyAlignment="1">
      <alignment horizontal="right" vertical="center"/>
    </xf>
    <xf numFmtId="38" fontId="3" fillId="0" borderId="8" xfId="1" applyFont="1" applyFill="1" applyBorder="1" applyAlignment="1">
      <alignment horizontal="righ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1"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7"/>
  <sheetViews>
    <sheetView tabSelected="1" view="pageBreakPreview" topLeftCell="A2" zoomScaleNormal="100" zoomScaleSheetLayoutView="100" workbookViewId="0">
      <selection activeCell="E45" sqref="E45:R45"/>
    </sheetView>
  </sheetViews>
  <sheetFormatPr defaultColWidth="9" defaultRowHeight="12" x14ac:dyDescent="0.15"/>
  <cols>
    <col min="1" max="1" width="3.625" style="2" customWidth="1"/>
    <col min="2" max="3" width="4.625" style="2" customWidth="1"/>
    <col min="4" max="4" width="27.75" style="2" customWidth="1"/>
    <col min="5" max="7" width="6.125" style="2" customWidth="1"/>
    <col min="8" max="8" width="7.375" style="2" customWidth="1"/>
    <col min="9" max="9" width="5.875" style="2" customWidth="1"/>
    <col min="10" max="10" width="6" style="2" hidden="1" customWidth="1"/>
    <col min="11" max="12" width="6" style="2" customWidth="1"/>
    <col min="13" max="13" width="7.75" style="2" customWidth="1"/>
    <col min="14" max="14" width="5.625" style="2" customWidth="1"/>
    <col min="15" max="15" width="6.375" style="2" customWidth="1"/>
    <col min="16" max="16" width="6.625" style="2" customWidth="1"/>
    <col min="17" max="17" width="5.625" style="2" customWidth="1"/>
    <col min="18" max="18" width="7.75" style="2" customWidth="1"/>
    <col min="19" max="20" width="7.375" style="2" customWidth="1"/>
    <col min="21" max="21" width="7.75" style="2" customWidth="1"/>
    <col min="22" max="16384" width="9" style="2"/>
  </cols>
  <sheetData>
    <row r="1" spans="1:23" ht="15" x14ac:dyDescent="0.15">
      <c r="A1" s="6" t="s">
        <v>0</v>
      </c>
      <c r="B1" s="6"/>
    </row>
    <row r="3" spans="1:23" ht="15" thickBot="1" x14ac:dyDescent="0.2">
      <c r="A3" s="13" t="s">
        <v>39</v>
      </c>
      <c r="B3" s="1"/>
      <c r="F3" s="4" t="s">
        <v>77</v>
      </c>
      <c r="G3" s="4"/>
      <c r="I3" s="3"/>
      <c r="J3" s="3"/>
      <c r="K3" s="3"/>
      <c r="L3" s="3"/>
      <c r="M3" s="3"/>
    </row>
    <row r="4" spans="1:23" s="5" customFormat="1" ht="16.5" customHeight="1" thickTop="1" thickBot="1" x14ac:dyDescent="0.2">
      <c r="A4" s="127" t="s">
        <v>5</v>
      </c>
      <c r="B4" s="127" t="s">
        <v>41</v>
      </c>
      <c r="C4" s="124" t="s">
        <v>53</v>
      </c>
      <c r="D4" s="124" t="s">
        <v>1</v>
      </c>
      <c r="E4" s="120" t="s">
        <v>60</v>
      </c>
      <c r="F4" s="121"/>
      <c r="G4" s="122"/>
      <c r="H4" s="123"/>
      <c r="I4" s="130" t="s">
        <v>88</v>
      </c>
      <c r="J4" s="131"/>
      <c r="K4" s="131"/>
      <c r="L4" s="131"/>
      <c r="M4" s="132"/>
      <c r="N4" s="114" t="s">
        <v>40</v>
      </c>
      <c r="O4" s="115"/>
      <c r="P4" s="116"/>
      <c r="Q4" s="117"/>
      <c r="R4" s="109" t="s">
        <v>57</v>
      </c>
      <c r="S4" s="82" t="s">
        <v>2</v>
      </c>
      <c r="T4" s="79" t="s">
        <v>3</v>
      </c>
      <c r="U4" s="79" t="s">
        <v>4</v>
      </c>
    </row>
    <row r="5" spans="1:23" s="5" customFormat="1" ht="16.5" customHeight="1" x14ac:dyDescent="0.15">
      <c r="A5" s="128"/>
      <c r="B5" s="128"/>
      <c r="C5" s="125"/>
      <c r="D5" s="140"/>
      <c r="E5" s="135" t="s">
        <v>62</v>
      </c>
      <c r="F5" s="133" t="s">
        <v>64</v>
      </c>
      <c r="G5" s="112" t="s">
        <v>65</v>
      </c>
      <c r="H5" s="135" t="s">
        <v>56</v>
      </c>
      <c r="I5" s="137" t="s">
        <v>66</v>
      </c>
      <c r="J5" s="17"/>
      <c r="K5" s="133" t="s">
        <v>67</v>
      </c>
      <c r="L5" s="112" t="s">
        <v>68</v>
      </c>
      <c r="M5" s="135" t="s">
        <v>78</v>
      </c>
      <c r="N5" s="94" t="s">
        <v>70</v>
      </c>
      <c r="O5" s="92" t="s">
        <v>71</v>
      </c>
      <c r="P5" s="118" t="s">
        <v>72</v>
      </c>
      <c r="Q5" s="94" t="s">
        <v>79</v>
      </c>
      <c r="R5" s="110"/>
      <c r="S5" s="83"/>
      <c r="T5" s="80"/>
      <c r="U5" s="80"/>
      <c r="W5" s="26"/>
    </row>
    <row r="6" spans="1:23" s="5" customFormat="1" ht="14.25" customHeight="1" x14ac:dyDescent="0.15">
      <c r="A6" s="129"/>
      <c r="B6" s="129"/>
      <c r="C6" s="126"/>
      <c r="D6" s="141"/>
      <c r="E6" s="136"/>
      <c r="F6" s="134"/>
      <c r="G6" s="113"/>
      <c r="H6" s="139"/>
      <c r="I6" s="138"/>
      <c r="J6" s="18"/>
      <c r="K6" s="134"/>
      <c r="L6" s="113"/>
      <c r="M6" s="136"/>
      <c r="N6" s="95"/>
      <c r="O6" s="93"/>
      <c r="P6" s="119"/>
      <c r="Q6" s="95"/>
      <c r="R6" s="111"/>
      <c r="S6" s="84"/>
      <c r="T6" s="81"/>
      <c r="U6" s="81"/>
    </row>
    <row r="7" spans="1:23" ht="15" customHeight="1" x14ac:dyDescent="0.15">
      <c r="A7" s="102" t="s">
        <v>42</v>
      </c>
      <c r="B7" s="37">
        <v>110</v>
      </c>
      <c r="C7" s="37">
        <v>1</v>
      </c>
      <c r="D7" s="38" t="s">
        <v>6</v>
      </c>
      <c r="E7" s="39">
        <v>427</v>
      </c>
      <c r="F7" s="40"/>
      <c r="G7" s="41">
        <v>427</v>
      </c>
      <c r="H7" s="39"/>
      <c r="I7" s="88">
        <v>28</v>
      </c>
      <c r="J7" s="89"/>
      <c r="K7" s="42"/>
      <c r="L7" s="43">
        <f>I7-K7</f>
        <v>28</v>
      </c>
      <c r="M7" s="44"/>
      <c r="N7" s="39">
        <f t="shared" ref="N7:N37" si="0">E7-I7</f>
        <v>399</v>
      </c>
      <c r="O7" s="40">
        <f t="shared" ref="O7:O37" si="1">F7-K7</f>
        <v>0</v>
      </c>
      <c r="P7" s="45">
        <f t="shared" ref="P7:P37" si="2">G7-L7</f>
        <v>399</v>
      </c>
      <c r="Q7" s="46">
        <f t="shared" ref="Q7:Q37" si="3">H7-M7</f>
        <v>0</v>
      </c>
      <c r="R7" s="47">
        <f t="shared" ref="R7:R37" si="4">SUM(N7,Q7)</f>
        <v>399</v>
      </c>
      <c r="S7" s="103" t="s">
        <v>59</v>
      </c>
      <c r="T7" s="87" t="s">
        <v>81</v>
      </c>
      <c r="U7" s="87" t="s">
        <v>34</v>
      </c>
    </row>
    <row r="8" spans="1:23" ht="15" customHeight="1" x14ac:dyDescent="0.15">
      <c r="A8" s="102"/>
      <c r="B8" s="37">
        <v>710</v>
      </c>
      <c r="C8" s="37">
        <v>2</v>
      </c>
      <c r="D8" s="38" t="s">
        <v>7</v>
      </c>
      <c r="E8" s="39">
        <v>4</v>
      </c>
      <c r="F8" s="40"/>
      <c r="G8" s="41">
        <v>4</v>
      </c>
      <c r="H8" s="39"/>
      <c r="I8" s="90">
        <v>1</v>
      </c>
      <c r="J8" s="91"/>
      <c r="K8" s="42"/>
      <c r="L8" s="43">
        <f t="shared" ref="L8:L37" si="5">I8-K8</f>
        <v>1</v>
      </c>
      <c r="M8" s="44"/>
      <c r="N8" s="39">
        <f t="shared" si="0"/>
        <v>3</v>
      </c>
      <c r="O8" s="40">
        <f t="shared" si="1"/>
        <v>0</v>
      </c>
      <c r="P8" s="45">
        <f t="shared" si="2"/>
        <v>3</v>
      </c>
      <c r="Q8" s="39">
        <f t="shared" si="3"/>
        <v>0</v>
      </c>
      <c r="R8" s="48">
        <f t="shared" si="4"/>
        <v>3</v>
      </c>
      <c r="S8" s="103"/>
      <c r="T8" s="87"/>
      <c r="U8" s="87"/>
    </row>
    <row r="9" spans="1:23" s="51" customFormat="1" ht="15" customHeight="1" x14ac:dyDescent="0.15">
      <c r="A9" s="49" t="s">
        <v>43</v>
      </c>
      <c r="B9" s="37">
        <v>120</v>
      </c>
      <c r="C9" s="37">
        <v>3</v>
      </c>
      <c r="D9" s="38" t="s">
        <v>52</v>
      </c>
      <c r="E9" s="39">
        <v>15</v>
      </c>
      <c r="F9" s="40">
        <v>0</v>
      </c>
      <c r="G9" s="41">
        <v>15</v>
      </c>
      <c r="H9" s="39">
        <v>0</v>
      </c>
      <c r="I9" s="88">
        <v>2</v>
      </c>
      <c r="J9" s="89"/>
      <c r="K9" s="42">
        <v>0</v>
      </c>
      <c r="L9" s="43">
        <f t="shared" si="5"/>
        <v>2</v>
      </c>
      <c r="M9" s="50">
        <v>0</v>
      </c>
      <c r="N9" s="39">
        <f t="shared" si="0"/>
        <v>13</v>
      </c>
      <c r="O9" s="40">
        <f t="shared" si="1"/>
        <v>0</v>
      </c>
      <c r="P9" s="45">
        <f t="shared" si="2"/>
        <v>13</v>
      </c>
      <c r="Q9" s="39">
        <f t="shared" si="3"/>
        <v>0</v>
      </c>
      <c r="R9" s="48">
        <f t="shared" si="4"/>
        <v>13</v>
      </c>
      <c r="S9" s="103"/>
      <c r="T9" s="87"/>
      <c r="U9" s="87"/>
    </row>
    <row r="10" spans="1:23" ht="15" customHeight="1" x14ac:dyDescent="0.15">
      <c r="A10" s="49" t="s">
        <v>44</v>
      </c>
      <c r="B10" s="37">
        <v>130</v>
      </c>
      <c r="C10" s="37">
        <v>4</v>
      </c>
      <c r="D10" s="38" t="s">
        <v>8</v>
      </c>
      <c r="E10" s="39">
        <v>164</v>
      </c>
      <c r="F10" s="40">
        <v>81</v>
      </c>
      <c r="G10" s="41">
        <v>83</v>
      </c>
      <c r="H10" s="39">
        <v>0</v>
      </c>
      <c r="I10" s="88">
        <v>11</v>
      </c>
      <c r="J10" s="89"/>
      <c r="K10" s="42">
        <v>2</v>
      </c>
      <c r="L10" s="43">
        <f t="shared" si="5"/>
        <v>9</v>
      </c>
      <c r="M10" s="50">
        <v>0</v>
      </c>
      <c r="N10" s="39">
        <f t="shared" si="0"/>
        <v>153</v>
      </c>
      <c r="O10" s="40">
        <f t="shared" si="1"/>
        <v>79</v>
      </c>
      <c r="P10" s="45">
        <f t="shared" si="2"/>
        <v>74</v>
      </c>
      <c r="Q10" s="39">
        <f t="shared" si="3"/>
        <v>0</v>
      </c>
      <c r="R10" s="48">
        <f>SUM(N10,Q10)</f>
        <v>153</v>
      </c>
      <c r="S10" s="103"/>
      <c r="T10" s="87"/>
      <c r="U10" s="87"/>
    </row>
    <row r="11" spans="1:23" ht="15" customHeight="1" x14ac:dyDescent="0.15">
      <c r="A11" s="49" t="s">
        <v>45</v>
      </c>
      <c r="B11" s="37">
        <v>140</v>
      </c>
      <c r="C11" s="37">
        <v>5</v>
      </c>
      <c r="D11" s="38" t="s">
        <v>9</v>
      </c>
      <c r="E11" s="39">
        <v>69</v>
      </c>
      <c r="F11" s="40">
        <v>36</v>
      </c>
      <c r="G11" s="41">
        <v>33</v>
      </c>
      <c r="H11" s="39">
        <v>0</v>
      </c>
      <c r="I11" s="88">
        <v>1</v>
      </c>
      <c r="J11" s="89"/>
      <c r="K11" s="42">
        <v>1</v>
      </c>
      <c r="L11" s="43">
        <f t="shared" si="5"/>
        <v>0</v>
      </c>
      <c r="M11" s="50">
        <v>0</v>
      </c>
      <c r="N11" s="39">
        <f t="shared" si="0"/>
        <v>68</v>
      </c>
      <c r="O11" s="40">
        <f t="shared" si="1"/>
        <v>35</v>
      </c>
      <c r="P11" s="45">
        <f t="shared" si="2"/>
        <v>33</v>
      </c>
      <c r="Q11" s="39">
        <f t="shared" si="3"/>
        <v>0</v>
      </c>
      <c r="R11" s="48">
        <f>SUM(N11,Q11)</f>
        <v>68</v>
      </c>
      <c r="S11" s="103"/>
      <c r="T11" s="87"/>
      <c r="U11" s="87"/>
    </row>
    <row r="12" spans="1:23" ht="15" customHeight="1" x14ac:dyDescent="0.15">
      <c r="A12" s="102" t="s">
        <v>46</v>
      </c>
      <c r="B12" s="37">
        <v>170</v>
      </c>
      <c r="C12" s="37">
        <v>6</v>
      </c>
      <c r="D12" s="38" t="s">
        <v>10</v>
      </c>
      <c r="E12" s="39">
        <v>77</v>
      </c>
      <c r="F12" s="40">
        <v>47</v>
      </c>
      <c r="G12" s="41">
        <v>30</v>
      </c>
      <c r="H12" s="39">
        <v>0</v>
      </c>
      <c r="I12" s="88">
        <v>0</v>
      </c>
      <c r="J12" s="89"/>
      <c r="K12" s="42">
        <v>0</v>
      </c>
      <c r="L12" s="43">
        <f t="shared" si="5"/>
        <v>0</v>
      </c>
      <c r="M12" s="50">
        <v>0</v>
      </c>
      <c r="N12" s="39">
        <f t="shared" si="0"/>
        <v>77</v>
      </c>
      <c r="O12" s="40">
        <f>F12-K12</f>
        <v>47</v>
      </c>
      <c r="P12" s="45">
        <f t="shared" si="2"/>
        <v>30</v>
      </c>
      <c r="Q12" s="39">
        <f t="shared" si="3"/>
        <v>0</v>
      </c>
      <c r="R12" s="48">
        <f>SUM(N12,Q12)</f>
        <v>77</v>
      </c>
      <c r="S12" s="103"/>
      <c r="T12" s="87"/>
      <c r="U12" s="87"/>
    </row>
    <row r="13" spans="1:23" ht="15" customHeight="1" x14ac:dyDescent="0.15">
      <c r="A13" s="102"/>
      <c r="B13" s="67">
        <v>410</v>
      </c>
      <c r="C13" s="67">
        <v>7</v>
      </c>
      <c r="D13" s="38" t="s">
        <v>75</v>
      </c>
      <c r="E13" s="39">
        <v>43</v>
      </c>
      <c r="F13" s="40">
        <v>43</v>
      </c>
      <c r="G13" s="41">
        <v>0</v>
      </c>
      <c r="H13" s="39">
        <v>0</v>
      </c>
      <c r="I13" s="88"/>
      <c r="J13" s="89"/>
      <c r="K13" s="42"/>
      <c r="L13" s="43">
        <f t="shared" si="5"/>
        <v>0</v>
      </c>
      <c r="M13" s="50"/>
      <c r="N13" s="39">
        <f t="shared" si="0"/>
        <v>43</v>
      </c>
      <c r="O13" s="40">
        <f t="shared" si="1"/>
        <v>43</v>
      </c>
      <c r="P13" s="45">
        <f t="shared" si="2"/>
        <v>0</v>
      </c>
      <c r="Q13" s="39">
        <f t="shared" si="3"/>
        <v>0</v>
      </c>
      <c r="R13" s="48">
        <f>SUM(N13,Q13)</f>
        <v>43</v>
      </c>
      <c r="S13" s="103"/>
      <c r="T13" s="87"/>
      <c r="U13" s="87"/>
      <c r="V13" s="12"/>
    </row>
    <row r="14" spans="1:23" ht="15" customHeight="1" x14ac:dyDescent="0.15">
      <c r="A14" s="98" t="s">
        <v>47</v>
      </c>
      <c r="B14" s="52">
        <v>150</v>
      </c>
      <c r="C14" s="37">
        <v>8</v>
      </c>
      <c r="D14" s="38" t="s">
        <v>11</v>
      </c>
      <c r="E14" s="39">
        <v>379</v>
      </c>
      <c r="F14" s="40"/>
      <c r="G14" s="41">
        <v>379</v>
      </c>
      <c r="H14" s="39"/>
      <c r="I14" s="88">
        <v>14</v>
      </c>
      <c r="J14" s="89"/>
      <c r="K14" s="42"/>
      <c r="L14" s="43">
        <f t="shared" si="5"/>
        <v>14</v>
      </c>
      <c r="M14" s="50"/>
      <c r="N14" s="39">
        <f t="shared" si="0"/>
        <v>365</v>
      </c>
      <c r="O14" s="40">
        <f t="shared" si="1"/>
        <v>0</v>
      </c>
      <c r="P14" s="45">
        <f t="shared" si="2"/>
        <v>365</v>
      </c>
      <c r="Q14" s="39">
        <f t="shared" si="3"/>
        <v>0</v>
      </c>
      <c r="R14" s="48">
        <f t="shared" si="4"/>
        <v>365</v>
      </c>
      <c r="S14" s="103"/>
      <c r="T14" s="87"/>
      <c r="U14" s="87"/>
    </row>
    <row r="15" spans="1:23" ht="15" customHeight="1" x14ac:dyDescent="0.15">
      <c r="A15" s="99"/>
      <c r="B15" s="61">
        <v>720</v>
      </c>
      <c r="C15" s="37">
        <v>9</v>
      </c>
      <c r="D15" s="38" t="s">
        <v>12</v>
      </c>
      <c r="E15" s="68">
        <v>51</v>
      </c>
      <c r="F15" s="69">
        <v>3</v>
      </c>
      <c r="G15" s="70">
        <v>48</v>
      </c>
      <c r="H15" s="68">
        <v>0</v>
      </c>
      <c r="I15" s="85">
        <v>3</v>
      </c>
      <c r="J15" s="86"/>
      <c r="K15" s="71">
        <v>0</v>
      </c>
      <c r="L15" s="43">
        <f t="shared" si="5"/>
        <v>3</v>
      </c>
      <c r="M15" s="72">
        <v>0</v>
      </c>
      <c r="N15" s="68">
        <f t="shared" si="0"/>
        <v>48</v>
      </c>
      <c r="O15" s="69">
        <f t="shared" si="1"/>
        <v>3</v>
      </c>
      <c r="P15" s="73">
        <f t="shared" si="2"/>
        <v>45</v>
      </c>
      <c r="Q15" s="39">
        <f t="shared" si="3"/>
        <v>0</v>
      </c>
      <c r="R15" s="48">
        <f t="shared" si="4"/>
        <v>48</v>
      </c>
      <c r="S15" s="103"/>
      <c r="T15" s="87"/>
      <c r="U15" s="87"/>
    </row>
    <row r="16" spans="1:23" ht="15" customHeight="1" x14ac:dyDescent="0.15">
      <c r="A16" s="100"/>
      <c r="B16" s="62">
        <v>780</v>
      </c>
      <c r="C16" s="37">
        <v>10</v>
      </c>
      <c r="D16" s="38" t="s">
        <v>38</v>
      </c>
      <c r="E16" s="68">
        <v>134</v>
      </c>
      <c r="F16" s="69"/>
      <c r="G16" s="70">
        <v>134</v>
      </c>
      <c r="H16" s="68"/>
      <c r="I16" s="85">
        <v>11</v>
      </c>
      <c r="J16" s="86"/>
      <c r="K16" s="71"/>
      <c r="L16" s="43">
        <f t="shared" si="5"/>
        <v>11</v>
      </c>
      <c r="M16" s="72">
        <v>0</v>
      </c>
      <c r="N16" s="68">
        <f t="shared" si="0"/>
        <v>123</v>
      </c>
      <c r="O16" s="69">
        <f t="shared" si="1"/>
        <v>0</v>
      </c>
      <c r="P16" s="73">
        <f t="shared" si="2"/>
        <v>123</v>
      </c>
      <c r="Q16" s="39">
        <f t="shared" si="3"/>
        <v>0</v>
      </c>
      <c r="R16" s="48">
        <f t="shared" si="4"/>
        <v>123</v>
      </c>
      <c r="S16" s="103"/>
      <c r="T16" s="87"/>
      <c r="U16" s="87"/>
    </row>
    <row r="17" spans="1:23" ht="15" customHeight="1" x14ac:dyDescent="0.15">
      <c r="A17" s="49" t="s">
        <v>48</v>
      </c>
      <c r="B17" s="37">
        <v>160</v>
      </c>
      <c r="C17" s="37">
        <v>11</v>
      </c>
      <c r="D17" s="38" t="s">
        <v>13</v>
      </c>
      <c r="E17" s="68">
        <v>144</v>
      </c>
      <c r="F17" s="69">
        <v>141</v>
      </c>
      <c r="G17" s="70">
        <v>3</v>
      </c>
      <c r="H17" s="68">
        <v>2</v>
      </c>
      <c r="I17" s="85">
        <v>6</v>
      </c>
      <c r="J17" s="86"/>
      <c r="K17" s="71">
        <v>6</v>
      </c>
      <c r="L17" s="43">
        <f t="shared" si="5"/>
        <v>0</v>
      </c>
      <c r="M17" s="72">
        <v>0</v>
      </c>
      <c r="N17" s="68">
        <f t="shared" si="0"/>
        <v>138</v>
      </c>
      <c r="O17" s="69">
        <f t="shared" si="1"/>
        <v>135</v>
      </c>
      <c r="P17" s="73">
        <f t="shared" si="2"/>
        <v>3</v>
      </c>
      <c r="Q17" s="39">
        <f t="shared" si="3"/>
        <v>2</v>
      </c>
      <c r="R17" s="48">
        <f t="shared" si="4"/>
        <v>140</v>
      </c>
      <c r="S17" s="103"/>
      <c r="T17" s="87"/>
      <c r="U17" s="87"/>
      <c r="W17" s="8"/>
    </row>
    <row r="18" spans="1:23" ht="15" customHeight="1" x14ac:dyDescent="0.15">
      <c r="A18" s="102" t="s">
        <v>49</v>
      </c>
      <c r="B18" s="65">
        <v>331</v>
      </c>
      <c r="C18" s="65">
        <v>12</v>
      </c>
      <c r="D18" s="38" t="s">
        <v>14</v>
      </c>
      <c r="E18" s="68">
        <v>34</v>
      </c>
      <c r="F18" s="69">
        <v>30</v>
      </c>
      <c r="G18" s="70">
        <v>4</v>
      </c>
      <c r="H18" s="68">
        <v>0</v>
      </c>
      <c r="I18" s="85">
        <v>2</v>
      </c>
      <c r="J18" s="86"/>
      <c r="K18" s="71">
        <v>2</v>
      </c>
      <c r="L18" s="43">
        <f t="shared" si="5"/>
        <v>0</v>
      </c>
      <c r="M18" s="72">
        <v>0</v>
      </c>
      <c r="N18" s="68">
        <f t="shared" si="0"/>
        <v>32</v>
      </c>
      <c r="O18" s="69">
        <f t="shared" si="1"/>
        <v>28</v>
      </c>
      <c r="P18" s="73">
        <f t="shared" si="2"/>
        <v>4</v>
      </c>
      <c r="Q18" s="39">
        <f t="shared" si="3"/>
        <v>0</v>
      </c>
      <c r="R18" s="60">
        <f t="shared" si="4"/>
        <v>32</v>
      </c>
      <c r="S18" s="103"/>
      <c r="T18" s="87"/>
      <c r="U18" s="87"/>
    </row>
    <row r="19" spans="1:23" ht="15" customHeight="1" x14ac:dyDescent="0.15">
      <c r="A19" s="102"/>
      <c r="B19" s="65">
        <v>361</v>
      </c>
      <c r="C19" s="65">
        <v>13</v>
      </c>
      <c r="D19" s="38" t="s">
        <v>15</v>
      </c>
      <c r="E19" s="68">
        <v>9</v>
      </c>
      <c r="F19" s="69"/>
      <c r="G19" s="70">
        <v>9</v>
      </c>
      <c r="H19" s="68"/>
      <c r="I19" s="85">
        <v>0</v>
      </c>
      <c r="J19" s="86"/>
      <c r="K19" s="71"/>
      <c r="L19" s="43">
        <f t="shared" si="5"/>
        <v>0</v>
      </c>
      <c r="M19" s="72"/>
      <c r="N19" s="68">
        <f t="shared" si="0"/>
        <v>9</v>
      </c>
      <c r="O19" s="69">
        <f t="shared" si="1"/>
        <v>0</v>
      </c>
      <c r="P19" s="73">
        <f t="shared" si="2"/>
        <v>9</v>
      </c>
      <c r="Q19" s="39">
        <f t="shared" si="3"/>
        <v>0</v>
      </c>
      <c r="R19" s="48">
        <f t="shared" si="4"/>
        <v>9</v>
      </c>
      <c r="S19" s="103"/>
      <c r="T19" s="87"/>
      <c r="U19" s="87"/>
    </row>
    <row r="20" spans="1:23" ht="15" customHeight="1" x14ac:dyDescent="0.15">
      <c r="A20" s="98" t="s">
        <v>50</v>
      </c>
      <c r="B20" s="65">
        <v>332</v>
      </c>
      <c r="C20" s="65">
        <v>14</v>
      </c>
      <c r="D20" s="38" t="s">
        <v>16</v>
      </c>
      <c r="E20" s="68">
        <v>4</v>
      </c>
      <c r="F20" s="69">
        <v>4</v>
      </c>
      <c r="G20" s="70">
        <v>0</v>
      </c>
      <c r="H20" s="68">
        <v>0</v>
      </c>
      <c r="I20" s="85">
        <v>0</v>
      </c>
      <c r="J20" s="86"/>
      <c r="K20" s="71">
        <v>0</v>
      </c>
      <c r="L20" s="43">
        <f t="shared" si="5"/>
        <v>0</v>
      </c>
      <c r="M20" s="72">
        <v>0</v>
      </c>
      <c r="N20" s="68">
        <f t="shared" si="0"/>
        <v>4</v>
      </c>
      <c r="O20" s="69">
        <f t="shared" si="1"/>
        <v>4</v>
      </c>
      <c r="P20" s="73">
        <f t="shared" si="2"/>
        <v>0</v>
      </c>
      <c r="Q20" s="39">
        <f t="shared" si="3"/>
        <v>0</v>
      </c>
      <c r="R20" s="60">
        <f t="shared" si="4"/>
        <v>4</v>
      </c>
      <c r="S20" s="103"/>
      <c r="T20" s="87"/>
      <c r="U20" s="87"/>
    </row>
    <row r="21" spans="1:23" ht="15" customHeight="1" x14ac:dyDescent="0.15">
      <c r="A21" s="100"/>
      <c r="B21" s="65">
        <v>362</v>
      </c>
      <c r="C21" s="65">
        <v>15</v>
      </c>
      <c r="D21" s="38" t="s">
        <v>55</v>
      </c>
      <c r="E21" s="68">
        <v>0</v>
      </c>
      <c r="F21" s="69"/>
      <c r="G21" s="70">
        <v>0</v>
      </c>
      <c r="H21" s="68"/>
      <c r="I21" s="74">
        <v>0</v>
      </c>
      <c r="J21" s="75"/>
      <c r="K21" s="71"/>
      <c r="L21" s="43">
        <f t="shared" si="5"/>
        <v>0</v>
      </c>
      <c r="M21" s="72"/>
      <c r="N21" s="68">
        <f t="shared" si="0"/>
        <v>0</v>
      </c>
      <c r="O21" s="69">
        <f t="shared" si="1"/>
        <v>0</v>
      </c>
      <c r="P21" s="73">
        <f t="shared" si="2"/>
        <v>0</v>
      </c>
      <c r="Q21" s="39">
        <f t="shared" si="3"/>
        <v>0</v>
      </c>
      <c r="R21" s="60">
        <f t="shared" si="4"/>
        <v>0</v>
      </c>
      <c r="S21" s="103"/>
      <c r="T21" s="87"/>
      <c r="U21" s="87"/>
    </row>
    <row r="22" spans="1:23" ht="15" customHeight="1" x14ac:dyDescent="0.15">
      <c r="A22" s="101">
        <v>10</v>
      </c>
      <c r="B22" s="37">
        <v>510</v>
      </c>
      <c r="C22" s="37">
        <v>16</v>
      </c>
      <c r="D22" s="38" t="s">
        <v>18</v>
      </c>
      <c r="E22" s="68">
        <v>82</v>
      </c>
      <c r="F22" s="69"/>
      <c r="G22" s="70">
        <v>82</v>
      </c>
      <c r="H22" s="68"/>
      <c r="I22" s="85">
        <v>0</v>
      </c>
      <c r="J22" s="86"/>
      <c r="K22" s="71"/>
      <c r="L22" s="43">
        <f t="shared" si="5"/>
        <v>0</v>
      </c>
      <c r="M22" s="72"/>
      <c r="N22" s="68">
        <f t="shared" si="0"/>
        <v>82</v>
      </c>
      <c r="O22" s="69">
        <f t="shared" si="1"/>
        <v>0</v>
      </c>
      <c r="P22" s="73">
        <f t="shared" si="2"/>
        <v>82</v>
      </c>
      <c r="Q22" s="39">
        <f t="shared" si="3"/>
        <v>0</v>
      </c>
      <c r="R22" s="47">
        <f t="shared" si="4"/>
        <v>82</v>
      </c>
      <c r="S22" s="103"/>
      <c r="T22" s="87"/>
      <c r="U22" s="87"/>
    </row>
    <row r="23" spans="1:23" ht="15" customHeight="1" x14ac:dyDescent="0.15">
      <c r="A23" s="101"/>
      <c r="B23" s="37">
        <v>210</v>
      </c>
      <c r="C23" s="37">
        <v>17</v>
      </c>
      <c r="D23" s="38" t="s">
        <v>19</v>
      </c>
      <c r="E23" s="68">
        <v>122</v>
      </c>
      <c r="F23" s="69">
        <v>8</v>
      </c>
      <c r="G23" s="70">
        <v>114</v>
      </c>
      <c r="H23" s="68">
        <v>0</v>
      </c>
      <c r="I23" s="85">
        <v>2</v>
      </c>
      <c r="J23" s="86"/>
      <c r="K23" s="71">
        <v>0</v>
      </c>
      <c r="L23" s="43">
        <f t="shared" si="5"/>
        <v>2</v>
      </c>
      <c r="M23" s="72">
        <v>0</v>
      </c>
      <c r="N23" s="68">
        <f t="shared" si="0"/>
        <v>120</v>
      </c>
      <c r="O23" s="69">
        <f t="shared" si="1"/>
        <v>8</v>
      </c>
      <c r="P23" s="73">
        <f t="shared" si="2"/>
        <v>112</v>
      </c>
      <c r="Q23" s="39">
        <f t="shared" si="3"/>
        <v>0</v>
      </c>
      <c r="R23" s="48">
        <f t="shared" si="4"/>
        <v>120</v>
      </c>
      <c r="S23" s="103"/>
      <c r="T23" s="87"/>
      <c r="U23" s="87"/>
    </row>
    <row r="24" spans="1:23" ht="15" customHeight="1" x14ac:dyDescent="0.15">
      <c r="A24" s="101"/>
      <c r="B24" s="37">
        <v>540</v>
      </c>
      <c r="C24" s="37">
        <v>18</v>
      </c>
      <c r="D24" s="38" t="s">
        <v>20</v>
      </c>
      <c r="E24" s="68">
        <v>47</v>
      </c>
      <c r="F24" s="69"/>
      <c r="G24" s="70">
        <v>47</v>
      </c>
      <c r="H24" s="68"/>
      <c r="I24" s="85">
        <v>2</v>
      </c>
      <c r="J24" s="86"/>
      <c r="K24" s="71"/>
      <c r="L24" s="43">
        <f t="shared" si="5"/>
        <v>2</v>
      </c>
      <c r="M24" s="72"/>
      <c r="N24" s="68">
        <f t="shared" si="0"/>
        <v>45</v>
      </c>
      <c r="O24" s="69">
        <f t="shared" si="1"/>
        <v>0</v>
      </c>
      <c r="P24" s="73">
        <f t="shared" si="2"/>
        <v>45</v>
      </c>
      <c r="Q24" s="39">
        <f t="shared" si="3"/>
        <v>0</v>
      </c>
      <c r="R24" s="48">
        <f t="shared" si="4"/>
        <v>45</v>
      </c>
      <c r="S24" s="103"/>
      <c r="T24" s="87"/>
      <c r="U24" s="87"/>
    </row>
    <row r="25" spans="1:23" ht="15" customHeight="1" x14ac:dyDescent="0.15">
      <c r="A25" s="101">
        <v>11</v>
      </c>
      <c r="B25" s="37">
        <v>520</v>
      </c>
      <c r="C25" s="37">
        <v>19</v>
      </c>
      <c r="D25" s="38" t="s">
        <v>21</v>
      </c>
      <c r="E25" s="68">
        <v>69</v>
      </c>
      <c r="F25" s="69"/>
      <c r="G25" s="70">
        <v>69</v>
      </c>
      <c r="H25" s="68"/>
      <c r="I25" s="85">
        <v>0</v>
      </c>
      <c r="J25" s="86"/>
      <c r="K25" s="71"/>
      <c r="L25" s="43">
        <f t="shared" si="5"/>
        <v>0</v>
      </c>
      <c r="M25" s="72"/>
      <c r="N25" s="68">
        <f t="shared" si="0"/>
        <v>69</v>
      </c>
      <c r="O25" s="69">
        <f t="shared" si="1"/>
        <v>0</v>
      </c>
      <c r="P25" s="73">
        <f t="shared" si="2"/>
        <v>69</v>
      </c>
      <c r="Q25" s="39">
        <f t="shared" si="3"/>
        <v>0</v>
      </c>
      <c r="R25" s="48">
        <f t="shared" si="4"/>
        <v>69</v>
      </c>
      <c r="S25" s="103"/>
      <c r="T25" s="87"/>
      <c r="U25" s="87"/>
    </row>
    <row r="26" spans="1:23" ht="15" customHeight="1" x14ac:dyDescent="0.15">
      <c r="A26" s="101"/>
      <c r="B26" s="37">
        <v>220</v>
      </c>
      <c r="C26" s="37">
        <v>20</v>
      </c>
      <c r="D26" s="38" t="s">
        <v>22</v>
      </c>
      <c r="E26" s="68">
        <v>43</v>
      </c>
      <c r="F26" s="69">
        <v>0</v>
      </c>
      <c r="G26" s="70">
        <v>43</v>
      </c>
      <c r="H26" s="68">
        <v>0</v>
      </c>
      <c r="I26" s="85">
        <v>0</v>
      </c>
      <c r="J26" s="86"/>
      <c r="K26" s="71">
        <v>0</v>
      </c>
      <c r="L26" s="43">
        <f t="shared" si="5"/>
        <v>0</v>
      </c>
      <c r="M26" s="72">
        <v>0</v>
      </c>
      <c r="N26" s="68">
        <f t="shared" si="0"/>
        <v>43</v>
      </c>
      <c r="O26" s="69">
        <f t="shared" si="1"/>
        <v>0</v>
      </c>
      <c r="P26" s="73">
        <f t="shared" si="2"/>
        <v>43</v>
      </c>
      <c r="Q26" s="39">
        <f t="shared" si="3"/>
        <v>0</v>
      </c>
      <c r="R26" s="60">
        <f t="shared" si="4"/>
        <v>43</v>
      </c>
      <c r="S26" s="103"/>
      <c r="T26" s="87"/>
      <c r="U26" s="87"/>
    </row>
    <row r="27" spans="1:23" ht="15" customHeight="1" x14ac:dyDescent="0.15">
      <c r="A27" s="101">
        <v>12</v>
      </c>
      <c r="B27" s="37">
        <v>530</v>
      </c>
      <c r="C27" s="37">
        <v>21</v>
      </c>
      <c r="D27" s="38" t="s">
        <v>23</v>
      </c>
      <c r="E27" s="68">
        <v>7</v>
      </c>
      <c r="F27" s="69"/>
      <c r="G27" s="70">
        <v>7</v>
      </c>
      <c r="H27" s="68"/>
      <c r="I27" s="85">
        <v>3</v>
      </c>
      <c r="J27" s="86"/>
      <c r="K27" s="71"/>
      <c r="L27" s="43">
        <f t="shared" si="5"/>
        <v>3</v>
      </c>
      <c r="M27" s="72"/>
      <c r="N27" s="68">
        <f t="shared" si="0"/>
        <v>4</v>
      </c>
      <c r="O27" s="69">
        <f t="shared" si="1"/>
        <v>0</v>
      </c>
      <c r="P27" s="73">
        <f t="shared" si="2"/>
        <v>4</v>
      </c>
      <c r="Q27" s="39">
        <f t="shared" si="3"/>
        <v>0</v>
      </c>
      <c r="R27" s="66">
        <f t="shared" si="4"/>
        <v>4</v>
      </c>
      <c r="S27" s="103"/>
      <c r="T27" s="87"/>
      <c r="U27" s="87"/>
    </row>
    <row r="28" spans="1:23" ht="15" customHeight="1" x14ac:dyDescent="0.15">
      <c r="A28" s="101"/>
      <c r="B28" s="37">
        <v>230</v>
      </c>
      <c r="C28" s="37">
        <v>22</v>
      </c>
      <c r="D28" s="38" t="s">
        <v>31</v>
      </c>
      <c r="E28" s="68">
        <v>2</v>
      </c>
      <c r="F28" s="69">
        <v>0</v>
      </c>
      <c r="G28" s="70">
        <v>2</v>
      </c>
      <c r="H28" s="68">
        <v>0</v>
      </c>
      <c r="I28" s="85">
        <v>0</v>
      </c>
      <c r="J28" s="86"/>
      <c r="K28" s="71">
        <v>0</v>
      </c>
      <c r="L28" s="43">
        <f t="shared" si="5"/>
        <v>0</v>
      </c>
      <c r="M28" s="72">
        <v>0</v>
      </c>
      <c r="N28" s="68">
        <v>2</v>
      </c>
      <c r="O28" s="69">
        <f t="shared" si="1"/>
        <v>0</v>
      </c>
      <c r="P28" s="73">
        <f t="shared" si="2"/>
        <v>2</v>
      </c>
      <c r="Q28" s="39">
        <f t="shared" si="3"/>
        <v>0</v>
      </c>
      <c r="R28" s="60">
        <f t="shared" si="4"/>
        <v>2</v>
      </c>
      <c r="S28" s="103"/>
      <c r="T28" s="87"/>
      <c r="U28" s="87"/>
    </row>
    <row r="29" spans="1:23" ht="15" customHeight="1" x14ac:dyDescent="0.15">
      <c r="A29" s="96">
        <v>17</v>
      </c>
      <c r="B29" s="37">
        <v>550</v>
      </c>
      <c r="C29" s="37">
        <v>23</v>
      </c>
      <c r="D29" s="38" t="s">
        <v>86</v>
      </c>
      <c r="E29" s="68">
        <v>15</v>
      </c>
      <c r="F29" s="69"/>
      <c r="G29" s="70">
        <v>15</v>
      </c>
      <c r="H29" s="68"/>
      <c r="I29" s="76"/>
      <c r="J29" s="77"/>
      <c r="K29" s="71"/>
      <c r="L29" s="43">
        <f t="shared" si="5"/>
        <v>0</v>
      </c>
      <c r="M29" s="72"/>
      <c r="N29" s="68">
        <f t="shared" si="0"/>
        <v>15</v>
      </c>
      <c r="O29" s="69">
        <f t="shared" si="1"/>
        <v>0</v>
      </c>
      <c r="P29" s="73">
        <f t="shared" si="2"/>
        <v>15</v>
      </c>
      <c r="Q29" s="39">
        <f>H29-M29</f>
        <v>0</v>
      </c>
      <c r="R29" s="60">
        <f>SUM(N29,Q29)</f>
        <v>15</v>
      </c>
      <c r="S29" s="103"/>
      <c r="T29" s="87"/>
      <c r="U29" s="87"/>
    </row>
    <row r="30" spans="1:23" ht="15" customHeight="1" x14ac:dyDescent="0.15">
      <c r="A30" s="97"/>
      <c r="B30" s="37">
        <v>551</v>
      </c>
      <c r="C30" s="37">
        <v>24</v>
      </c>
      <c r="D30" s="38" t="s">
        <v>87</v>
      </c>
      <c r="E30" s="68">
        <v>1</v>
      </c>
      <c r="F30" s="69"/>
      <c r="G30" s="70">
        <v>1</v>
      </c>
      <c r="H30" s="68"/>
      <c r="I30" s="76">
        <v>0</v>
      </c>
      <c r="J30" s="77"/>
      <c r="K30" s="71">
        <v>0</v>
      </c>
      <c r="L30" s="43">
        <f t="shared" si="5"/>
        <v>0</v>
      </c>
      <c r="M30" s="72"/>
      <c r="N30" s="68">
        <f t="shared" si="0"/>
        <v>1</v>
      </c>
      <c r="O30" s="69">
        <f t="shared" si="1"/>
        <v>0</v>
      </c>
      <c r="P30" s="73">
        <f t="shared" si="2"/>
        <v>1</v>
      </c>
      <c r="Q30" s="39">
        <f>H30-M30</f>
        <v>0</v>
      </c>
      <c r="R30" s="60">
        <f>SUM(N30,Q30)</f>
        <v>1</v>
      </c>
      <c r="S30" s="103"/>
      <c r="T30" s="87"/>
      <c r="U30" s="87"/>
    </row>
    <row r="31" spans="1:23" ht="15" customHeight="1" x14ac:dyDescent="0.15">
      <c r="A31" s="37">
        <v>13</v>
      </c>
      <c r="B31" s="37">
        <v>430</v>
      </c>
      <c r="C31" s="37">
        <v>25</v>
      </c>
      <c r="D31" s="38" t="s">
        <v>24</v>
      </c>
      <c r="E31" s="68">
        <v>406</v>
      </c>
      <c r="F31" s="69"/>
      <c r="G31" s="70">
        <v>406</v>
      </c>
      <c r="H31" s="68"/>
      <c r="I31" s="85">
        <v>21</v>
      </c>
      <c r="J31" s="86"/>
      <c r="K31" s="71"/>
      <c r="L31" s="43">
        <f t="shared" si="5"/>
        <v>21</v>
      </c>
      <c r="M31" s="72"/>
      <c r="N31" s="68">
        <f t="shared" si="0"/>
        <v>385</v>
      </c>
      <c r="O31" s="69">
        <f t="shared" si="1"/>
        <v>0</v>
      </c>
      <c r="P31" s="73">
        <f t="shared" si="2"/>
        <v>385</v>
      </c>
      <c r="Q31" s="39">
        <f t="shared" si="3"/>
        <v>0</v>
      </c>
      <c r="R31" s="60">
        <f t="shared" si="4"/>
        <v>385</v>
      </c>
      <c r="S31" s="103"/>
      <c r="T31" s="87"/>
      <c r="U31" s="87"/>
    </row>
    <row r="32" spans="1:23" ht="15" customHeight="1" x14ac:dyDescent="0.15">
      <c r="A32" s="96">
        <v>14</v>
      </c>
      <c r="B32" s="63">
        <v>334</v>
      </c>
      <c r="C32" s="65">
        <v>26</v>
      </c>
      <c r="D32" s="38" t="s">
        <v>17</v>
      </c>
      <c r="E32" s="68">
        <v>0</v>
      </c>
      <c r="F32" s="69">
        <v>0</v>
      </c>
      <c r="G32" s="70">
        <v>0</v>
      </c>
      <c r="H32" s="68">
        <v>0</v>
      </c>
      <c r="I32" s="85">
        <v>0</v>
      </c>
      <c r="J32" s="86"/>
      <c r="K32" s="71">
        <v>0</v>
      </c>
      <c r="L32" s="43">
        <f t="shared" si="5"/>
        <v>0</v>
      </c>
      <c r="M32" s="72">
        <v>0</v>
      </c>
      <c r="N32" s="68">
        <f t="shared" si="0"/>
        <v>0</v>
      </c>
      <c r="O32" s="69">
        <f t="shared" si="1"/>
        <v>0</v>
      </c>
      <c r="P32" s="73">
        <f t="shared" si="2"/>
        <v>0</v>
      </c>
      <c r="Q32" s="39">
        <f t="shared" si="3"/>
        <v>0</v>
      </c>
      <c r="R32" s="47">
        <f t="shared" si="4"/>
        <v>0</v>
      </c>
      <c r="S32" s="103"/>
      <c r="T32" s="87"/>
      <c r="U32" s="87"/>
    </row>
    <row r="33" spans="1:24" ht="15" customHeight="1" x14ac:dyDescent="0.15">
      <c r="A33" s="97"/>
      <c r="B33" s="64">
        <v>364</v>
      </c>
      <c r="C33" s="65">
        <v>27</v>
      </c>
      <c r="D33" s="38" t="s">
        <v>25</v>
      </c>
      <c r="E33" s="68">
        <v>0</v>
      </c>
      <c r="F33" s="69"/>
      <c r="G33" s="70">
        <v>0</v>
      </c>
      <c r="H33" s="68"/>
      <c r="I33" s="85">
        <v>0</v>
      </c>
      <c r="J33" s="86"/>
      <c r="K33" s="71"/>
      <c r="L33" s="43">
        <f t="shared" si="5"/>
        <v>0</v>
      </c>
      <c r="M33" s="72"/>
      <c r="N33" s="68">
        <f t="shared" si="0"/>
        <v>0</v>
      </c>
      <c r="O33" s="69">
        <f t="shared" si="1"/>
        <v>0</v>
      </c>
      <c r="P33" s="73">
        <f t="shared" si="2"/>
        <v>0</v>
      </c>
      <c r="Q33" s="39">
        <f t="shared" si="3"/>
        <v>0</v>
      </c>
      <c r="R33" s="48">
        <f t="shared" si="4"/>
        <v>0</v>
      </c>
      <c r="S33" s="103"/>
      <c r="T33" s="87"/>
      <c r="U33" s="87"/>
    </row>
    <row r="34" spans="1:24" ht="15" customHeight="1" x14ac:dyDescent="0.15">
      <c r="A34" s="37">
        <v>15</v>
      </c>
      <c r="B34" s="37">
        <v>730</v>
      </c>
      <c r="C34" s="37">
        <v>28</v>
      </c>
      <c r="D34" s="38" t="s">
        <v>51</v>
      </c>
      <c r="E34" s="68">
        <v>46</v>
      </c>
      <c r="F34" s="69">
        <v>31</v>
      </c>
      <c r="G34" s="70">
        <v>15</v>
      </c>
      <c r="H34" s="68">
        <v>0</v>
      </c>
      <c r="I34" s="85">
        <v>2</v>
      </c>
      <c r="J34" s="86"/>
      <c r="K34" s="71"/>
      <c r="L34" s="43">
        <f t="shared" si="5"/>
        <v>2</v>
      </c>
      <c r="M34" s="72">
        <v>0</v>
      </c>
      <c r="N34" s="68">
        <f t="shared" si="0"/>
        <v>44</v>
      </c>
      <c r="O34" s="69">
        <f t="shared" si="1"/>
        <v>31</v>
      </c>
      <c r="P34" s="73">
        <f t="shared" si="2"/>
        <v>13</v>
      </c>
      <c r="Q34" s="39">
        <f t="shared" si="3"/>
        <v>0</v>
      </c>
      <c r="R34" s="48">
        <f t="shared" si="4"/>
        <v>44</v>
      </c>
      <c r="S34" s="103"/>
      <c r="T34" s="87"/>
      <c r="U34" s="87"/>
    </row>
    <row r="35" spans="1:24" ht="15" customHeight="1" x14ac:dyDescent="0.15">
      <c r="A35" s="37">
        <v>16</v>
      </c>
      <c r="B35" s="37">
        <v>320</v>
      </c>
      <c r="C35" s="37">
        <v>29</v>
      </c>
      <c r="D35" s="38" t="s">
        <v>26</v>
      </c>
      <c r="E35" s="68">
        <v>148</v>
      </c>
      <c r="F35" s="69">
        <v>11</v>
      </c>
      <c r="G35" s="70">
        <v>137</v>
      </c>
      <c r="H35" s="68">
        <v>0</v>
      </c>
      <c r="I35" s="85">
        <v>7</v>
      </c>
      <c r="J35" s="86"/>
      <c r="K35" s="71">
        <v>0</v>
      </c>
      <c r="L35" s="43">
        <f t="shared" si="5"/>
        <v>7</v>
      </c>
      <c r="M35" s="72">
        <v>0</v>
      </c>
      <c r="N35" s="68">
        <f t="shared" si="0"/>
        <v>141</v>
      </c>
      <c r="O35" s="69">
        <f t="shared" si="1"/>
        <v>11</v>
      </c>
      <c r="P35" s="73">
        <f t="shared" si="2"/>
        <v>130</v>
      </c>
      <c r="Q35" s="39">
        <f t="shared" si="3"/>
        <v>0</v>
      </c>
      <c r="R35" s="60">
        <f t="shared" si="4"/>
        <v>141</v>
      </c>
      <c r="S35" s="103"/>
      <c r="T35" s="87"/>
      <c r="U35" s="87"/>
    </row>
    <row r="36" spans="1:24" ht="15" customHeight="1" x14ac:dyDescent="0.15">
      <c r="A36" s="37">
        <v>18</v>
      </c>
      <c r="B36" s="37">
        <v>760</v>
      </c>
      <c r="C36" s="37">
        <v>30</v>
      </c>
      <c r="D36" s="38" t="s">
        <v>27</v>
      </c>
      <c r="E36" s="68">
        <v>12</v>
      </c>
      <c r="F36" s="69"/>
      <c r="G36" s="70">
        <v>12</v>
      </c>
      <c r="H36" s="68"/>
      <c r="I36" s="85">
        <v>0</v>
      </c>
      <c r="J36" s="86"/>
      <c r="K36" s="71"/>
      <c r="L36" s="43">
        <f t="shared" si="5"/>
        <v>0</v>
      </c>
      <c r="M36" s="72"/>
      <c r="N36" s="68">
        <f t="shared" si="0"/>
        <v>12</v>
      </c>
      <c r="O36" s="69">
        <f t="shared" si="1"/>
        <v>0</v>
      </c>
      <c r="P36" s="73">
        <f t="shared" si="2"/>
        <v>12</v>
      </c>
      <c r="Q36" s="39">
        <f t="shared" si="3"/>
        <v>0</v>
      </c>
      <c r="R36" s="60">
        <f t="shared" si="4"/>
        <v>12</v>
      </c>
      <c r="S36" s="103"/>
      <c r="T36" s="87"/>
      <c r="U36" s="87"/>
    </row>
    <row r="37" spans="1:24" ht="15" customHeight="1" thickBot="1" x14ac:dyDescent="0.2">
      <c r="A37" s="52">
        <v>19</v>
      </c>
      <c r="B37" s="52">
        <v>770</v>
      </c>
      <c r="C37" s="37">
        <v>31</v>
      </c>
      <c r="D37" s="78" t="s">
        <v>54</v>
      </c>
      <c r="E37" s="53">
        <v>10</v>
      </c>
      <c r="F37" s="54"/>
      <c r="G37" s="41">
        <v>10</v>
      </c>
      <c r="H37" s="53"/>
      <c r="I37" s="106">
        <v>0</v>
      </c>
      <c r="J37" s="107"/>
      <c r="K37" s="55"/>
      <c r="L37" s="43">
        <f t="shared" si="5"/>
        <v>0</v>
      </c>
      <c r="M37" s="56"/>
      <c r="N37" s="53">
        <f t="shared" si="0"/>
        <v>10</v>
      </c>
      <c r="O37" s="57">
        <f t="shared" si="1"/>
        <v>0</v>
      </c>
      <c r="P37" s="58">
        <f t="shared" si="2"/>
        <v>10</v>
      </c>
      <c r="Q37" s="53">
        <f t="shared" si="3"/>
        <v>0</v>
      </c>
      <c r="R37" s="59">
        <f t="shared" si="4"/>
        <v>10</v>
      </c>
      <c r="S37" s="104"/>
      <c r="T37" s="79"/>
      <c r="U37" s="79"/>
      <c r="W37" s="7"/>
    </row>
    <row r="38" spans="1:24" s="7" customFormat="1" ht="15" customHeight="1" thickTop="1" thickBot="1" x14ac:dyDescent="0.2">
      <c r="A38" s="147" t="s">
        <v>28</v>
      </c>
      <c r="B38" s="148"/>
      <c r="C38" s="148"/>
      <c r="D38" s="148"/>
      <c r="E38" s="27">
        <f>SUM(E7:E37)</f>
        <v>2564</v>
      </c>
      <c r="F38" s="28">
        <f>SUM(F7:F37)</f>
        <v>435</v>
      </c>
      <c r="G38" s="29">
        <f>SUM(G7:G37)</f>
        <v>2129</v>
      </c>
      <c r="H38" s="27">
        <f>SUM(H7:H37)</f>
        <v>2</v>
      </c>
      <c r="I38" s="144">
        <f>SUM(I7:J37)</f>
        <v>116</v>
      </c>
      <c r="J38" s="145"/>
      <c r="K38" s="30">
        <f t="shared" ref="K38:Q38" si="6">SUM(K7:K37)</f>
        <v>11</v>
      </c>
      <c r="L38" s="31">
        <f>SUM(L7:L37)</f>
        <v>105</v>
      </c>
      <c r="M38" s="32">
        <f>SUM(M7:M37)</f>
        <v>0</v>
      </c>
      <c r="N38" s="33">
        <f>SUM(N7:N37)</f>
        <v>2448</v>
      </c>
      <c r="O38" s="34">
        <f t="shared" si="6"/>
        <v>424</v>
      </c>
      <c r="P38" s="35">
        <f>SUM(P7:P37)</f>
        <v>2024</v>
      </c>
      <c r="Q38" s="33">
        <f t="shared" si="6"/>
        <v>2</v>
      </c>
      <c r="R38" s="36">
        <f>SUM(R7:R37)</f>
        <v>2450</v>
      </c>
      <c r="S38" s="19"/>
      <c r="T38" s="20"/>
      <c r="U38" s="21"/>
      <c r="W38" s="2"/>
    </row>
    <row r="39" spans="1:24" x14ac:dyDescent="0.15">
      <c r="D39" s="9" t="s">
        <v>63</v>
      </c>
      <c r="H39" s="11"/>
    </row>
    <row r="40" spans="1:24" x14ac:dyDescent="0.15">
      <c r="D40" s="9" t="s">
        <v>69</v>
      </c>
      <c r="H40" s="8"/>
    </row>
    <row r="41" spans="1:24" x14ac:dyDescent="0.15">
      <c r="D41" s="2" t="s">
        <v>76</v>
      </c>
    </row>
    <row r="43" spans="1:24" ht="15" thickBot="1" x14ac:dyDescent="0.2">
      <c r="A43" s="13" t="s">
        <v>90</v>
      </c>
      <c r="B43" s="1"/>
    </row>
    <row r="44" spans="1:24" ht="15" customHeight="1" thickTop="1" x14ac:dyDescent="0.15">
      <c r="A44" s="151" t="s">
        <v>30</v>
      </c>
      <c r="B44" s="151"/>
      <c r="C44" s="151"/>
      <c r="D44" s="146"/>
      <c r="E44" s="108" t="s">
        <v>61</v>
      </c>
      <c r="F44" s="108"/>
      <c r="G44" s="108"/>
      <c r="H44" s="108"/>
      <c r="I44" s="108"/>
      <c r="J44" s="108"/>
      <c r="K44" s="108"/>
      <c r="L44" s="108"/>
      <c r="M44" s="108"/>
      <c r="N44" s="108"/>
      <c r="O44" s="108"/>
      <c r="P44" s="108"/>
      <c r="Q44" s="108"/>
      <c r="R44" s="108"/>
      <c r="S44" s="24" t="s">
        <v>2</v>
      </c>
      <c r="T44" s="15" t="s">
        <v>3</v>
      </c>
      <c r="U44" s="25" t="s">
        <v>4</v>
      </c>
      <c r="V44" s="12"/>
    </row>
    <row r="45" spans="1:24" ht="15" customHeight="1" x14ac:dyDescent="0.15">
      <c r="A45" s="151" t="s">
        <v>74</v>
      </c>
      <c r="B45" s="151"/>
      <c r="C45" s="151"/>
      <c r="D45" s="146"/>
      <c r="E45" s="142"/>
      <c r="F45" s="142"/>
      <c r="G45" s="142"/>
      <c r="H45" s="142"/>
      <c r="I45" s="142"/>
      <c r="J45" s="142"/>
      <c r="K45" s="142"/>
      <c r="L45" s="142"/>
      <c r="M45" s="142"/>
      <c r="N45" s="142"/>
      <c r="O45" s="142"/>
      <c r="P45" s="142"/>
      <c r="Q45" s="142"/>
      <c r="R45" s="142"/>
      <c r="S45" s="10" t="s">
        <v>58</v>
      </c>
      <c r="T45" s="16" t="s">
        <v>59</v>
      </c>
      <c r="U45" s="16" t="s">
        <v>73</v>
      </c>
    </row>
    <row r="46" spans="1:24" ht="15" customHeight="1" x14ac:dyDescent="0.15">
      <c r="A46" s="146" t="s">
        <v>91</v>
      </c>
      <c r="B46" s="121"/>
      <c r="C46" s="121"/>
      <c r="D46" s="121"/>
      <c r="E46" s="142"/>
      <c r="F46" s="142"/>
      <c r="G46" s="142"/>
      <c r="H46" s="142"/>
      <c r="I46" s="142"/>
      <c r="J46" s="142"/>
      <c r="K46" s="142"/>
      <c r="L46" s="142"/>
      <c r="M46" s="142"/>
      <c r="N46" s="142"/>
      <c r="O46" s="142"/>
      <c r="P46" s="142"/>
      <c r="Q46" s="142"/>
      <c r="R46" s="142"/>
      <c r="S46" s="10" t="s">
        <v>81</v>
      </c>
      <c r="T46" s="16" t="s">
        <v>34</v>
      </c>
      <c r="U46" s="16" t="s">
        <v>35</v>
      </c>
    </row>
    <row r="47" spans="1:24" ht="15" customHeight="1" x14ac:dyDescent="0.15">
      <c r="A47" s="146" t="s">
        <v>92</v>
      </c>
      <c r="B47" s="121"/>
      <c r="C47" s="121"/>
      <c r="D47" s="121"/>
      <c r="E47" s="105"/>
      <c r="F47" s="105"/>
      <c r="G47" s="105"/>
      <c r="H47" s="105"/>
      <c r="I47" s="105"/>
      <c r="J47" s="105"/>
      <c r="K47" s="105"/>
      <c r="L47" s="105"/>
      <c r="M47" s="105"/>
      <c r="N47" s="105"/>
      <c r="O47" s="105"/>
      <c r="P47" s="105"/>
      <c r="Q47" s="105"/>
      <c r="R47" s="105"/>
      <c r="S47" s="10" t="s">
        <v>29</v>
      </c>
      <c r="T47" s="16" t="s">
        <v>32</v>
      </c>
      <c r="U47" s="16" t="s">
        <v>33</v>
      </c>
    </row>
    <row r="48" spans="1:24" ht="15" customHeight="1" thickBot="1" x14ac:dyDescent="0.2">
      <c r="A48" s="146" t="s">
        <v>93</v>
      </c>
      <c r="B48" s="121"/>
      <c r="C48" s="121"/>
      <c r="D48" s="121"/>
      <c r="E48" s="142"/>
      <c r="F48" s="142"/>
      <c r="G48" s="142"/>
      <c r="H48" s="142"/>
      <c r="I48" s="142"/>
      <c r="J48" s="142"/>
      <c r="K48" s="142"/>
      <c r="L48" s="142"/>
      <c r="M48" s="142"/>
      <c r="N48" s="142"/>
      <c r="O48" s="142"/>
      <c r="P48" s="142"/>
      <c r="Q48" s="142"/>
      <c r="R48" s="142"/>
      <c r="S48" s="10" t="s">
        <v>36</v>
      </c>
      <c r="T48" s="16" t="s">
        <v>37</v>
      </c>
      <c r="U48" s="16" t="s">
        <v>82</v>
      </c>
      <c r="X48" s="8"/>
    </row>
    <row r="49" spans="1:24" ht="15" customHeight="1" thickTop="1" thickBot="1" x14ac:dyDescent="0.2">
      <c r="A49" s="149" t="s">
        <v>28</v>
      </c>
      <c r="B49" s="149"/>
      <c r="C49" s="149"/>
      <c r="D49" s="150"/>
      <c r="E49" s="143"/>
      <c r="F49" s="143"/>
      <c r="G49" s="143"/>
      <c r="H49" s="143"/>
      <c r="I49" s="143"/>
      <c r="J49" s="143"/>
      <c r="K49" s="143"/>
      <c r="L49" s="143"/>
      <c r="M49" s="143"/>
      <c r="N49" s="143"/>
      <c r="O49" s="143"/>
      <c r="P49" s="143"/>
      <c r="Q49" s="143"/>
      <c r="R49" s="143"/>
      <c r="S49" s="22"/>
      <c r="T49" s="22"/>
      <c r="U49" s="23"/>
      <c r="W49" s="14"/>
    </row>
    <row r="50" spans="1:24" ht="12" customHeight="1" thickTop="1" x14ac:dyDescent="0.15">
      <c r="E50" s="14"/>
      <c r="F50" s="14"/>
      <c r="G50" s="14"/>
      <c r="H50" s="14"/>
      <c r="I50" s="14"/>
      <c r="J50" s="14"/>
      <c r="K50" s="14"/>
      <c r="L50" s="14"/>
      <c r="M50" s="14"/>
      <c r="N50" s="14"/>
      <c r="O50" s="14"/>
      <c r="P50" s="14"/>
      <c r="Q50" s="14"/>
      <c r="R50" s="14"/>
      <c r="S50" s="14"/>
      <c r="T50" s="14"/>
      <c r="U50" s="14"/>
      <c r="V50" s="14"/>
      <c r="W50" s="14"/>
      <c r="X50" s="14"/>
    </row>
    <row r="51" spans="1:24" ht="14.25" x14ac:dyDescent="0.15">
      <c r="A51" s="13" t="s">
        <v>89</v>
      </c>
      <c r="D51" s="14"/>
      <c r="E51" s="14"/>
      <c r="F51" s="14"/>
      <c r="G51" s="14"/>
      <c r="H51" s="14"/>
      <c r="I51" s="14"/>
      <c r="J51" s="14"/>
      <c r="K51" s="14"/>
      <c r="L51" s="14"/>
      <c r="M51" s="14"/>
      <c r="N51" s="14"/>
      <c r="O51" s="14"/>
      <c r="P51" s="14"/>
      <c r="Q51" s="14"/>
      <c r="R51" s="14"/>
      <c r="S51" s="14"/>
      <c r="T51" s="14"/>
      <c r="U51" s="14"/>
      <c r="V51" s="14"/>
      <c r="X51" s="14"/>
    </row>
    <row r="52" spans="1:24" ht="14.25" x14ac:dyDescent="0.15">
      <c r="A52" s="13"/>
      <c r="C52" s="2" t="s">
        <v>83</v>
      </c>
      <c r="D52" s="14"/>
      <c r="E52" s="14"/>
      <c r="F52" s="14"/>
      <c r="G52" s="14"/>
      <c r="H52" s="14"/>
      <c r="I52" s="14"/>
      <c r="J52" s="14"/>
      <c r="K52" s="14"/>
      <c r="L52" s="14"/>
      <c r="M52" s="14"/>
      <c r="N52" s="14"/>
      <c r="O52" s="14"/>
      <c r="P52" s="14"/>
      <c r="Q52" s="14"/>
      <c r="R52" s="14"/>
      <c r="S52" s="14"/>
      <c r="T52" s="14"/>
      <c r="U52" s="14"/>
      <c r="V52" s="14"/>
      <c r="X52" s="14"/>
    </row>
    <row r="53" spans="1:24" ht="14.25" x14ac:dyDescent="0.15">
      <c r="A53" s="13"/>
      <c r="C53" s="2" t="s">
        <v>84</v>
      </c>
      <c r="D53" s="14"/>
      <c r="E53" s="14"/>
      <c r="F53" s="14"/>
      <c r="G53" s="14"/>
      <c r="H53" s="14"/>
      <c r="I53" s="14"/>
      <c r="J53" s="14"/>
      <c r="K53" s="14"/>
      <c r="L53" s="14"/>
      <c r="M53" s="14"/>
      <c r="N53" s="14"/>
      <c r="O53" s="14"/>
      <c r="P53" s="14"/>
      <c r="Q53" s="14"/>
      <c r="R53" s="14"/>
      <c r="S53" s="14"/>
      <c r="T53" s="14"/>
      <c r="U53" s="14"/>
      <c r="V53" s="14"/>
      <c r="X53" s="14"/>
    </row>
    <row r="54" spans="1:24" ht="14.25" x14ac:dyDescent="0.15">
      <c r="A54" s="13"/>
      <c r="C54" s="2" t="s">
        <v>85</v>
      </c>
      <c r="D54" s="14"/>
      <c r="E54" s="14"/>
      <c r="F54" s="14"/>
      <c r="G54" s="14"/>
      <c r="H54" s="14"/>
      <c r="I54" s="14"/>
      <c r="J54" s="14"/>
      <c r="K54" s="14"/>
      <c r="L54" s="14"/>
      <c r="M54" s="14"/>
      <c r="N54" s="14"/>
      <c r="O54" s="14"/>
      <c r="P54" s="14"/>
      <c r="Q54" s="14"/>
      <c r="R54" s="14"/>
      <c r="S54" s="14"/>
      <c r="T54" s="14"/>
      <c r="U54" s="14"/>
      <c r="V54" s="14"/>
      <c r="X54" s="14"/>
    </row>
    <row r="57" spans="1:24" x14ac:dyDescent="0.15">
      <c r="A57" s="14" t="s">
        <v>80</v>
      </c>
    </row>
  </sheetData>
  <mergeCells count="78">
    <mergeCell ref="E48:R48"/>
    <mergeCell ref="E49:R49"/>
    <mergeCell ref="A20:A21"/>
    <mergeCell ref="I38:J38"/>
    <mergeCell ref="A47:D47"/>
    <mergeCell ref="A38:D38"/>
    <mergeCell ref="E45:R45"/>
    <mergeCell ref="E46:R46"/>
    <mergeCell ref="A49:D49"/>
    <mergeCell ref="A44:D44"/>
    <mergeCell ref="A45:D45"/>
    <mergeCell ref="A48:D48"/>
    <mergeCell ref="A46:D46"/>
    <mergeCell ref="C4:C6"/>
    <mergeCell ref="B4:B6"/>
    <mergeCell ref="A4:A6"/>
    <mergeCell ref="I4:M4"/>
    <mergeCell ref="F5:F6"/>
    <mergeCell ref="K5:K6"/>
    <mergeCell ref="E5:E6"/>
    <mergeCell ref="I5:I6"/>
    <mergeCell ref="H5:H6"/>
    <mergeCell ref="M5:M6"/>
    <mergeCell ref="D4:D6"/>
    <mergeCell ref="E44:R44"/>
    <mergeCell ref="R4:R6"/>
    <mergeCell ref="G5:G6"/>
    <mergeCell ref="L5:L6"/>
    <mergeCell ref="N4:Q4"/>
    <mergeCell ref="P5:P6"/>
    <mergeCell ref="E4:H4"/>
    <mergeCell ref="Q5:Q6"/>
    <mergeCell ref="I14:J14"/>
    <mergeCell ref="I15:J15"/>
    <mergeCell ref="S7:S37"/>
    <mergeCell ref="E47:R47"/>
    <mergeCell ref="I26:J26"/>
    <mergeCell ref="I35:J35"/>
    <mergeCell ref="I36:J36"/>
    <mergeCell ref="I37:J37"/>
    <mergeCell ref="I27:J27"/>
    <mergeCell ref="I28:J28"/>
    <mergeCell ref="I31:J31"/>
    <mergeCell ref="I32:J32"/>
    <mergeCell ref="I10:J10"/>
    <mergeCell ref="I11:J11"/>
    <mergeCell ref="I12:J12"/>
    <mergeCell ref="A7:A8"/>
    <mergeCell ref="A12:A13"/>
    <mergeCell ref="A18:A19"/>
    <mergeCell ref="A22:A24"/>
    <mergeCell ref="A25:A26"/>
    <mergeCell ref="A32:A33"/>
    <mergeCell ref="A14:A16"/>
    <mergeCell ref="I16:J16"/>
    <mergeCell ref="I23:J23"/>
    <mergeCell ref="I24:J24"/>
    <mergeCell ref="I25:J25"/>
    <mergeCell ref="A27:A28"/>
    <mergeCell ref="I17:J17"/>
    <mergeCell ref="I18:J18"/>
    <mergeCell ref="I19:J19"/>
    <mergeCell ref="I20:J20"/>
    <mergeCell ref="I22:J22"/>
    <mergeCell ref="A29:A30"/>
    <mergeCell ref="U4:U6"/>
    <mergeCell ref="T4:T6"/>
    <mergeCell ref="S4:S6"/>
    <mergeCell ref="I34:J34"/>
    <mergeCell ref="I33:J33"/>
    <mergeCell ref="U7:U37"/>
    <mergeCell ref="T7:T37"/>
    <mergeCell ref="I7:J7"/>
    <mergeCell ref="I8:J8"/>
    <mergeCell ref="I9:J9"/>
    <mergeCell ref="O5:O6"/>
    <mergeCell ref="N5:N6"/>
    <mergeCell ref="I13:J13"/>
  </mergeCells>
  <phoneticPr fontId="1"/>
  <printOptions horizontalCentered="1"/>
  <pageMargins left="0.70866141732283472" right="0.70866141732283472" top="0.74803149606299213" bottom="0.35433070866141736" header="0.31496062992125984" footer="0.31496062992125984"/>
  <pageSetup paperSize="9" scale="91" fitToHeight="0" orientation="landscape" r:id="rId1"/>
  <rowBreaks count="1" manualBreakCount="1">
    <brk id="42"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cp:lastPrinted>2020-10-01T06:37:29Z</cp:lastPrinted>
  <dcterms:created xsi:type="dcterms:W3CDTF">2016-05-24T06:17:41Z</dcterms:created>
  <dcterms:modified xsi:type="dcterms:W3CDTF">2023-08-09T08:13:42Z</dcterms:modified>
</cp:coreProperties>
</file>