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4"/>
  </bookViews>
  <sheets>
    <sheet name="Prgekkan_SO2" sheetId="1" r:id="rId1"/>
    <sheet name="Prgekkan_NOX" sheetId="2" r:id="rId2"/>
    <sheet name="Prgekkan_NO" sheetId="3" r:id="rId3"/>
    <sheet name="Prgekkan_NO2 (4)" sheetId="4" r:id="rId4"/>
    <sheet name="Prgekkan_SPM" sheetId="5" r:id="rId5"/>
    <sheet name="Prgekkan_OX (3)" sheetId="6" r:id="rId6"/>
  </sheets>
  <definedNames>
    <definedName name="_xlnm.Print_Titles" localSheetId="2">'Prgekkan_NO'!$1:$4</definedName>
    <definedName name="_xlnm.Print_Titles" localSheetId="3">'Prgekkan_NO2 (4)'!$1:$4</definedName>
    <definedName name="_xlnm.Print_Titles" localSheetId="1">'Prgekkan_NOX'!$1:$4</definedName>
    <definedName name="_xlnm.Print_Titles" localSheetId="5">'Prgekkan_OX (3)'!$1:$4</definedName>
    <definedName name="_xlnm.Print_Titles" localSheetId="0">'Prgekkan_SO2'!$1:$4</definedName>
    <definedName name="_xlnm.Print_Titles" localSheetId="4">'Prgekkan_SPM'!$1:$4</definedName>
  </definedNames>
  <calcPr fullCalcOnLoad="1"/>
</workbook>
</file>

<file path=xl/sharedStrings.xml><?xml version="1.0" encoding="utf-8"?>
<sst xmlns="http://schemas.openxmlformats.org/spreadsheetml/2006/main" count="1069" uniqueCount="77">
  <si>
    <t>６月</t>
  </si>
  <si>
    <t>７月</t>
  </si>
  <si>
    <t>８月</t>
  </si>
  <si>
    <t>９月</t>
  </si>
  <si>
    <t>１０月</t>
  </si>
  <si>
    <t>１１月</t>
  </si>
  <si>
    <t>１２月</t>
  </si>
  <si>
    <t xml:space="preserve">中津市       </t>
  </si>
  <si>
    <t>有効測定日数</t>
  </si>
  <si>
    <t>(日)</t>
  </si>
  <si>
    <t>測定時間</t>
  </si>
  <si>
    <t>(時間)</t>
  </si>
  <si>
    <t>月平均値</t>
  </si>
  <si>
    <t>(ppm)</t>
  </si>
  <si>
    <t>１時間値が0.1ppmを超えた時間数</t>
  </si>
  <si>
    <t>日平均値が0.04ppmを超えた日数</t>
  </si>
  <si>
    <t>１時間値の最高値</t>
  </si>
  <si>
    <t>日平均値の最高値</t>
  </si>
  <si>
    <t xml:space="preserve">日出町       </t>
  </si>
  <si>
    <t xml:space="preserve">日出町                     </t>
  </si>
  <si>
    <t xml:space="preserve">別府市       </t>
  </si>
  <si>
    <t xml:space="preserve">別府市青山中学校                </t>
  </si>
  <si>
    <t xml:space="preserve">臼杵市       </t>
  </si>
  <si>
    <t xml:space="preserve">臼杵市役所                   </t>
  </si>
  <si>
    <t xml:space="preserve">津久見市      </t>
  </si>
  <si>
    <t xml:space="preserve">津久見市役所                  </t>
  </si>
  <si>
    <t xml:space="preserve">津久見市青江小学校               </t>
  </si>
  <si>
    <t xml:space="preserve">津久見市徳浦                  </t>
  </si>
  <si>
    <t xml:space="preserve">佐伯市       </t>
  </si>
  <si>
    <t xml:space="preserve">佐伯市石間                   </t>
  </si>
  <si>
    <t xml:space="preserve">佐伯市八幡小学校                </t>
  </si>
  <si>
    <t xml:space="preserve">日田市       </t>
  </si>
  <si>
    <t>市町村</t>
  </si>
  <si>
    <t>測定局</t>
  </si>
  <si>
    <t>項目</t>
  </si>
  <si>
    <t>年間値</t>
  </si>
  <si>
    <t>４月</t>
  </si>
  <si>
    <t>５月</t>
  </si>
  <si>
    <t>１月</t>
  </si>
  <si>
    <t>２月</t>
  </si>
  <si>
    <t>３月</t>
  </si>
  <si>
    <t>２－（１）二酸化硫黄の月間値測定結果</t>
  </si>
  <si>
    <t>月平均値　NO2/(NO+NO2)</t>
  </si>
  <si>
    <t>(％)</t>
  </si>
  <si>
    <t>２－（２）窒素酸化物の月間値測定結果</t>
  </si>
  <si>
    <t>２－（３）一酸化窒素の月間値測定結果</t>
  </si>
  <si>
    <t>１時間値が0.2ppmを超えた時間数</t>
  </si>
  <si>
    <t>１時間値が0.1ppm以上0.2ppm以下の時間数</t>
  </si>
  <si>
    <t>日平均値が0.06ppmを超えた日数</t>
  </si>
  <si>
    <t>日平均値が0.04ppm以上0.06ppm以下の日数</t>
  </si>
  <si>
    <t>２－（４）二酸化窒素の月間値測定結果</t>
  </si>
  <si>
    <t>(mg/m3)</t>
  </si>
  <si>
    <t>１時間値が0.20mg/m3を超えた時間数</t>
  </si>
  <si>
    <t>日平均値が0.10mg/m3を超えた日数</t>
  </si>
  <si>
    <t>２－（５）浮遊粒子状物質の月間値測定結果</t>
  </si>
  <si>
    <t>昼間測定日数</t>
  </si>
  <si>
    <t>昼間測定時間</t>
  </si>
  <si>
    <t>昼間の１時間値の月平均値</t>
  </si>
  <si>
    <t>昼間の１時間値が0.06ppmを超えた日数</t>
  </si>
  <si>
    <t>昼間の１時間値が0.06ppmを超えた時間数</t>
  </si>
  <si>
    <t>昼間の１時間値が0.12ppm以上の日数</t>
  </si>
  <si>
    <t>昼間の１時間値が0.12ppm以上の時間数</t>
  </si>
  <si>
    <t>昼間の１時間値の最高値</t>
  </si>
  <si>
    <t>昼間の日最高１時間値の月間平均値</t>
  </si>
  <si>
    <t>２－（６）光化学オキシダントの月間値測定結果</t>
  </si>
  <si>
    <t>北部振興局中津事務所</t>
  </si>
  <si>
    <t>西部振興局</t>
  </si>
  <si>
    <t>南部振興局</t>
  </si>
  <si>
    <t xml:space="preserve">平成18年度      </t>
  </si>
  <si>
    <t>(2006年度)</t>
  </si>
  <si>
    <t>平成18年     (2006年)</t>
  </si>
  <si>
    <t>平成19年   (2007年)</t>
  </si>
  <si>
    <t>0.020</t>
  </si>
  <si>
    <t>0.010</t>
  </si>
  <si>
    <t xml:space="preserve">平成18年度      </t>
  </si>
  <si>
    <t>平成18年     (2006年)</t>
  </si>
  <si>
    <t>平成19年   (2007年)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</si>
</sst>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b/>
      <sz val="14"/>
      <name val="ＭＳ ゴシック"/>
      <family val="3"/>
    </font>
    <font>
      <b/>
      <sz val="8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49" fontId="5" fillId="0" borderId="13" xfId="0" applyNumberFormat="1" applyFont="1" applyFill="1" applyBorder="1" applyAlignment="1">
      <alignment horizontal="left" vertical="center"/>
    </xf>
    <xf numFmtId="49" fontId="5" fillId="0" borderId="14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right" vertical="center"/>
    </xf>
    <xf numFmtId="0" fontId="5" fillId="0" borderId="13" xfId="0" applyNumberFormat="1" applyFont="1" applyFill="1" applyBorder="1" applyAlignment="1">
      <alignment horizontal="right" vertical="center"/>
    </xf>
    <xf numFmtId="0" fontId="5" fillId="0" borderId="14" xfId="0" applyNumberFormat="1" applyFont="1" applyFill="1" applyBorder="1" applyAlignment="1">
      <alignment horizontal="right" vertical="center"/>
    </xf>
    <xf numFmtId="0" fontId="5" fillId="0" borderId="13" xfId="0" applyNumberFormat="1" applyFont="1" applyFill="1" applyBorder="1" applyAlignment="1">
      <alignment vertical="center"/>
    </xf>
    <xf numFmtId="0" fontId="5" fillId="0" borderId="15" xfId="0" applyNumberFormat="1" applyFont="1" applyFill="1" applyBorder="1" applyAlignment="1">
      <alignment horizontal="right" vertical="center"/>
    </xf>
    <xf numFmtId="49" fontId="5" fillId="0" borderId="13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1"/>
  <sheetViews>
    <sheetView zoomScalePageLayoutView="0" workbookViewId="0" topLeftCell="D40">
      <selection activeCell="Q60" sqref="Q60"/>
    </sheetView>
  </sheetViews>
  <sheetFormatPr defaultColWidth="9.00390625" defaultRowHeight="16.5" customHeight="1"/>
  <cols>
    <col min="1" max="1" width="10.625" style="1" customWidth="1"/>
    <col min="2" max="2" width="16.875" style="1" customWidth="1"/>
    <col min="3" max="3" width="30.625" style="1" customWidth="1"/>
    <col min="4" max="17" width="5.625" style="1" customWidth="1"/>
    <col min="18" max="18" width="5.50390625" style="1" customWidth="1"/>
    <col min="19" max="16384" width="9.00390625" style="1" customWidth="1"/>
  </cols>
  <sheetData>
    <row r="1" spans="1:16" ht="16.5" customHeight="1">
      <c r="A1" s="3"/>
      <c r="B1" s="3"/>
      <c r="C1" s="27" t="s">
        <v>41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"/>
      <c r="O1" s="2"/>
      <c r="P1" s="2"/>
    </row>
    <row r="2" spans="1:17" ht="16.5" customHeight="1">
      <c r="A2" s="4" t="s">
        <v>68</v>
      </c>
      <c r="B2" s="4" t="s">
        <v>69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5"/>
      <c r="O2" s="25"/>
      <c r="P2" s="24"/>
      <c r="Q2" s="24"/>
    </row>
    <row r="3" spans="1:17" s="7" customFormat="1" ht="16.5" customHeight="1">
      <c r="A3" s="26" t="s">
        <v>32</v>
      </c>
      <c r="B3" s="26" t="s">
        <v>33</v>
      </c>
      <c r="C3" s="26" t="s">
        <v>34</v>
      </c>
      <c r="D3" s="26"/>
      <c r="E3" s="31" t="s">
        <v>70</v>
      </c>
      <c r="F3" s="32"/>
      <c r="G3" s="32"/>
      <c r="H3" s="32"/>
      <c r="I3" s="32"/>
      <c r="J3" s="32"/>
      <c r="K3" s="32"/>
      <c r="L3" s="32"/>
      <c r="M3" s="33"/>
      <c r="N3" s="31" t="s">
        <v>71</v>
      </c>
      <c r="O3" s="32"/>
      <c r="P3" s="33"/>
      <c r="Q3" s="29" t="s">
        <v>35</v>
      </c>
    </row>
    <row r="4" spans="1:17" s="7" customFormat="1" ht="16.5" customHeight="1">
      <c r="A4" s="26"/>
      <c r="B4" s="26"/>
      <c r="C4" s="26"/>
      <c r="D4" s="26"/>
      <c r="E4" s="5" t="s">
        <v>36</v>
      </c>
      <c r="F4" s="5" t="s">
        <v>37</v>
      </c>
      <c r="G4" s="5" t="s">
        <v>0</v>
      </c>
      <c r="H4" s="6" t="s">
        <v>1</v>
      </c>
      <c r="I4" s="6" t="s">
        <v>2</v>
      </c>
      <c r="J4" s="5" t="s">
        <v>3</v>
      </c>
      <c r="K4" s="6" t="s">
        <v>4</v>
      </c>
      <c r="L4" s="5" t="s">
        <v>5</v>
      </c>
      <c r="M4" s="6" t="s">
        <v>6</v>
      </c>
      <c r="N4" s="5" t="s">
        <v>38</v>
      </c>
      <c r="O4" s="5" t="s">
        <v>39</v>
      </c>
      <c r="P4" s="8" t="s">
        <v>40</v>
      </c>
      <c r="Q4" s="30"/>
    </row>
    <row r="5" spans="1:17" s="10" customFormat="1" ht="15" customHeight="1">
      <c r="A5" s="9" t="s">
        <v>20</v>
      </c>
      <c r="B5" s="9" t="s">
        <v>21</v>
      </c>
      <c r="C5" s="9" t="s">
        <v>8</v>
      </c>
      <c r="D5" s="9" t="s">
        <v>9</v>
      </c>
      <c r="E5" s="17">
        <v>30</v>
      </c>
      <c r="F5" s="17">
        <v>31</v>
      </c>
      <c r="G5" s="17">
        <v>30</v>
      </c>
      <c r="H5" s="17">
        <v>29</v>
      </c>
      <c r="I5" s="17">
        <v>29</v>
      </c>
      <c r="J5" s="17">
        <v>29</v>
      </c>
      <c r="K5" s="17">
        <v>31</v>
      </c>
      <c r="L5" s="17">
        <v>28</v>
      </c>
      <c r="M5" s="17">
        <v>31</v>
      </c>
      <c r="N5" s="17">
        <v>31</v>
      </c>
      <c r="O5" s="17">
        <v>28</v>
      </c>
      <c r="P5" s="17">
        <v>29</v>
      </c>
      <c r="Q5" s="17">
        <f>SUM(E5:P5)</f>
        <v>356</v>
      </c>
    </row>
    <row r="6" spans="1:17" s="10" customFormat="1" ht="15" customHeight="1">
      <c r="A6" s="11"/>
      <c r="B6" s="11"/>
      <c r="C6" s="11" t="s">
        <v>10</v>
      </c>
      <c r="D6" s="11" t="s">
        <v>11</v>
      </c>
      <c r="E6" s="18">
        <v>720</v>
      </c>
      <c r="F6" s="18">
        <v>744</v>
      </c>
      <c r="G6" s="18">
        <v>720</v>
      </c>
      <c r="H6" s="18">
        <v>724</v>
      </c>
      <c r="I6" s="18">
        <v>696</v>
      </c>
      <c r="J6" s="18">
        <v>707</v>
      </c>
      <c r="K6" s="18">
        <v>744</v>
      </c>
      <c r="L6" s="18">
        <v>692</v>
      </c>
      <c r="M6" s="18">
        <v>743</v>
      </c>
      <c r="N6" s="18">
        <v>744</v>
      </c>
      <c r="O6" s="18">
        <v>672</v>
      </c>
      <c r="P6" s="18">
        <v>724</v>
      </c>
      <c r="Q6" s="18">
        <f>SUM(E6:P6)</f>
        <v>8630</v>
      </c>
    </row>
    <row r="7" spans="1:17" s="10" customFormat="1" ht="15" customHeight="1">
      <c r="A7" s="11"/>
      <c r="B7" s="11"/>
      <c r="C7" s="11" t="s">
        <v>12</v>
      </c>
      <c r="D7" s="11" t="s">
        <v>13</v>
      </c>
      <c r="E7" s="18">
        <v>0.005</v>
      </c>
      <c r="F7" s="18">
        <v>0.004</v>
      </c>
      <c r="G7" s="18">
        <v>0.005</v>
      </c>
      <c r="H7" s="18">
        <v>0.003</v>
      </c>
      <c r="I7" s="18">
        <v>0.004</v>
      </c>
      <c r="J7" s="18">
        <v>0.004</v>
      </c>
      <c r="K7" s="18">
        <v>0.005</v>
      </c>
      <c r="L7" s="18">
        <v>0.004</v>
      </c>
      <c r="M7" s="18">
        <v>0.003</v>
      </c>
      <c r="N7" s="18">
        <v>0.005</v>
      </c>
      <c r="O7" s="18">
        <v>0.004</v>
      </c>
      <c r="P7" s="18">
        <v>0.004</v>
      </c>
      <c r="Q7" s="20">
        <f>AVERAGE(E7:P7)</f>
        <v>0.004166666666666667</v>
      </c>
    </row>
    <row r="8" spans="1:17" s="10" customFormat="1" ht="15" customHeight="1">
      <c r="A8" s="11"/>
      <c r="B8" s="11"/>
      <c r="C8" s="11" t="s">
        <v>14</v>
      </c>
      <c r="D8" s="11" t="s">
        <v>11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</row>
    <row r="9" spans="1:17" s="10" customFormat="1" ht="15" customHeight="1">
      <c r="A9" s="11"/>
      <c r="B9" s="11"/>
      <c r="C9" s="11" t="s">
        <v>15</v>
      </c>
      <c r="D9" s="11" t="s">
        <v>9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</row>
    <row r="10" spans="1:17" s="10" customFormat="1" ht="15" customHeight="1">
      <c r="A10" s="11"/>
      <c r="B10" s="11"/>
      <c r="C10" s="11" t="s">
        <v>16</v>
      </c>
      <c r="D10" s="11" t="s">
        <v>13</v>
      </c>
      <c r="E10" s="18">
        <v>0.033</v>
      </c>
      <c r="F10" s="18">
        <v>0.028</v>
      </c>
      <c r="G10" s="18">
        <v>0.023</v>
      </c>
      <c r="H10" s="18">
        <v>0.015</v>
      </c>
      <c r="I10" s="18">
        <v>0.013</v>
      </c>
      <c r="J10" s="18">
        <v>0.012</v>
      </c>
      <c r="K10" s="18">
        <v>0.016</v>
      </c>
      <c r="L10" s="18">
        <v>0.017</v>
      </c>
      <c r="M10" s="18">
        <v>0.013</v>
      </c>
      <c r="N10" s="22" t="s">
        <v>72</v>
      </c>
      <c r="O10" s="18">
        <v>0.019</v>
      </c>
      <c r="P10" s="18">
        <v>0.026</v>
      </c>
      <c r="Q10" s="18">
        <f>MAX(E10:P10)</f>
        <v>0.033</v>
      </c>
    </row>
    <row r="11" spans="1:17" s="10" customFormat="1" ht="15" customHeight="1">
      <c r="A11" s="12"/>
      <c r="B11" s="12"/>
      <c r="C11" s="12" t="s">
        <v>17</v>
      </c>
      <c r="D11" s="12" t="s">
        <v>13</v>
      </c>
      <c r="E11" s="19">
        <v>0.012</v>
      </c>
      <c r="F11" s="19">
        <v>0.011</v>
      </c>
      <c r="G11" s="19">
        <v>0.008</v>
      </c>
      <c r="H11" s="19">
        <v>0.007</v>
      </c>
      <c r="I11" s="19">
        <v>0.008</v>
      </c>
      <c r="J11" s="19">
        <v>0.006</v>
      </c>
      <c r="K11" s="19">
        <v>0.009</v>
      </c>
      <c r="L11" s="19">
        <v>0.008</v>
      </c>
      <c r="M11" s="19">
        <v>0.006</v>
      </c>
      <c r="N11" s="19">
        <v>0.012</v>
      </c>
      <c r="O11" s="19">
        <v>0.008</v>
      </c>
      <c r="P11" s="19">
        <v>0.014</v>
      </c>
      <c r="Q11" s="18">
        <f>MAX(E11:P11)</f>
        <v>0.014</v>
      </c>
    </row>
    <row r="12" spans="1:17" s="10" customFormat="1" ht="15" customHeight="1">
      <c r="A12" s="9" t="s">
        <v>7</v>
      </c>
      <c r="B12" s="9" t="s">
        <v>65</v>
      </c>
      <c r="C12" s="9" t="s">
        <v>8</v>
      </c>
      <c r="D12" s="9" t="s">
        <v>9</v>
      </c>
      <c r="E12" s="17">
        <v>30</v>
      </c>
      <c r="F12" s="17">
        <v>31</v>
      </c>
      <c r="G12" s="17">
        <v>30</v>
      </c>
      <c r="H12" s="17">
        <v>31</v>
      </c>
      <c r="I12" s="17">
        <v>31</v>
      </c>
      <c r="J12" s="17">
        <v>30</v>
      </c>
      <c r="K12" s="17">
        <v>31</v>
      </c>
      <c r="L12" s="17">
        <v>30</v>
      </c>
      <c r="M12" s="17">
        <v>31</v>
      </c>
      <c r="N12" s="17">
        <v>31</v>
      </c>
      <c r="O12" s="17">
        <v>28</v>
      </c>
      <c r="P12" s="17">
        <v>31</v>
      </c>
      <c r="Q12" s="17">
        <f>SUM(E12:P12)</f>
        <v>365</v>
      </c>
    </row>
    <row r="13" spans="1:17" s="10" customFormat="1" ht="15" customHeight="1">
      <c r="A13" s="11"/>
      <c r="B13" s="11"/>
      <c r="C13" s="11" t="s">
        <v>10</v>
      </c>
      <c r="D13" s="11" t="s">
        <v>11</v>
      </c>
      <c r="E13" s="18">
        <v>720</v>
      </c>
      <c r="F13" s="18">
        <v>742</v>
      </c>
      <c r="G13" s="18">
        <v>720</v>
      </c>
      <c r="H13" s="18">
        <v>744</v>
      </c>
      <c r="I13" s="18">
        <v>741</v>
      </c>
      <c r="J13" s="18">
        <v>720</v>
      </c>
      <c r="K13" s="18">
        <v>742</v>
      </c>
      <c r="L13" s="18">
        <v>718</v>
      </c>
      <c r="M13" s="18">
        <v>743</v>
      </c>
      <c r="N13" s="18">
        <v>744</v>
      </c>
      <c r="O13" s="18">
        <v>669</v>
      </c>
      <c r="P13" s="18">
        <v>744</v>
      </c>
      <c r="Q13" s="18">
        <f>SUM(E13:P13)</f>
        <v>8747</v>
      </c>
    </row>
    <row r="14" spans="1:17" s="10" customFormat="1" ht="15" customHeight="1">
      <c r="A14" s="11"/>
      <c r="B14" s="11"/>
      <c r="C14" s="11" t="s">
        <v>12</v>
      </c>
      <c r="D14" s="11" t="s">
        <v>13</v>
      </c>
      <c r="E14" s="18">
        <v>0.003</v>
      </c>
      <c r="F14" s="18">
        <v>0.003</v>
      </c>
      <c r="G14" s="18">
        <v>0.003</v>
      </c>
      <c r="H14" s="18">
        <v>0.003</v>
      </c>
      <c r="I14" s="18">
        <v>0.003</v>
      </c>
      <c r="J14" s="18">
        <v>0.002</v>
      </c>
      <c r="K14" s="18">
        <v>0.003</v>
      </c>
      <c r="L14" s="18">
        <v>0.002</v>
      </c>
      <c r="M14" s="18">
        <v>0.003</v>
      </c>
      <c r="N14" s="18">
        <v>0.004</v>
      </c>
      <c r="O14" s="18">
        <v>0.004</v>
      </c>
      <c r="P14" s="18">
        <v>0.003</v>
      </c>
      <c r="Q14" s="20">
        <f>AVERAGE(E14:P14)</f>
        <v>0.0030000000000000005</v>
      </c>
    </row>
    <row r="15" spans="1:17" s="10" customFormat="1" ht="15" customHeight="1">
      <c r="A15" s="11"/>
      <c r="B15" s="11"/>
      <c r="C15" s="11" t="s">
        <v>14</v>
      </c>
      <c r="D15" s="11" t="s">
        <v>11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</row>
    <row r="16" spans="1:17" s="10" customFormat="1" ht="15" customHeight="1">
      <c r="A16" s="11"/>
      <c r="B16" s="11"/>
      <c r="C16" s="11" t="s">
        <v>15</v>
      </c>
      <c r="D16" s="11" t="s">
        <v>9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</row>
    <row r="17" spans="1:17" s="10" customFormat="1" ht="15" customHeight="1">
      <c r="A17" s="11"/>
      <c r="B17" s="11"/>
      <c r="C17" s="11" t="s">
        <v>16</v>
      </c>
      <c r="D17" s="11" t="s">
        <v>13</v>
      </c>
      <c r="E17" s="18">
        <v>0.014</v>
      </c>
      <c r="F17" s="22" t="s">
        <v>73</v>
      </c>
      <c r="G17" s="18">
        <v>0.012</v>
      </c>
      <c r="H17" s="18">
        <v>0.023</v>
      </c>
      <c r="I17" s="22" t="s">
        <v>73</v>
      </c>
      <c r="J17" s="18">
        <v>0.007</v>
      </c>
      <c r="K17" s="18">
        <v>0.009</v>
      </c>
      <c r="L17" s="18">
        <v>0.008</v>
      </c>
      <c r="M17" s="18">
        <v>0.014</v>
      </c>
      <c r="N17" s="18">
        <v>0.028</v>
      </c>
      <c r="O17" s="18">
        <v>0.017</v>
      </c>
      <c r="P17" s="18">
        <v>0.022</v>
      </c>
      <c r="Q17" s="18">
        <f>MAX(E17:P17)</f>
        <v>0.028</v>
      </c>
    </row>
    <row r="18" spans="1:17" s="10" customFormat="1" ht="15" customHeight="1">
      <c r="A18" s="12"/>
      <c r="B18" s="12"/>
      <c r="C18" s="12" t="s">
        <v>17</v>
      </c>
      <c r="D18" s="12" t="s">
        <v>13</v>
      </c>
      <c r="E18" s="19">
        <v>0.006</v>
      </c>
      <c r="F18" s="19">
        <v>0.005</v>
      </c>
      <c r="G18" s="19">
        <v>0.005</v>
      </c>
      <c r="H18" s="19">
        <v>0.006</v>
      </c>
      <c r="I18" s="19">
        <v>0.004</v>
      </c>
      <c r="J18" s="19">
        <v>0.003</v>
      </c>
      <c r="K18" s="19">
        <v>0.004</v>
      </c>
      <c r="L18" s="19">
        <v>0.004</v>
      </c>
      <c r="M18" s="19">
        <v>0.006</v>
      </c>
      <c r="N18" s="19">
        <v>0.012</v>
      </c>
      <c r="O18" s="23" t="s">
        <v>73</v>
      </c>
      <c r="P18" s="19">
        <v>0.009</v>
      </c>
      <c r="Q18" s="18">
        <f>MAX(E18:P18)</f>
        <v>0.012</v>
      </c>
    </row>
    <row r="19" spans="1:17" s="10" customFormat="1" ht="15" customHeight="1">
      <c r="A19" s="9" t="s">
        <v>31</v>
      </c>
      <c r="B19" s="9" t="s">
        <v>66</v>
      </c>
      <c r="C19" s="9" t="s">
        <v>8</v>
      </c>
      <c r="D19" s="9" t="s">
        <v>9</v>
      </c>
      <c r="E19" s="17">
        <v>30</v>
      </c>
      <c r="F19" s="17">
        <v>31</v>
      </c>
      <c r="G19" s="17">
        <v>29</v>
      </c>
      <c r="H19" s="17">
        <v>31</v>
      </c>
      <c r="I19" s="17">
        <v>31</v>
      </c>
      <c r="J19" s="17">
        <v>30</v>
      </c>
      <c r="K19" s="17">
        <v>31</v>
      </c>
      <c r="L19" s="17">
        <v>30</v>
      </c>
      <c r="M19" s="17">
        <v>31</v>
      </c>
      <c r="N19" s="17">
        <v>31</v>
      </c>
      <c r="O19" s="17">
        <v>28</v>
      </c>
      <c r="P19" s="17">
        <v>31</v>
      </c>
      <c r="Q19" s="17">
        <f>SUM(E19:P19)</f>
        <v>364</v>
      </c>
    </row>
    <row r="20" spans="1:17" s="10" customFormat="1" ht="15" customHeight="1">
      <c r="A20" s="11"/>
      <c r="B20" s="11"/>
      <c r="C20" s="11" t="s">
        <v>10</v>
      </c>
      <c r="D20" s="11" t="s">
        <v>11</v>
      </c>
      <c r="E20" s="18">
        <v>720</v>
      </c>
      <c r="F20" s="18">
        <v>744</v>
      </c>
      <c r="G20" s="18">
        <v>714</v>
      </c>
      <c r="H20" s="18">
        <v>744</v>
      </c>
      <c r="I20" s="18">
        <v>743</v>
      </c>
      <c r="J20" s="18">
        <v>720</v>
      </c>
      <c r="K20" s="18">
        <v>744</v>
      </c>
      <c r="L20" s="18">
        <v>720</v>
      </c>
      <c r="M20" s="18">
        <v>744</v>
      </c>
      <c r="N20" s="18">
        <v>744</v>
      </c>
      <c r="O20" s="18">
        <v>670</v>
      </c>
      <c r="P20" s="18">
        <v>744</v>
      </c>
      <c r="Q20" s="18">
        <f>SUM(E20:P20)</f>
        <v>8751</v>
      </c>
    </row>
    <row r="21" spans="1:17" s="10" customFormat="1" ht="15" customHeight="1">
      <c r="A21" s="11"/>
      <c r="B21" s="11"/>
      <c r="C21" s="11" t="s">
        <v>12</v>
      </c>
      <c r="D21" s="11" t="s">
        <v>13</v>
      </c>
      <c r="E21" s="18">
        <v>0.004</v>
      </c>
      <c r="F21" s="18">
        <v>0.003</v>
      </c>
      <c r="G21" s="18">
        <v>0.003</v>
      </c>
      <c r="H21" s="18">
        <v>0.002</v>
      </c>
      <c r="I21" s="18">
        <v>0.002</v>
      </c>
      <c r="J21" s="18">
        <v>0.002</v>
      </c>
      <c r="K21" s="18">
        <v>0.002</v>
      </c>
      <c r="L21" s="18">
        <v>0.002</v>
      </c>
      <c r="M21" s="18">
        <v>0.002</v>
      </c>
      <c r="N21" s="18">
        <v>0.003</v>
      </c>
      <c r="O21" s="18">
        <v>0.003</v>
      </c>
      <c r="P21" s="18">
        <v>0.003</v>
      </c>
      <c r="Q21" s="20">
        <f>AVERAGE(E21:P21)</f>
        <v>0.0025833333333333337</v>
      </c>
    </row>
    <row r="22" spans="1:17" s="10" customFormat="1" ht="15" customHeight="1">
      <c r="A22" s="11"/>
      <c r="B22" s="11"/>
      <c r="C22" s="11" t="s">
        <v>14</v>
      </c>
      <c r="D22" s="11" t="s">
        <v>11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</row>
    <row r="23" spans="1:17" s="10" customFormat="1" ht="15" customHeight="1">
      <c r="A23" s="11"/>
      <c r="B23" s="11"/>
      <c r="C23" s="11" t="s">
        <v>15</v>
      </c>
      <c r="D23" s="11" t="s">
        <v>9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</row>
    <row r="24" spans="1:17" s="10" customFormat="1" ht="15" customHeight="1">
      <c r="A24" s="11"/>
      <c r="B24" s="11"/>
      <c r="C24" s="11" t="s">
        <v>16</v>
      </c>
      <c r="D24" s="11" t="s">
        <v>13</v>
      </c>
      <c r="E24" s="18">
        <v>0.015</v>
      </c>
      <c r="F24" s="18">
        <v>0.014</v>
      </c>
      <c r="G24" s="18">
        <v>0.013</v>
      </c>
      <c r="H24" s="18">
        <v>0.015</v>
      </c>
      <c r="I24" s="18">
        <v>0.009</v>
      </c>
      <c r="J24" s="18">
        <v>0.008</v>
      </c>
      <c r="K24" s="18">
        <v>0.009</v>
      </c>
      <c r="L24" s="18">
        <v>0.013</v>
      </c>
      <c r="M24" s="18">
        <v>0.012</v>
      </c>
      <c r="N24" s="18">
        <v>0.021</v>
      </c>
      <c r="O24" s="18">
        <v>0.011</v>
      </c>
      <c r="P24" s="18">
        <v>0.017</v>
      </c>
      <c r="Q24" s="18">
        <f>MAX(E24:P24)</f>
        <v>0.021</v>
      </c>
    </row>
    <row r="25" spans="1:17" s="10" customFormat="1" ht="15" customHeight="1">
      <c r="A25" s="12"/>
      <c r="B25" s="12"/>
      <c r="C25" s="12" t="s">
        <v>17</v>
      </c>
      <c r="D25" s="12" t="s">
        <v>13</v>
      </c>
      <c r="E25" s="19">
        <v>0.007</v>
      </c>
      <c r="F25" s="19">
        <v>0.006</v>
      </c>
      <c r="G25" s="19">
        <v>0.006</v>
      </c>
      <c r="H25" s="19">
        <v>0.004</v>
      </c>
      <c r="I25" s="19">
        <v>0.003</v>
      </c>
      <c r="J25" s="19">
        <v>0.003</v>
      </c>
      <c r="K25" s="19">
        <v>0.004</v>
      </c>
      <c r="L25" s="19">
        <v>0.004</v>
      </c>
      <c r="M25" s="19">
        <v>0.004</v>
      </c>
      <c r="N25" s="19">
        <v>0.007</v>
      </c>
      <c r="O25" s="19">
        <v>0.007</v>
      </c>
      <c r="P25" s="19">
        <v>0.007</v>
      </c>
      <c r="Q25" s="18">
        <f>MAX(E25:P25)</f>
        <v>0.007</v>
      </c>
    </row>
    <row r="26" spans="1:17" s="10" customFormat="1" ht="15" customHeight="1">
      <c r="A26" s="9" t="s">
        <v>28</v>
      </c>
      <c r="B26" s="9" t="s">
        <v>67</v>
      </c>
      <c r="C26" s="9" t="s">
        <v>8</v>
      </c>
      <c r="D26" s="9" t="s">
        <v>9</v>
      </c>
      <c r="E26" s="17">
        <v>30</v>
      </c>
      <c r="F26" s="17">
        <v>31</v>
      </c>
      <c r="G26" s="17">
        <v>30</v>
      </c>
      <c r="H26" s="17">
        <v>31</v>
      </c>
      <c r="I26" s="17">
        <v>29</v>
      </c>
      <c r="J26" s="17">
        <v>26</v>
      </c>
      <c r="K26" s="17">
        <v>31</v>
      </c>
      <c r="L26" s="17">
        <v>30</v>
      </c>
      <c r="M26" s="17">
        <v>31</v>
      </c>
      <c r="N26" s="17">
        <v>31</v>
      </c>
      <c r="O26" s="17">
        <v>28</v>
      </c>
      <c r="P26" s="17">
        <v>31</v>
      </c>
      <c r="Q26" s="17">
        <f>SUM(E26:P26)</f>
        <v>359</v>
      </c>
    </row>
    <row r="27" spans="1:17" s="10" customFormat="1" ht="15" customHeight="1">
      <c r="A27" s="11"/>
      <c r="B27" s="11"/>
      <c r="C27" s="11" t="s">
        <v>10</v>
      </c>
      <c r="D27" s="11" t="s">
        <v>11</v>
      </c>
      <c r="E27" s="18">
        <v>720</v>
      </c>
      <c r="F27" s="18">
        <v>742</v>
      </c>
      <c r="G27" s="18">
        <v>720</v>
      </c>
      <c r="H27" s="18">
        <v>744</v>
      </c>
      <c r="I27" s="18">
        <v>706</v>
      </c>
      <c r="J27" s="18">
        <v>633</v>
      </c>
      <c r="K27" s="18">
        <v>744</v>
      </c>
      <c r="L27" s="18">
        <v>718</v>
      </c>
      <c r="M27" s="18">
        <v>742</v>
      </c>
      <c r="N27" s="18">
        <v>742</v>
      </c>
      <c r="O27" s="18">
        <v>669</v>
      </c>
      <c r="P27" s="18">
        <v>744</v>
      </c>
      <c r="Q27" s="18">
        <f>SUM(E27:P27)</f>
        <v>8624</v>
      </c>
    </row>
    <row r="28" spans="1:17" s="10" customFormat="1" ht="15" customHeight="1">
      <c r="A28" s="11"/>
      <c r="B28" s="11"/>
      <c r="C28" s="11" t="s">
        <v>12</v>
      </c>
      <c r="D28" s="11" t="s">
        <v>13</v>
      </c>
      <c r="E28" s="18">
        <v>0.005</v>
      </c>
      <c r="F28" s="18">
        <v>0.005</v>
      </c>
      <c r="G28" s="18">
        <v>0.006</v>
      </c>
      <c r="H28" s="18">
        <v>0.005</v>
      </c>
      <c r="I28" s="18">
        <v>0.006</v>
      </c>
      <c r="J28" s="18">
        <v>0.005</v>
      </c>
      <c r="K28" s="18">
        <v>0.006</v>
      </c>
      <c r="L28" s="18">
        <v>0.006</v>
      </c>
      <c r="M28" s="18">
        <v>0.004</v>
      </c>
      <c r="N28" s="18">
        <v>0.005</v>
      </c>
      <c r="O28" s="18">
        <v>0.005</v>
      </c>
      <c r="P28" s="18">
        <v>0.006</v>
      </c>
      <c r="Q28" s="20">
        <f>AVERAGE(E28:P28)</f>
        <v>0.005333333333333333</v>
      </c>
    </row>
    <row r="29" spans="1:17" s="10" customFormat="1" ht="15" customHeight="1">
      <c r="A29" s="11"/>
      <c r="B29" s="11"/>
      <c r="C29" s="11" t="s">
        <v>14</v>
      </c>
      <c r="D29" s="11" t="s">
        <v>11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</row>
    <row r="30" spans="1:17" s="10" customFormat="1" ht="15" customHeight="1">
      <c r="A30" s="11"/>
      <c r="B30" s="11"/>
      <c r="C30" s="11" t="s">
        <v>15</v>
      </c>
      <c r="D30" s="11" t="s">
        <v>9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</row>
    <row r="31" spans="1:17" s="10" customFormat="1" ht="15" customHeight="1">
      <c r="A31" s="11"/>
      <c r="B31" s="11"/>
      <c r="C31" s="11" t="s">
        <v>16</v>
      </c>
      <c r="D31" s="11" t="s">
        <v>13</v>
      </c>
      <c r="E31" s="18">
        <v>0.019</v>
      </c>
      <c r="F31" s="18">
        <v>0.011</v>
      </c>
      <c r="G31" s="18">
        <v>0.011</v>
      </c>
      <c r="H31" s="18">
        <v>0.011</v>
      </c>
      <c r="I31" s="18">
        <v>0.024</v>
      </c>
      <c r="J31" s="18">
        <v>0.014</v>
      </c>
      <c r="K31" s="18">
        <v>0.014</v>
      </c>
      <c r="L31" s="18">
        <v>0.012</v>
      </c>
      <c r="M31" s="18">
        <v>0.025</v>
      </c>
      <c r="N31" s="18">
        <v>0.017</v>
      </c>
      <c r="O31" s="18">
        <v>0.012</v>
      </c>
      <c r="P31" s="22" t="s">
        <v>73</v>
      </c>
      <c r="Q31" s="18">
        <f>MAX(E31:P31)</f>
        <v>0.025</v>
      </c>
    </row>
    <row r="32" spans="1:17" s="10" customFormat="1" ht="15" customHeight="1">
      <c r="A32" s="12"/>
      <c r="B32" s="12"/>
      <c r="C32" s="12" t="s">
        <v>17</v>
      </c>
      <c r="D32" s="12" t="s">
        <v>13</v>
      </c>
      <c r="E32" s="19">
        <v>0.007</v>
      </c>
      <c r="F32" s="19">
        <v>0.007</v>
      </c>
      <c r="G32" s="19">
        <v>0.007</v>
      </c>
      <c r="H32" s="19">
        <v>0.007</v>
      </c>
      <c r="I32" s="19">
        <v>0.009</v>
      </c>
      <c r="J32" s="19">
        <v>0.007</v>
      </c>
      <c r="K32" s="19">
        <v>0.007</v>
      </c>
      <c r="L32" s="19">
        <v>0.008</v>
      </c>
      <c r="M32" s="19">
        <v>0.006</v>
      </c>
      <c r="N32" s="19">
        <v>0.009</v>
      </c>
      <c r="O32" s="19">
        <v>0.007</v>
      </c>
      <c r="P32" s="19">
        <v>0.007</v>
      </c>
      <c r="Q32" s="19">
        <f>MAX(E32:P32)</f>
        <v>0.009</v>
      </c>
    </row>
    <row r="33" spans="1:17" s="10" customFormat="1" ht="15" customHeight="1">
      <c r="A33" s="9" t="s">
        <v>28</v>
      </c>
      <c r="B33" s="9" t="s">
        <v>29</v>
      </c>
      <c r="C33" s="9" t="s">
        <v>8</v>
      </c>
      <c r="D33" s="9" t="s">
        <v>9</v>
      </c>
      <c r="E33" s="17">
        <v>29</v>
      </c>
      <c r="F33" s="17">
        <v>31</v>
      </c>
      <c r="G33" s="17">
        <v>30</v>
      </c>
      <c r="H33" s="17">
        <v>30</v>
      </c>
      <c r="I33" s="17">
        <v>31</v>
      </c>
      <c r="J33" s="17">
        <v>30</v>
      </c>
      <c r="K33" s="17">
        <v>31</v>
      </c>
      <c r="L33" s="17">
        <v>29</v>
      </c>
      <c r="M33" s="17">
        <v>31</v>
      </c>
      <c r="N33" s="17">
        <v>31</v>
      </c>
      <c r="O33" s="17">
        <v>28</v>
      </c>
      <c r="P33" s="17">
        <v>31</v>
      </c>
      <c r="Q33" s="17">
        <f>SUM(E33:P33)</f>
        <v>362</v>
      </c>
    </row>
    <row r="34" spans="1:17" s="10" customFormat="1" ht="15" customHeight="1">
      <c r="A34" s="11"/>
      <c r="B34" s="11"/>
      <c r="C34" s="11" t="s">
        <v>10</v>
      </c>
      <c r="D34" s="11" t="s">
        <v>11</v>
      </c>
      <c r="E34" s="18">
        <v>707</v>
      </c>
      <c r="F34" s="18">
        <v>742</v>
      </c>
      <c r="G34" s="18">
        <v>716</v>
      </c>
      <c r="H34" s="18">
        <v>730</v>
      </c>
      <c r="I34" s="18">
        <v>736</v>
      </c>
      <c r="J34" s="18">
        <v>718</v>
      </c>
      <c r="K34" s="18">
        <v>742</v>
      </c>
      <c r="L34" s="18">
        <v>711</v>
      </c>
      <c r="M34" s="18">
        <v>740</v>
      </c>
      <c r="N34" s="18">
        <v>742</v>
      </c>
      <c r="O34" s="18">
        <v>670</v>
      </c>
      <c r="P34" s="18">
        <v>741</v>
      </c>
      <c r="Q34" s="18">
        <f>SUM(E34:P34)</f>
        <v>8695</v>
      </c>
    </row>
    <row r="35" spans="1:17" s="10" customFormat="1" ht="15" customHeight="1">
      <c r="A35" s="11"/>
      <c r="B35" s="11"/>
      <c r="C35" s="11" t="s">
        <v>12</v>
      </c>
      <c r="D35" s="11" t="s">
        <v>13</v>
      </c>
      <c r="E35" s="18">
        <v>0.003</v>
      </c>
      <c r="F35" s="18">
        <v>0.003</v>
      </c>
      <c r="G35" s="18">
        <v>0.003</v>
      </c>
      <c r="H35" s="18">
        <v>0.002</v>
      </c>
      <c r="I35" s="18">
        <v>0.003</v>
      </c>
      <c r="J35" s="18">
        <v>0.003</v>
      </c>
      <c r="K35" s="18">
        <v>0.003</v>
      </c>
      <c r="L35" s="18">
        <v>0.002</v>
      </c>
      <c r="M35" s="18">
        <v>0.004</v>
      </c>
      <c r="N35" s="18">
        <v>0.005</v>
      </c>
      <c r="O35" s="18">
        <v>0.003</v>
      </c>
      <c r="P35" s="18">
        <v>0.004</v>
      </c>
      <c r="Q35" s="20">
        <f>AVERAGE(E35:P35)</f>
        <v>0.003166666666666667</v>
      </c>
    </row>
    <row r="36" spans="1:17" s="10" customFormat="1" ht="15" customHeight="1">
      <c r="A36" s="11"/>
      <c r="B36" s="11"/>
      <c r="C36" s="11" t="s">
        <v>14</v>
      </c>
      <c r="D36" s="11" t="s">
        <v>11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</row>
    <row r="37" spans="1:17" s="10" customFormat="1" ht="15" customHeight="1">
      <c r="A37" s="11"/>
      <c r="B37" s="11"/>
      <c r="C37" s="11" t="s">
        <v>15</v>
      </c>
      <c r="D37" s="11" t="s">
        <v>9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</row>
    <row r="38" spans="1:17" s="10" customFormat="1" ht="15" customHeight="1">
      <c r="A38" s="11"/>
      <c r="B38" s="11"/>
      <c r="C38" s="11" t="s">
        <v>16</v>
      </c>
      <c r="D38" s="11" t="s">
        <v>13</v>
      </c>
      <c r="E38" s="18">
        <v>0.012</v>
      </c>
      <c r="F38" s="22" t="s">
        <v>73</v>
      </c>
      <c r="G38" s="18">
        <v>0.012</v>
      </c>
      <c r="H38" s="18">
        <v>0.012</v>
      </c>
      <c r="I38" s="18">
        <v>0.011</v>
      </c>
      <c r="J38" s="18">
        <v>0.009</v>
      </c>
      <c r="K38" s="22" t="s">
        <v>73</v>
      </c>
      <c r="L38" s="18">
        <v>0.008</v>
      </c>
      <c r="M38" s="18">
        <v>0.015</v>
      </c>
      <c r="N38" s="18">
        <v>0.021</v>
      </c>
      <c r="O38" s="18">
        <v>0.012</v>
      </c>
      <c r="P38" s="18">
        <v>0.016</v>
      </c>
      <c r="Q38" s="18">
        <f>MAX(E38:P38)</f>
        <v>0.021</v>
      </c>
    </row>
    <row r="39" spans="1:17" s="10" customFormat="1" ht="15" customHeight="1">
      <c r="A39" s="12"/>
      <c r="B39" s="12"/>
      <c r="C39" s="12" t="s">
        <v>17</v>
      </c>
      <c r="D39" s="12" t="s">
        <v>13</v>
      </c>
      <c r="E39" s="19">
        <v>0.006</v>
      </c>
      <c r="F39" s="19">
        <v>0.005</v>
      </c>
      <c r="G39" s="19">
        <v>0.006</v>
      </c>
      <c r="H39" s="19">
        <v>0.004</v>
      </c>
      <c r="I39" s="19">
        <v>0.005</v>
      </c>
      <c r="J39" s="19">
        <v>0.004</v>
      </c>
      <c r="K39" s="19">
        <v>0.004</v>
      </c>
      <c r="L39" s="19">
        <v>0.004</v>
      </c>
      <c r="M39" s="19">
        <v>0.008</v>
      </c>
      <c r="N39" s="19">
        <v>0.011</v>
      </c>
      <c r="O39" s="19">
        <v>0.007</v>
      </c>
      <c r="P39" s="19">
        <v>0.008</v>
      </c>
      <c r="Q39" s="18">
        <f>MAX(E39:P39)</f>
        <v>0.011</v>
      </c>
    </row>
    <row r="40" spans="1:17" s="10" customFormat="1" ht="15" customHeight="1">
      <c r="A40" s="9" t="s">
        <v>28</v>
      </c>
      <c r="B40" s="9" t="s">
        <v>30</v>
      </c>
      <c r="C40" s="9" t="s">
        <v>8</v>
      </c>
      <c r="D40" s="9" t="s">
        <v>9</v>
      </c>
      <c r="E40" s="17">
        <v>30</v>
      </c>
      <c r="F40" s="17">
        <v>31</v>
      </c>
      <c r="G40" s="17">
        <v>30</v>
      </c>
      <c r="H40" s="17">
        <v>31</v>
      </c>
      <c r="I40" s="17">
        <v>31</v>
      </c>
      <c r="J40" s="17">
        <v>30</v>
      </c>
      <c r="K40" s="17">
        <v>31</v>
      </c>
      <c r="L40" s="17">
        <v>30</v>
      </c>
      <c r="M40" s="17">
        <v>30</v>
      </c>
      <c r="N40" s="17">
        <v>31</v>
      </c>
      <c r="O40" s="17">
        <v>28</v>
      </c>
      <c r="P40" s="17">
        <v>31</v>
      </c>
      <c r="Q40" s="17">
        <f>SUM(E40:P40)</f>
        <v>364</v>
      </c>
    </row>
    <row r="41" spans="1:17" s="10" customFormat="1" ht="15" customHeight="1">
      <c r="A41" s="11"/>
      <c r="B41" s="11"/>
      <c r="C41" s="11" t="s">
        <v>10</v>
      </c>
      <c r="D41" s="11" t="s">
        <v>11</v>
      </c>
      <c r="E41" s="18">
        <v>718</v>
      </c>
      <c r="F41" s="18">
        <v>742</v>
      </c>
      <c r="G41" s="18">
        <v>718</v>
      </c>
      <c r="H41" s="18">
        <v>742</v>
      </c>
      <c r="I41" s="18">
        <v>739</v>
      </c>
      <c r="J41" s="18">
        <v>718</v>
      </c>
      <c r="K41" s="18">
        <v>742</v>
      </c>
      <c r="L41" s="18">
        <v>718</v>
      </c>
      <c r="M41" s="18">
        <v>736</v>
      </c>
      <c r="N41" s="18">
        <v>742</v>
      </c>
      <c r="O41" s="18">
        <v>670</v>
      </c>
      <c r="P41" s="18">
        <v>741</v>
      </c>
      <c r="Q41" s="18">
        <f>SUM(E41:P41)</f>
        <v>8726</v>
      </c>
    </row>
    <row r="42" spans="1:17" s="10" customFormat="1" ht="15" customHeight="1">
      <c r="A42" s="11"/>
      <c r="B42" s="11"/>
      <c r="C42" s="11" t="s">
        <v>12</v>
      </c>
      <c r="D42" s="11" t="s">
        <v>13</v>
      </c>
      <c r="E42" s="18">
        <v>0.004</v>
      </c>
      <c r="F42" s="18">
        <v>0.004</v>
      </c>
      <c r="G42" s="18">
        <v>0.003</v>
      </c>
      <c r="H42" s="18">
        <v>0.002</v>
      </c>
      <c r="I42" s="18">
        <v>0.003</v>
      </c>
      <c r="J42" s="18">
        <v>0.004</v>
      </c>
      <c r="K42" s="18">
        <v>0.005</v>
      </c>
      <c r="L42" s="18">
        <v>0.003</v>
      </c>
      <c r="M42" s="18">
        <v>0.004</v>
      </c>
      <c r="N42" s="18">
        <v>0.006</v>
      </c>
      <c r="O42" s="18">
        <v>0.005</v>
      </c>
      <c r="P42" s="18">
        <v>0.005</v>
      </c>
      <c r="Q42" s="20">
        <f>AVERAGE(E42:P42)</f>
        <v>0.003999999999999999</v>
      </c>
    </row>
    <row r="43" spans="1:17" s="10" customFormat="1" ht="15" customHeight="1">
      <c r="A43" s="11"/>
      <c r="B43" s="11"/>
      <c r="C43" s="11" t="s">
        <v>14</v>
      </c>
      <c r="D43" s="11" t="s">
        <v>11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</row>
    <row r="44" spans="1:17" s="10" customFormat="1" ht="15" customHeight="1">
      <c r="A44" s="11"/>
      <c r="B44" s="11"/>
      <c r="C44" s="11" t="s">
        <v>15</v>
      </c>
      <c r="D44" s="11" t="s">
        <v>9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</row>
    <row r="45" spans="1:17" s="10" customFormat="1" ht="15" customHeight="1">
      <c r="A45" s="11"/>
      <c r="B45" s="11"/>
      <c r="C45" s="11" t="s">
        <v>16</v>
      </c>
      <c r="D45" s="11" t="s">
        <v>13</v>
      </c>
      <c r="E45" s="18">
        <v>0.012</v>
      </c>
      <c r="F45" s="18">
        <v>0.012</v>
      </c>
      <c r="G45" s="18">
        <v>0.01</v>
      </c>
      <c r="H45" s="18">
        <v>0.007</v>
      </c>
      <c r="I45" s="18">
        <v>0.011</v>
      </c>
      <c r="J45" s="18">
        <v>0.012</v>
      </c>
      <c r="K45" s="18">
        <v>0.014</v>
      </c>
      <c r="L45" s="18">
        <v>0.012</v>
      </c>
      <c r="M45" s="18">
        <v>0.014</v>
      </c>
      <c r="N45" s="18">
        <v>0.026</v>
      </c>
      <c r="O45" s="18">
        <v>0.016</v>
      </c>
      <c r="P45" s="18">
        <v>0.021</v>
      </c>
      <c r="Q45" s="18">
        <f>MAX(E45:P45)</f>
        <v>0.026</v>
      </c>
    </row>
    <row r="46" spans="1:17" s="10" customFormat="1" ht="15" customHeight="1">
      <c r="A46" s="12"/>
      <c r="B46" s="12"/>
      <c r="C46" s="12" t="s">
        <v>17</v>
      </c>
      <c r="D46" s="12" t="s">
        <v>13</v>
      </c>
      <c r="E46" s="19">
        <v>0.007</v>
      </c>
      <c r="F46" s="19">
        <v>0.006</v>
      </c>
      <c r="G46" s="19">
        <v>0.005</v>
      </c>
      <c r="H46" s="19">
        <v>0.003</v>
      </c>
      <c r="I46" s="19">
        <v>0.006</v>
      </c>
      <c r="J46" s="19">
        <v>0.007</v>
      </c>
      <c r="K46" s="19">
        <v>0.006</v>
      </c>
      <c r="L46" s="19">
        <v>0.007</v>
      </c>
      <c r="M46" s="19">
        <v>0.008</v>
      </c>
      <c r="N46" s="19">
        <v>0.012</v>
      </c>
      <c r="O46" s="19">
        <v>0.01</v>
      </c>
      <c r="P46" s="19">
        <v>0.011</v>
      </c>
      <c r="Q46" s="18">
        <f>MAX(E46:P46)</f>
        <v>0.012</v>
      </c>
    </row>
    <row r="47" spans="1:17" s="10" customFormat="1" ht="15" customHeight="1">
      <c r="A47" s="9" t="s">
        <v>22</v>
      </c>
      <c r="B47" s="9" t="s">
        <v>23</v>
      </c>
      <c r="C47" s="9" t="s">
        <v>8</v>
      </c>
      <c r="D47" s="9" t="s">
        <v>9</v>
      </c>
      <c r="E47" s="17">
        <v>30</v>
      </c>
      <c r="F47" s="17">
        <v>31</v>
      </c>
      <c r="G47" s="17">
        <v>30</v>
      </c>
      <c r="H47" s="17">
        <v>31</v>
      </c>
      <c r="I47" s="17">
        <v>31</v>
      </c>
      <c r="J47" s="17">
        <v>30</v>
      </c>
      <c r="K47" s="17">
        <v>31</v>
      </c>
      <c r="L47" s="17">
        <v>30</v>
      </c>
      <c r="M47" s="17">
        <v>31</v>
      </c>
      <c r="N47" s="17">
        <v>31</v>
      </c>
      <c r="O47" s="17">
        <v>28</v>
      </c>
      <c r="P47" s="17">
        <v>31</v>
      </c>
      <c r="Q47" s="17">
        <f>SUM(E47:P47)</f>
        <v>365</v>
      </c>
    </row>
    <row r="48" spans="1:17" s="10" customFormat="1" ht="15" customHeight="1">
      <c r="A48" s="11"/>
      <c r="B48" s="11"/>
      <c r="C48" s="11" t="s">
        <v>10</v>
      </c>
      <c r="D48" s="11" t="s">
        <v>11</v>
      </c>
      <c r="E48" s="18">
        <v>720</v>
      </c>
      <c r="F48" s="18">
        <v>742</v>
      </c>
      <c r="G48" s="18">
        <v>720</v>
      </c>
      <c r="H48" s="18">
        <v>743</v>
      </c>
      <c r="I48" s="18">
        <v>742</v>
      </c>
      <c r="J48" s="18">
        <v>719</v>
      </c>
      <c r="K48" s="18">
        <v>744</v>
      </c>
      <c r="L48" s="18">
        <v>720</v>
      </c>
      <c r="M48" s="18">
        <v>743</v>
      </c>
      <c r="N48" s="18">
        <v>744</v>
      </c>
      <c r="O48" s="18">
        <v>670</v>
      </c>
      <c r="P48" s="18">
        <v>743</v>
      </c>
      <c r="Q48" s="18">
        <f>SUM(E48:P48)</f>
        <v>8750</v>
      </c>
    </row>
    <row r="49" spans="1:17" s="10" customFormat="1" ht="15" customHeight="1">
      <c r="A49" s="11"/>
      <c r="B49" s="11"/>
      <c r="C49" s="11" t="s">
        <v>12</v>
      </c>
      <c r="D49" s="11" t="s">
        <v>13</v>
      </c>
      <c r="E49" s="18">
        <v>0.005</v>
      </c>
      <c r="F49" s="18">
        <v>0.005</v>
      </c>
      <c r="G49" s="18">
        <v>0.005</v>
      </c>
      <c r="H49" s="18">
        <v>0.004</v>
      </c>
      <c r="I49" s="18">
        <v>0.004</v>
      </c>
      <c r="J49" s="18">
        <v>0.004</v>
      </c>
      <c r="K49" s="18">
        <v>0.005</v>
      </c>
      <c r="L49" s="18">
        <v>0.005</v>
      </c>
      <c r="M49" s="18">
        <v>0.006</v>
      </c>
      <c r="N49" s="18">
        <v>0.007</v>
      </c>
      <c r="O49" s="18">
        <v>0.006</v>
      </c>
      <c r="P49" s="18">
        <v>0.006</v>
      </c>
      <c r="Q49" s="20">
        <f>AVERAGE(E49:P49)</f>
        <v>0.005166666666666666</v>
      </c>
    </row>
    <row r="50" spans="1:17" s="10" customFormat="1" ht="15" customHeight="1">
      <c r="A50" s="11"/>
      <c r="B50" s="11"/>
      <c r="C50" s="11" t="s">
        <v>14</v>
      </c>
      <c r="D50" s="11" t="s">
        <v>11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</row>
    <row r="51" spans="1:17" s="10" customFormat="1" ht="15" customHeight="1">
      <c r="A51" s="11"/>
      <c r="B51" s="11"/>
      <c r="C51" s="11" t="s">
        <v>15</v>
      </c>
      <c r="D51" s="11" t="s">
        <v>9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</row>
    <row r="52" spans="1:17" s="10" customFormat="1" ht="15" customHeight="1">
      <c r="A52" s="11"/>
      <c r="B52" s="11"/>
      <c r="C52" s="11" t="s">
        <v>16</v>
      </c>
      <c r="D52" s="11" t="s">
        <v>13</v>
      </c>
      <c r="E52" s="18">
        <v>0.027</v>
      </c>
      <c r="F52" s="18">
        <v>0.019</v>
      </c>
      <c r="G52" s="18">
        <v>0.03</v>
      </c>
      <c r="H52" s="18">
        <v>0.018</v>
      </c>
      <c r="I52" s="18">
        <v>0.018</v>
      </c>
      <c r="J52" s="18">
        <v>0.025</v>
      </c>
      <c r="K52" s="18">
        <v>0.034</v>
      </c>
      <c r="L52" s="18">
        <v>0.021</v>
      </c>
      <c r="M52" s="18">
        <v>0.016</v>
      </c>
      <c r="N52" s="18">
        <v>0.025</v>
      </c>
      <c r="O52" s="18">
        <v>0.023</v>
      </c>
      <c r="P52" s="18">
        <v>0.025</v>
      </c>
      <c r="Q52" s="18">
        <f>MAX(E52:P52)</f>
        <v>0.034</v>
      </c>
    </row>
    <row r="53" spans="1:17" s="10" customFormat="1" ht="15" customHeight="1">
      <c r="A53" s="12"/>
      <c r="B53" s="12"/>
      <c r="C53" s="12" t="s">
        <v>17</v>
      </c>
      <c r="D53" s="12" t="s">
        <v>13</v>
      </c>
      <c r="E53" s="19">
        <v>0.008</v>
      </c>
      <c r="F53" s="19">
        <v>0.008</v>
      </c>
      <c r="G53" s="19">
        <v>0.01</v>
      </c>
      <c r="H53" s="19">
        <v>0.007</v>
      </c>
      <c r="I53" s="19">
        <v>0.007</v>
      </c>
      <c r="J53" s="19">
        <v>0.009</v>
      </c>
      <c r="K53" s="19">
        <v>0.009</v>
      </c>
      <c r="L53" s="19">
        <v>0.007</v>
      </c>
      <c r="M53" s="19">
        <v>0.009</v>
      </c>
      <c r="N53" s="19">
        <v>0.013</v>
      </c>
      <c r="O53" s="19">
        <v>0.011</v>
      </c>
      <c r="P53" s="19">
        <v>0.013</v>
      </c>
      <c r="Q53" s="18">
        <f>MAX(E53:P53)</f>
        <v>0.013</v>
      </c>
    </row>
    <row r="54" spans="1:17" s="10" customFormat="1" ht="15" customHeight="1">
      <c r="A54" s="9" t="s">
        <v>24</v>
      </c>
      <c r="B54" s="9" t="s">
        <v>25</v>
      </c>
      <c r="C54" s="9" t="s">
        <v>8</v>
      </c>
      <c r="D54" s="9" t="s">
        <v>9</v>
      </c>
      <c r="E54" s="17">
        <v>30</v>
      </c>
      <c r="F54" s="17">
        <v>31</v>
      </c>
      <c r="G54" s="17">
        <v>30</v>
      </c>
      <c r="H54" s="17">
        <v>31</v>
      </c>
      <c r="I54" s="17">
        <v>30</v>
      </c>
      <c r="J54" s="17">
        <v>30</v>
      </c>
      <c r="K54" s="17">
        <v>31</v>
      </c>
      <c r="L54" s="17">
        <v>30</v>
      </c>
      <c r="M54" s="17">
        <v>31</v>
      </c>
      <c r="N54" s="17">
        <v>31</v>
      </c>
      <c r="O54" s="17">
        <v>28</v>
      </c>
      <c r="P54" s="17">
        <v>31</v>
      </c>
      <c r="Q54" s="17">
        <f>SUM(E54:P54)</f>
        <v>364</v>
      </c>
    </row>
    <row r="55" spans="1:17" s="10" customFormat="1" ht="15" customHeight="1">
      <c r="A55" s="11"/>
      <c r="B55" s="11"/>
      <c r="C55" s="11" t="s">
        <v>10</v>
      </c>
      <c r="D55" s="11" t="s">
        <v>11</v>
      </c>
      <c r="E55" s="18">
        <v>720</v>
      </c>
      <c r="F55" s="18">
        <v>742</v>
      </c>
      <c r="G55" s="18">
        <v>720</v>
      </c>
      <c r="H55" s="18">
        <v>744</v>
      </c>
      <c r="I55" s="18">
        <v>737</v>
      </c>
      <c r="J55" s="18">
        <v>720</v>
      </c>
      <c r="K55" s="18">
        <v>744</v>
      </c>
      <c r="L55" s="18">
        <v>718</v>
      </c>
      <c r="M55" s="18">
        <v>743</v>
      </c>
      <c r="N55" s="18">
        <v>744</v>
      </c>
      <c r="O55" s="18">
        <v>669</v>
      </c>
      <c r="P55" s="18">
        <v>744</v>
      </c>
      <c r="Q55" s="18">
        <f>SUM(E55:P55)</f>
        <v>8745</v>
      </c>
    </row>
    <row r="56" spans="1:17" s="10" customFormat="1" ht="15" customHeight="1">
      <c r="A56" s="11"/>
      <c r="B56" s="11"/>
      <c r="C56" s="11" t="s">
        <v>12</v>
      </c>
      <c r="D56" s="11" t="s">
        <v>13</v>
      </c>
      <c r="E56" s="18">
        <v>0.003</v>
      </c>
      <c r="F56" s="18">
        <v>0.003</v>
      </c>
      <c r="G56" s="18">
        <v>0.005</v>
      </c>
      <c r="H56" s="18">
        <v>0.004</v>
      </c>
      <c r="I56" s="18">
        <v>0.005</v>
      </c>
      <c r="J56" s="18">
        <v>0.003</v>
      </c>
      <c r="K56" s="18">
        <v>0.004</v>
      </c>
      <c r="L56" s="18">
        <v>0.003</v>
      </c>
      <c r="M56" s="18">
        <v>0.004</v>
      </c>
      <c r="N56" s="18">
        <v>0.005</v>
      </c>
      <c r="O56" s="18">
        <v>0.004</v>
      </c>
      <c r="P56" s="18">
        <v>0.004</v>
      </c>
      <c r="Q56" s="20">
        <f>AVERAGE(E56:P56)</f>
        <v>0.003916666666666666</v>
      </c>
    </row>
    <row r="57" spans="1:17" s="10" customFormat="1" ht="15" customHeight="1">
      <c r="A57" s="11"/>
      <c r="B57" s="11"/>
      <c r="C57" s="11" t="s">
        <v>14</v>
      </c>
      <c r="D57" s="11" t="s">
        <v>11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</row>
    <row r="58" spans="1:17" s="10" customFormat="1" ht="15" customHeight="1">
      <c r="A58" s="11"/>
      <c r="B58" s="11"/>
      <c r="C58" s="11" t="s">
        <v>15</v>
      </c>
      <c r="D58" s="11" t="s">
        <v>9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</row>
    <row r="59" spans="1:17" s="10" customFormat="1" ht="15" customHeight="1">
      <c r="A59" s="11"/>
      <c r="B59" s="11"/>
      <c r="C59" s="11" t="s">
        <v>16</v>
      </c>
      <c r="D59" s="11" t="s">
        <v>13</v>
      </c>
      <c r="E59" s="18">
        <v>0.01</v>
      </c>
      <c r="F59" s="18">
        <v>0.012</v>
      </c>
      <c r="G59" s="18">
        <v>0.016</v>
      </c>
      <c r="H59" s="18">
        <v>0.017</v>
      </c>
      <c r="I59" s="18">
        <v>0.024</v>
      </c>
      <c r="J59" s="18">
        <v>0.014</v>
      </c>
      <c r="K59" s="18">
        <v>0.021</v>
      </c>
      <c r="L59" s="18">
        <v>0.012</v>
      </c>
      <c r="M59" s="18">
        <v>0.017</v>
      </c>
      <c r="N59" s="18">
        <v>0.02</v>
      </c>
      <c r="O59" s="18">
        <v>0.015</v>
      </c>
      <c r="P59" s="18">
        <v>0.019</v>
      </c>
      <c r="Q59" s="18">
        <f>MAX(E59:P59)</f>
        <v>0.024</v>
      </c>
    </row>
    <row r="60" spans="1:17" s="10" customFormat="1" ht="15" customHeight="1">
      <c r="A60" s="12"/>
      <c r="B60" s="12"/>
      <c r="C60" s="12" t="s">
        <v>17</v>
      </c>
      <c r="D60" s="12" t="s">
        <v>13</v>
      </c>
      <c r="E60" s="19">
        <v>0.005</v>
      </c>
      <c r="F60" s="19">
        <v>0.008</v>
      </c>
      <c r="G60" s="19">
        <v>0.008</v>
      </c>
      <c r="H60" s="19">
        <v>0.007</v>
      </c>
      <c r="I60" s="19">
        <v>0.008</v>
      </c>
      <c r="J60" s="19">
        <v>0.005</v>
      </c>
      <c r="K60" s="19">
        <v>0.006</v>
      </c>
      <c r="L60" s="19">
        <v>0.004</v>
      </c>
      <c r="M60" s="19">
        <v>0.007</v>
      </c>
      <c r="N60" s="23">
        <v>0.01</v>
      </c>
      <c r="O60" s="19">
        <v>0.007</v>
      </c>
      <c r="P60" s="19">
        <v>0.009</v>
      </c>
      <c r="Q60" s="19">
        <f>MAX(E60:P60)</f>
        <v>0.01</v>
      </c>
    </row>
    <row r="61" spans="1:17" s="10" customFormat="1" ht="15" customHeight="1">
      <c r="A61" s="9" t="s">
        <v>24</v>
      </c>
      <c r="B61" s="9" t="s">
        <v>26</v>
      </c>
      <c r="C61" s="9" t="s">
        <v>8</v>
      </c>
      <c r="D61" s="9" t="s">
        <v>9</v>
      </c>
      <c r="E61" s="17">
        <v>30</v>
      </c>
      <c r="F61" s="17">
        <v>31</v>
      </c>
      <c r="G61" s="17">
        <v>30</v>
      </c>
      <c r="H61" s="17">
        <v>31</v>
      </c>
      <c r="I61" s="17">
        <v>31</v>
      </c>
      <c r="J61" s="17">
        <v>30</v>
      </c>
      <c r="K61" s="17">
        <v>31</v>
      </c>
      <c r="L61" s="17">
        <v>30</v>
      </c>
      <c r="M61" s="17">
        <v>31</v>
      </c>
      <c r="N61" s="17">
        <v>30</v>
      </c>
      <c r="O61" s="17">
        <v>28</v>
      </c>
      <c r="P61" s="17">
        <v>31</v>
      </c>
      <c r="Q61" s="17">
        <f>SUM(E61:P61)</f>
        <v>364</v>
      </c>
    </row>
    <row r="62" spans="1:17" s="10" customFormat="1" ht="15" customHeight="1">
      <c r="A62" s="11"/>
      <c r="B62" s="11"/>
      <c r="C62" s="11" t="s">
        <v>10</v>
      </c>
      <c r="D62" s="11" t="s">
        <v>11</v>
      </c>
      <c r="E62" s="18">
        <v>718</v>
      </c>
      <c r="F62" s="18">
        <v>743</v>
      </c>
      <c r="G62" s="18">
        <v>718</v>
      </c>
      <c r="H62" s="18">
        <v>742</v>
      </c>
      <c r="I62" s="18">
        <v>742</v>
      </c>
      <c r="J62" s="18">
        <v>717</v>
      </c>
      <c r="K62" s="18">
        <v>742</v>
      </c>
      <c r="L62" s="18">
        <v>718</v>
      </c>
      <c r="M62" s="18">
        <v>737</v>
      </c>
      <c r="N62" s="18">
        <v>737</v>
      </c>
      <c r="O62" s="18">
        <v>670</v>
      </c>
      <c r="P62" s="18">
        <v>741</v>
      </c>
      <c r="Q62" s="18">
        <f>SUM(E62:P62)</f>
        <v>8725</v>
      </c>
    </row>
    <row r="63" spans="1:17" s="10" customFormat="1" ht="15" customHeight="1">
      <c r="A63" s="11"/>
      <c r="B63" s="11"/>
      <c r="C63" s="11" t="s">
        <v>12</v>
      </c>
      <c r="D63" s="11" t="s">
        <v>13</v>
      </c>
      <c r="E63" s="18">
        <v>0.005</v>
      </c>
      <c r="F63" s="18">
        <v>0.004</v>
      </c>
      <c r="G63" s="18">
        <v>0.004</v>
      </c>
      <c r="H63" s="18">
        <v>0.003</v>
      </c>
      <c r="I63" s="18">
        <v>0.003</v>
      </c>
      <c r="J63" s="18">
        <v>0.003</v>
      </c>
      <c r="K63" s="18">
        <v>0.003</v>
      </c>
      <c r="L63" s="18">
        <v>0.003</v>
      </c>
      <c r="M63" s="18">
        <v>0.003</v>
      </c>
      <c r="N63" s="18">
        <v>0.005</v>
      </c>
      <c r="O63" s="18">
        <v>0.004</v>
      </c>
      <c r="P63" s="18">
        <v>0.005</v>
      </c>
      <c r="Q63" s="20">
        <f>AVERAGE(E63:P63)</f>
        <v>0.0037499999999999994</v>
      </c>
    </row>
    <row r="64" spans="1:17" s="10" customFormat="1" ht="15" customHeight="1">
      <c r="A64" s="11"/>
      <c r="B64" s="11"/>
      <c r="C64" s="11" t="s">
        <v>14</v>
      </c>
      <c r="D64" s="11" t="s">
        <v>11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</row>
    <row r="65" spans="1:17" s="10" customFormat="1" ht="15" customHeight="1">
      <c r="A65" s="11"/>
      <c r="B65" s="11"/>
      <c r="C65" s="11" t="s">
        <v>15</v>
      </c>
      <c r="D65" s="11" t="s">
        <v>9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</row>
    <row r="66" spans="1:17" s="10" customFormat="1" ht="15" customHeight="1">
      <c r="A66" s="11"/>
      <c r="B66" s="11"/>
      <c r="C66" s="11" t="s">
        <v>16</v>
      </c>
      <c r="D66" s="11" t="s">
        <v>13</v>
      </c>
      <c r="E66" s="18">
        <v>0.017</v>
      </c>
      <c r="F66" s="18">
        <v>0.016</v>
      </c>
      <c r="G66" s="18">
        <v>0.028</v>
      </c>
      <c r="H66" s="18">
        <v>0.036</v>
      </c>
      <c r="I66" s="18">
        <v>0.01</v>
      </c>
      <c r="J66" s="18">
        <v>0.01</v>
      </c>
      <c r="K66" s="18">
        <v>0.013</v>
      </c>
      <c r="L66" s="18">
        <v>0.017</v>
      </c>
      <c r="M66" s="18">
        <v>0.015</v>
      </c>
      <c r="N66" s="18">
        <v>0.021</v>
      </c>
      <c r="O66" s="18">
        <v>0.018</v>
      </c>
      <c r="P66" s="18">
        <v>0.025</v>
      </c>
      <c r="Q66" s="18">
        <f>MAX(E66:P66)</f>
        <v>0.036</v>
      </c>
    </row>
    <row r="67" spans="1:17" s="10" customFormat="1" ht="15" customHeight="1">
      <c r="A67" s="12"/>
      <c r="B67" s="12"/>
      <c r="C67" s="12" t="s">
        <v>17</v>
      </c>
      <c r="D67" s="12" t="s">
        <v>13</v>
      </c>
      <c r="E67" s="19">
        <v>0.008</v>
      </c>
      <c r="F67" s="19">
        <v>0.007</v>
      </c>
      <c r="G67" s="19">
        <v>0.009</v>
      </c>
      <c r="H67" s="19">
        <v>0.006</v>
      </c>
      <c r="I67" s="19">
        <v>0.005</v>
      </c>
      <c r="J67" s="19">
        <v>0.005</v>
      </c>
      <c r="K67" s="19">
        <v>0.005</v>
      </c>
      <c r="L67" s="19">
        <v>0.005</v>
      </c>
      <c r="M67" s="19">
        <v>0.007</v>
      </c>
      <c r="N67" s="19">
        <v>0.009</v>
      </c>
      <c r="O67" s="19">
        <v>0.008</v>
      </c>
      <c r="P67" s="19">
        <v>0.012</v>
      </c>
      <c r="Q67" s="18">
        <f>MAX(E67:P67)</f>
        <v>0.012</v>
      </c>
    </row>
    <row r="68" spans="1:17" s="10" customFormat="1" ht="15" customHeight="1">
      <c r="A68" s="9" t="s">
        <v>24</v>
      </c>
      <c r="B68" s="9" t="s">
        <v>27</v>
      </c>
      <c r="C68" s="9" t="s">
        <v>8</v>
      </c>
      <c r="D68" s="9" t="s">
        <v>9</v>
      </c>
      <c r="E68" s="17">
        <v>30</v>
      </c>
      <c r="F68" s="17">
        <v>31</v>
      </c>
      <c r="G68" s="17">
        <v>30</v>
      </c>
      <c r="H68" s="17">
        <v>31</v>
      </c>
      <c r="I68" s="17">
        <v>31</v>
      </c>
      <c r="J68" s="17">
        <v>30</v>
      </c>
      <c r="K68" s="17">
        <v>31</v>
      </c>
      <c r="L68" s="17">
        <v>30</v>
      </c>
      <c r="M68" s="17">
        <v>31</v>
      </c>
      <c r="N68" s="17">
        <v>31</v>
      </c>
      <c r="O68" s="17">
        <v>28</v>
      </c>
      <c r="P68" s="17">
        <v>31</v>
      </c>
      <c r="Q68" s="17">
        <f>SUM(E68:P68)</f>
        <v>365</v>
      </c>
    </row>
    <row r="69" spans="1:17" s="10" customFormat="1" ht="15" customHeight="1">
      <c r="A69" s="11"/>
      <c r="B69" s="11"/>
      <c r="C69" s="11" t="s">
        <v>10</v>
      </c>
      <c r="D69" s="11" t="s">
        <v>11</v>
      </c>
      <c r="E69" s="18">
        <v>715</v>
      </c>
      <c r="F69" s="18">
        <v>739</v>
      </c>
      <c r="G69" s="18">
        <v>716</v>
      </c>
      <c r="H69" s="18">
        <v>737</v>
      </c>
      <c r="I69" s="18">
        <v>740</v>
      </c>
      <c r="J69" s="18">
        <v>717</v>
      </c>
      <c r="K69" s="18">
        <v>742</v>
      </c>
      <c r="L69" s="18">
        <v>718</v>
      </c>
      <c r="M69" s="18">
        <v>738</v>
      </c>
      <c r="N69" s="18">
        <v>742</v>
      </c>
      <c r="O69" s="18">
        <v>670</v>
      </c>
      <c r="P69" s="18">
        <v>741</v>
      </c>
      <c r="Q69" s="18">
        <f>SUM(E69:P69)</f>
        <v>8715</v>
      </c>
    </row>
    <row r="70" spans="1:17" s="10" customFormat="1" ht="15" customHeight="1">
      <c r="A70" s="11"/>
      <c r="B70" s="11"/>
      <c r="C70" s="11" t="s">
        <v>12</v>
      </c>
      <c r="D70" s="11" t="s">
        <v>13</v>
      </c>
      <c r="E70" s="18">
        <v>0.003</v>
      </c>
      <c r="F70" s="18">
        <v>0.003</v>
      </c>
      <c r="G70" s="18">
        <v>0.003</v>
      </c>
      <c r="H70" s="18">
        <v>0.002</v>
      </c>
      <c r="I70" s="18">
        <v>0.002</v>
      </c>
      <c r="J70" s="18">
        <v>0.002</v>
      </c>
      <c r="K70" s="18">
        <v>0.003</v>
      </c>
      <c r="L70" s="18">
        <v>0.003</v>
      </c>
      <c r="M70" s="18">
        <v>0.004</v>
      </c>
      <c r="N70" s="18">
        <v>0.007</v>
      </c>
      <c r="O70" s="18">
        <v>0.005</v>
      </c>
      <c r="P70" s="18">
        <v>0.005</v>
      </c>
      <c r="Q70" s="20">
        <f>AVERAGE(E70:P70)</f>
        <v>0.0034999999999999996</v>
      </c>
    </row>
    <row r="71" spans="1:17" s="10" customFormat="1" ht="15" customHeight="1">
      <c r="A71" s="11"/>
      <c r="B71" s="11"/>
      <c r="C71" s="11" t="s">
        <v>14</v>
      </c>
      <c r="D71" s="11" t="s">
        <v>11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</row>
    <row r="72" spans="1:17" s="10" customFormat="1" ht="15" customHeight="1">
      <c r="A72" s="11"/>
      <c r="B72" s="11"/>
      <c r="C72" s="11" t="s">
        <v>15</v>
      </c>
      <c r="D72" s="11" t="s">
        <v>9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</row>
    <row r="73" spans="1:17" s="10" customFormat="1" ht="15" customHeight="1">
      <c r="A73" s="11"/>
      <c r="B73" s="11"/>
      <c r="C73" s="11" t="s">
        <v>16</v>
      </c>
      <c r="D73" s="11" t="s">
        <v>13</v>
      </c>
      <c r="E73" s="18">
        <v>0.009</v>
      </c>
      <c r="F73" s="18">
        <v>0.008</v>
      </c>
      <c r="G73" s="18">
        <v>0.008</v>
      </c>
      <c r="H73" s="18">
        <v>0.004</v>
      </c>
      <c r="I73" s="18">
        <v>0.004</v>
      </c>
      <c r="J73" s="18">
        <v>0.007</v>
      </c>
      <c r="K73" s="18">
        <v>0.026</v>
      </c>
      <c r="L73" s="18">
        <v>0.009</v>
      </c>
      <c r="M73" s="18">
        <v>0.037</v>
      </c>
      <c r="N73" s="18">
        <v>0.035</v>
      </c>
      <c r="O73" s="18">
        <v>0.023</v>
      </c>
      <c r="P73" s="18">
        <v>0.029</v>
      </c>
      <c r="Q73" s="18">
        <f>MAX(E73:P73)</f>
        <v>0.037</v>
      </c>
    </row>
    <row r="74" spans="1:17" s="10" customFormat="1" ht="15" customHeight="1">
      <c r="A74" s="12"/>
      <c r="B74" s="12"/>
      <c r="C74" s="12" t="s">
        <v>17</v>
      </c>
      <c r="D74" s="12" t="s">
        <v>13</v>
      </c>
      <c r="E74" s="19">
        <v>0.005</v>
      </c>
      <c r="F74" s="19">
        <v>0.004</v>
      </c>
      <c r="G74" s="19">
        <v>0.005</v>
      </c>
      <c r="H74" s="19">
        <v>0.002</v>
      </c>
      <c r="I74" s="19">
        <v>0.002</v>
      </c>
      <c r="J74" s="19">
        <v>0.004</v>
      </c>
      <c r="K74" s="19">
        <v>0.005</v>
      </c>
      <c r="L74" s="19">
        <v>0.004</v>
      </c>
      <c r="M74" s="19">
        <v>0.01</v>
      </c>
      <c r="N74" s="19">
        <v>0.015</v>
      </c>
      <c r="O74" s="19">
        <v>0.009</v>
      </c>
      <c r="P74" s="19">
        <v>0.011</v>
      </c>
      <c r="Q74" s="18">
        <f>MAX(E74:P74)</f>
        <v>0.015</v>
      </c>
    </row>
    <row r="75" spans="1:17" s="10" customFormat="1" ht="15" customHeight="1">
      <c r="A75" s="9" t="s">
        <v>18</v>
      </c>
      <c r="B75" s="9" t="s">
        <v>19</v>
      </c>
      <c r="C75" s="9" t="s">
        <v>8</v>
      </c>
      <c r="D75" s="9" t="s">
        <v>9</v>
      </c>
      <c r="E75" s="17">
        <v>20</v>
      </c>
      <c r="F75" s="17">
        <v>19</v>
      </c>
      <c r="G75" s="17">
        <v>30</v>
      </c>
      <c r="H75" s="17">
        <v>31</v>
      </c>
      <c r="I75" s="17">
        <v>31</v>
      </c>
      <c r="J75" s="17">
        <v>30</v>
      </c>
      <c r="K75" s="17">
        <v>31</v>
      </c>
      <c r="L75" s="17">
        <v>30</v>
      </c>
      <c r="M75" s="17">
        <v>31</v>
      </c>
      <c r="N75" s="17">
        <v>31</v>
      </c>
      <c r="O75" s="17">
        <v>28</v>
      </c>
      <c r="P75" s="17">
        <v>31</v>
      </c>
      <c r="Q75" s="17">
        <f>SUM(E75:P75)</f>
        <v>343</v>
      </c>
    </row>
    <row r="76" spans="1:17" s="10" customFormat="1" ht="15" customHeight="1">
      <c r="A76" s="11"/>
      <c r="B76" s="11"/>
      <c r="C76" s="11" t="s">
        <v>10</v>
      </c>
      <c r="D76" s="11" t="s">
        <v>11</v>
      </c>
      <c r="E76" s="18">
        <v>484</v>
      </c>
      <c r="F76" s="18">
        <v>468</v>
      </c>
      <c r="G76" s="18">
        <v>720</v>
      </c>
      <c r="H76" s="18">
        <v>744</v>
      </c>
      <c r="I76" s="18">
        <v>740</v>
      </c>
      <c r="J76" s="18">
        <v>720</v>
      </c>
      <c r="K76" s="18">
        <v>744</v>
      </c>
      <c r="L76" s="18">
        <v>720</v>
      </c>
      <c r="M76" s="18">
        <v>743</v>
      </c>
      <c r="N76" s="18">
        <v>743</v>
      </c>
      <c r="O76" s="18">
        <v>669</v>
      </c>
      <c r="P76" s="18">
        <v>744</v>
      </c>
      <c r="Q76" s="18">
        <f>SUM(E76:P76)</f>
        <v>8239</v>
      </c>
    </row>
    <row r="77" spans="1:17" s="10" customFormat="1" ht="15" customHeight="1">
      <c r="A77" s="11"/>
      <c r="B77" s="11"/>
      <c r="C77" s="11" t="s">
        <v>12</v>
      </c>
      <c r="D77" s="11" t="s">
        <v>13</v>
      </c>
      <c r="E77" s="18">
        <v>0.004</v>
      </c>
      <c r="F77" s="18">
        <v>0.003</v>
      </c>
      <c r="G77" s="18">
        <v>0.004</v>
      </c>
      <c r="H77" s="18">
        <v>0.003</v>
      </c>
      <c r="I77" s="18">
        <v>0.003</v>
      </c>
      <c r="J77" s="18">
        <v>0.003</v>
      </c>
      <c r="K77" s="18">
        <v>0.003</v>
      </c>
      <c r="L77" s="18">
        <v>0.003</v>
      </c>
      <c r="M77" s="18">
        <v>0.003</v>
      </c>
      <c r="N77" s="18">
        <v>0.004</v>
      </c>
      <c r="O77" s="18">
        <v>0.004</v>
      </c>
      <c r="P77" s="18">
        <v>0.004</v>
      </c>
      <c r="Q77" s="20">
        <f>AVERAGE(E77:P77)</f>
        <v>0.0034166666666666664</v>
      </c>
    </row>
    <row r="78" spans="1:17" s="10" customFormat="1" ht="15" customHeight="1">
      <c r="A78" s="11"/>
      <c r="B78" s="11"/>
      <c r="C78" s="11" t="s">
        <v>14</v>
      </c>
      <c r="D78" s="11" t="s">
        <v>11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  <c r="Q78" s="18">
        <v>0</v>
      </c>
    </row>
    <row r="79" spans="1:17" s="10" customFormat="1" ht="15" customHeight="1">
      <c r="A79" s="11"/>
      <c r="B79" s="11"/>
      <c r="C79" s="11" t="s">
        <v>15</v>
      </c>
      <c r="D79" s="11" t="s">
        <v>9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  <c r="Q79" s="18">
        <v>0</v>
      </c>
    </row>
    <row r="80" spans="1:17" s="10" customFormat="1" ht="15" customHeight="1">
      <c r="A80" s="11"/>
      <c r="B80" s="11"/>
      <c r="C80" s="11" t="s">
        <v>16</v>
      </c>
      <c r="D80" s="11" t="s">
        <v>13</v>
      </c>
      <c r="E80" s="18">
        <v>0.012</v>
      </c>
      <c r="F80" s="18">
        <v>0.008</v>
      </c>
      <c r="G80" s="18">
        <v>0.019</v>
      </c>
      <c r="H80" s="18">
        <v>0.013</v>
      </c>
      <c r="I80" s="18">
        <v>0.029</v>
      </c>
      <c r="J80" s="18">
        <v>0.009</v>
      </c>
      <c r="K80" s="18">
        <v>0.013</v>
      </c>
      <c r="L80" s="18">
        <v>0.016</v>
      </c>
      <c r="M80" s="18">
        <v>0.011</v>
      </c>
      <c r="N80" s="18">
        <v>0.017</v>
      </c>
      <c r="O80" s="18">
        <v>0.014</v>
      </c>
      <c r="P80" s="18">
        <v>0.015</v>
      </c>
      <c r="Q80" s="18">
        <f>MAX(E80:P80)</f>
        <v>0.029</v>
      </c>
    </row>
    <row r="81" spans="1:17" s="10" customFormat="1" ht="15" customHeight="1">
      <c r="A81" s="12"/>
      <c r="B81" s="12"/>
      <c r="C81" s="12" t="s">
        <v>17</v>
      </c>
      <c r="D81" s="12" t="s">
        <v>13</v>
      </c>
      <c r="E81" s="19">
        <v>0.007</v>
      </c>
      <c r="F81" s="19">
        <v>0.005</v>
      </c>
      <c r="G81" s="19">
        <v>0.007</v>
      </c>
      <c r="H81" s="19">
        <v>0.004</v>
      </c>
      <c r="I81" s="19">
        <v>0.006</v>
      </c>
      <c r="J81" s="19">
        <v>0.004</v>
      </c>
      <c r="K81" s="19">
        <v>0.005</v>
      </c>
      <c r="L81" s="19">
        <v>0.006</v>
      </c>
      <c r="M81" s="19">
        <v>0.006</v>
      </c>
      <c r="N81" s="19">
        <v>0.01</v>
      </c>
      <c r="O81" s="19">
        <v>0.007</v>
      </c>
      <c r="P81" s="19">
        <v>0.008</v>
      </c>
      <c r="Q81" s="19">
        <f>MAX(E81:P81)</f>
        <v>0.01</v>
      </c>
    </row>
    <row r="82" s="10" customFormat="1" ht="15" customHeight="1"/>
    <row r="83" s="10" customFormat="1" ht="15" customHeight="1"/>
    <row r="84" s="10" customFormat="1" ht="15" customHeight="1"/>
    <row r="85" s="10" customFormat="1" ht="15" customHeight="1"/>
    <row r="86" s="10" customFormat="1" ht="15" customHeight="1"/>
    <row r="87" s="10" customFormat="1" ht="15" customHeight="1"/>
    <row r="88" s="10" customFormat="1" ht="15" customHeight="1"/>
    <row r="89" s="10" customFormat="1" ht="15" customHeight="1"/>
    <row r="90" s="10" customFormat="1" ht="15" customHeight="1"/>
    <row r="91" s="10" customFormat="1" ht="15" customHeight="1"/>
    <row r="92" s="10" customFormat="1" ht="15" customHeight="1"/>
    <row r="93" s="10" customFormat="1" ht="15" customHeight="1"/>
    <row r="94" s="10" customFormat="1" ht="15" customHeight="1"/>
    <row r="95" s="10" customFormat="1" ht="15" customHeight="1"/>
    <row r="96" s="10" customFormat="1" ht="15" customHeight="1"/>
    <row r="97" s="10" customFormat="1" ht="15" customHeight="1"/>
    <row r="98" s="10" customFormat="1" ht="15" customHeight="1"/>
    <row r="99" s="10" customFormat="1" ht="15" customHeight="1"/>
    <row r="100" s="10" customFormat="1" ht="15" customHeight="1"/>
    <row r="101" s="10" customFormat="1" ht="15" customHeight="1"/>
    <row r="102" s="10" customFormat="1" ht="15" customHeight="1"/>
    <row r="103" s="10" customFormat="1" ht="15" customHeight="1"/>
    <row r="104" s="10" customFormat="1" ht="15" customHeight="1"/>
    <row r="105" s="10" customFormat="1" ht="15" customHeight="1"/>
    <row r="106" s="10" customFormat="1" ht="15" customHeight="1"/>
    <row r="107" s="10" customFormat="1" ht="15" customHeight="1"/>
    <row r="108" s="10" customFormat="1" ht="15" customHeight="1"/>
    <row r="109" s="10" customFormat="1" ht="15" customHeight="1"/>
    <row r="110" s="10" customFormat="1" ht="15" customHeight="1"/>
    <row r="111" s="10" customFormat="1" ht="15" customHeight="1"/>
    <row r="112" s="10" customFormat="1" ht="15" customHeight="1"/>
    <row r="113" s="10" customFormat="1" ht="15" customHeight="1"/>
    <row r="114" s="10" customFormat="1" ht="15" customHeight="1"/>
    <row r="115" s="10" customFormat="1" ht="15" customHeight="1"/>
    <row r="116" s="10" customFormat="1" ht="15" customHeight="1"/>
    <row r="117" s="10" customFormat="1" ht="15" customHeight="1"/>
    <row r="118" s="10" customFormat="1" ht="15" customHeight="1"/>
    <row r="119" s="10" customFormat="1" ht="15" customHeight="1"/>
    <row r="120" s="10" customFormat="1" ht="15" customHeight="1"/>
    <row r="121" s="10" customFormat="1" ht="15" customHeight="1"/>
    <row r="122" s="10" customFormat="1" ht="15" customHeight="1"/>
    <row r="123" s="10" customFormat="1" ht="15" customHeight="1"/>
    <row r="124" s="10" customFormat="1" ht="15" customHeight="1"/>
    <row r="125" s="10" customFormat="1" ht="15" customHeight="1"/>
    <row r="126" s="10" customFormat="1" ht="15" customHeight="1"/>
    <row r="127" s="10" customFormat="1" ht="15" customHeight="1"/>
    <row r="128" s="10" customFormat="1" ht="15" customHeight="1"/>
    <row r="129" s="10" customFormat="1" ht="15" customHeight="1"/>
    <row r="130" s="10" customFormat="1" ht="15" customHeight="1"/>
    <row r="131" s="10" customFormat="1" ht="15" customHeight="1"/>
    <row r="132" s="10" customFormat="1" ht="15" customHeight="1"/>
    <row r="133" s="10" customFormat="1" ht="15" customHeight="1"/>
    <row r="134" s="10" customFormat="1" ht="15" customHeight="1"/>
    <row r="135" s="10" customFormat="1" ht="15" customHeight="1"/>
    <row r="136" s="10" customFormat="1" ht="15" customHeight="1"/>
    <row r="137" s="10" customFormat="1" ht="15" customHeight="1"/>
    <row r="138" s="10" customFormat="1" ht="15" customHeight="1"/>
    <row r="139" s="10" customFormat="1" ht="15" customHeight="1"/>
    <row r="140" s="10" customFormat="1" ht="15" customHeight="1"/>
    <row r="141" s="10" customFormat="1" ht="15" customHeight="1"/>
    <row r="142" s="10" customFormat="1" ht="15" customHeight="1"/>
    <row r="143" s="10" customFormat="1" ht="15" customHeight="1"/>
    <row r="144" s="10" customFormat="1" ht="15" customHeight="1"/>
    <row r="145" s="10" customFormat="1" ht="15" customHeight="1"/>
    <row r="146" s="10" customFormat="1" ht="15" customHeight="1"/>
    <row r="147" s="10" customFormat="1" ht="15" customHeight="1"/>
    <row r="148" s="10" customFormat="1" ht="15" customHeight="1"/>
    <row r="149" s="10" customFormat="1" ht="15" customHeight="1"/>
    <row r="150" s="10" customFormat="1" ht="15" customHeight="1"/>
    <row r="151" s="10" customFormat="1" ht="15" customHeight="1"/>
    <row r="152" s="10" customFormat="1" ht="15" customHeight="1"/>
    <row r="153" s="10" customFormat="1" ht="15" customHeight="1"/>
    <row r="154" s="10" customFormat="1" ht="15" customHeight="1"/>
    <row r="155" s="10" customFormat="1" ht="15" customHeight="1"/>
    <row r="156" s="10" customFormat="1" ht="15" customHeight="1"/>
    <row r="157" s="10" customFormat="1" ht="15" customHeight="1"/>
    <row r="158" s="10" customFormat="1" ht="15" customHeight="1"/>
    <row r="159" s="10" customFormat="1" ht="15" customHeight="1"/>
    <row r="160" s="10" customFormat="1" ht="15" customHeight="1"/>
    <row r="161" s="10" customFormat="1" ht="15" customHeight="1"/>
    <row r="162" s="10" customFormat="1" ht="15" customHeight="1"/>
    <row r="163" s="10" customFormat="1" ht="15" customHeight="1"/>
    <row r="164" s="10" customFormat="1" ht="15" customHeight="1"/>
    <row r="165" s="10" customFormat="1" ht="15" customHeight="1"/>
    <row r="166" s="10" customFormat="1" ht="16.5" customHeight="1"/>
    <row r="167" s="10" customFormat="1" ht="16.5" customHeight="1"/>
    <row r="168" s="10" customFormat="1" ht="16.5" customHeight="1"/>
    <row r="169" s="10" customFormat="1" ht="16.5" customHeight="1"/>
    <row r="170" s="10" customFormat="1" ht="16.5" customHeight="1"/>
    <row r="171" s="10" customFormat="1" ht="16.5" customHeight="1"/>
    <row r="172" s="10" customFormat="1" ht="16.5" customHeight="1"/>
    <row r="173" s="10" customFormat="1" ht="16.5" customHeight="1"/>
    <row r="174" s="10" customFormat="1" ht="16.5" customHeight="1"/>
    <row r="175" s="10" customFormat="1" ht="16.5" customHeight="1"/>
    <row r="176" s="10" customFormat="1" ht="16.5" customHeight="1"/>
    <row r="177" s="10" customFormat="1" ht="16.5" customHeight="1"/>
    <row r="178" s="10" customFormat="1" ht="16.5" customHeight="1"/>
    <row r="179" s="10" customFormat="1" ht="16.5" customHeight="1"/>
    <row r="180" s="10" customFormat="1" ht="16.5" customHeight="1"/>
    <row r="181" s="10" customFormat="1" ht="16.5" customHeight="1"/>
    <row r="182" s="10" customFormat="1" ht="16.5" customHeight="1"/>
    <row r="183" s="10" customFormat="1" ht="16.5" customHeight="1"/>
    <row r="184" s="10" customFormat="1" ht="16.5" customHeight="1"/>
    <row r="185" s="10" customFormat="1" ht="16.5" customHeight="1"/>
    <row r="186" s="10" customFormat="1" ht="16.5" customHeight="1"/>
    <row r="187" s="10" customFormat="1" ht="16.5" customHeight="1"/>
    <row r="188" s="10" customFormat="1" ht="16.5" customHeight="1"/>
    <row r="189" s="10" customFormat="1" ht="16.5" customHeight="1"/>
    <row r="190" s="10" customFormat="1" ht="16.5" customHeight="1"/>
    <row r="191" s="10" customFormat="1" ht="16.5" customHeight="1"/>
    <row r="192" s="10" customFormat="1" ht="16.5" customHeight="1"/>
    <row r="193" s="10" customFormat="1" ht="16.5" customHeight="1"/>
    <row r="194" s="10" customFormat="1" ht="16.5" customHeight="1"/>
    <row r="195" s="10" customFormat="1" ht="16.5" customHeight="1"/>
    <row r="196" s="10" customFormat="1" ht="16.5" customHeight="1"/>
    <row r="197" s="10" customFormat="1" ht="16.5" customHeight="1"/>
    <row r="198" s="10" customFormat="1" ht="16.5" customHeight="1"/>
    <row r="199" s="10" customFormat="1" ht="16.5" customHeight="1"/>
    <row r="200" s="10" customFormat="1" ht="16.5" customHeight="1"/>
    <row r="201" s="10" customFormat="1" ht="16.5" customHeight="1"/>
    <row r="202" s="10" customFormat="1" ht="16.5" customHeight="1"/>
    <row r="203" s="10" customFormat="1" ht="16.5" customHeight="1"/>
    <row r="204" s="10" customFormat="1" ht="16.5" customHeight="1"/>
    <row r="205" s="10" customFormat="1" ht="16.5" customHeight="1"/>
    <row r="206" s="10" customFormat="1" ht="16.5" customHeight="1"/>
    <row r="207" s="10" customFormat="1" ht="16.5" customHeight="1"/>
    <row r="208" s="10" customFormat="1" ht="16.5" customHeight="1"/>
    <row r="209" s="10" customFormat="1" ht="16.5" customHeight="1"/>
    <row r="210" s="10" customFormat="1" ht="16.5" customHeight="1"/>
    <row r="211" s="10" customFormat="1" ht="16.5" customHeight="1"/>
    <row r="212" s="10" customFormat="1" ht="16.5" customHeight="1"/>
    <row r="213" s="10" customFormat="1" ht="16.5" customHeight="1"/>
    <row r="214" s="10" customFormat="1" ht="16.5" customHeight="1"/>
    <row r="215" s="10" customFormat="1" ht="16.5" customHeight="1"/>
    <row r="216" s="10" customFormat="1" ht="16.5" customHeight="1"/>
    <row r="217" s="10" customFormat="1" ht="16.5" customHeight="1"/>
    <row r="218" s="10" customFormat="1" ht="16.5" customHeight="1"/>
    <row r="219" s="10" customFormat="1" ht="16.5" customHeight="1"/>
    <row r="220" s="10" customFormat="1" ht="16.5" customHeight="1"/>
    <row r="221" s="10" customFormat="1" ht="16.5" customHeight="1"/>
    <row r="222" s="10" customFormat="1" ht="16.5" customHeight="1"/>
    <row r="223" s="10" customFormat="1" ht="16.5" customHeight="1"/>
    <row r="224" s="10" customFormat="1" ht="16.5" customHeight="1"/>
    <row r="225" s="10" customFormat="1" ht="16.5" customHeight="1"/>
    <row r="226" s="10" customFormat="1" ht="16.5" customHeight="1"/>
  </sheetData>
  <sheetProtection/>
  <mergeCells count="9">
    <mergeCell ref="P2:Q2"/>
    <mergeCell ref="N2:O2"/>
    <mergeCell ref="C3:D4"/>
    <mergeCell ref="C1:M2"/>
    <mergeCell ref="A3:A4"/>
    <mergeCell ref="B3:B4"/>
    <mergeCell ref="Q3:Q4"/>
    <mergeCell ref="E3:M3"/>
    <mergeCell ref="N3:P3"/>
  </mergeCells>
  <printOptions/>
  <pageMargins left="0.5905511811023623" right="0.5905511811023623" top="0.59" bottom="0.5905511811023623" header="0.3937007874015748" footer="0.3937007874015748"/>
  <pageSetup horizontalDpi="300" verticalDpi="300" orientation="landscape" paperSize="9" r:id="rId1"/>
  <rowBreaks count="2" manualBreakCount="2">
    <brk id="32" max="255" man="1"/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64"/>
  <sheetViews>
    <sheetView zoomScalePageLayoutView="0" workbookViewId="0" topLeftCell="C46">
      <selection activeCell="P69" sqref="P69"/>
    </sheetView>
  </sheetViews>
  <sheetFormatPr defaultColWidth="9.00390625" defaultRowHeight="18.75" customHeight="1"/>
  <cols>
    <col min="1" max="1" width="10.625" style="1" customWidth="1"/>
    <col min="2" max="2" width="17.50390625" style="1" customWidth="1"/>
    <col min="3" max="3" width="30.625" style="1" customWidth="1"/>
    <col min="4" max="17" width="5.625" style="1" customWidth="1"/>
    <col min="18" max="18" width="5.50390625" style="1" customWidth="1"/>
    <col min="19" max="16384" width="9.00390625" style="1" customWidth="1"/>
  </cols>
  <sheetData>
    <row r="1" spans="1:16" ht="18.75" customHeight="1">
      <c r="A1" s="3"/>
      <c r="B1" s="3"/>
      <c r="C1" s="27" t="s">
        <v>44</v>
      </c>
      <c r="D1" s="27"/>
      <c r="E1" s="27"/>
      <c r="F1" s="27"/>
      <c r="G1" s="27"/>
      <c r="H1" s="27"/>
      <c r="I1" s="27"/>
      <c r="J1" s="27"/>
      <c r="K1" s="27"/>
      <c r="L1" s="27"/>
      <c r="M1" s="2"/>
      <c r="N1" s="2"/>
      <c r="O1" s="2"/>
      <c r="P1" s="2"/>
    </row>
    <row r="2" spans="1:17" ht="18.75" customHeight="1">
      <c r="A2" s="4" t="s">
        <v>74</v>
      </c>
      <c r="B2" s="4" t="s">
        <v>69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4"/>
      <c r="N2" s="25"/>
      <c r="O2" s="25"/>
      <c r="P2" s="24"/>
      <c r="Q2" s="24"/>
    </row>
    <row r="3" spans="1:17" s="7" customFormat="1" ht="14.25" customHeight="1">
      <c r="A3" s="26" t="s">
        <v>32</v>
      </c>
      <c r="B3" s="26" t="s">
        <v>33</v>
      </c>
      <c r="C3" s="26" t="s">
        <v>34</v>
      </c>
      <c r="D3" s="26"/>
      <c r="E3" s="31" t="s">
        <v>75</v>
      </c>
      <c r="F3" s="32"/>
      <c r="G3" s="32"/>
      <c r="H3" s="32"/>
      <c r="I3" s="32"/>
      <c r="J3" s="32"/>
      <c r="K3" s="32"/>
      <c r="L3" s="32"/>
      <c r="M3" s="33"/>
      <c r="N3" s="31" t="s">
        <v>76</v>
      </c>
      <c r="O3" s="32"/>
      <c r="P3" s="33"/>
      <c r="Q3" s="29" t="s">
        <v>35</v>
      </c>
    </row>
    <row r="4" spans="1:17" s="7" customFormat="1" ht="14.25" customHeight="1">
      <c r="A4" s="26"/>
      <c r="B4" s="26"/>
      <c r="C4" s="26"/>
      <c r="D4" s="26"/>
      <c r="E4" s="5" t="s">
        <v>36</v>
      </c>
      <c r="F4" s="5" t="s">
        <v>37</v>
      </c>
      <c r="G4" s="5" t="s">
        <v>0</v>
      </c>
      <c r="H4" s="6" t="s">
        <v>1</v>
      </c>
      <c r="I4" s="6" t="s">
        <v>2</v>
      </c>
      <c r="J4" s="5" t="s">
        <v>3</v>
      </c>
      <c r="K4" s="6" t="s">
        <v>4</v>
      </c>
      <c r="L4" s="5" t="s">
        <v>5</v>
      </c>
      <c r="M4" s="6" t="s">
        <v>6</v>
      </c>
      <c r="N4" s="5" t="s">
        <v>38</v>
      </c>
      <c r="O4" s="5" t="s">
        <v>39</v>
      </c>
      <c r="P4" s="8" t="s">
        <v>40</v>
      </c>
      <c r="Q4" s="30"/>
    </row>
    <row r="5" spans="1:17" s="10" customFormat="1" ht="14.25" customHeight="1">
      <c r="A5" s="9" t="s">
        <v>20</v>
      </c>
      <c r="B5" s="9" t="s">
        <v>21</v>
      </c>
      <c r="C5" s="9" t="s">
        <v>8</v>
      </c>
      <c r="D5" s="9" t="s">
        <v>9</v>
      </c>
      <c r="E5" s="17">
        <v>30</v>
      </c>
      <c r="F5" s="17">
        <v>31</v>
      </c>
      <c r="G5" s="17">
        <v>30</v>
      </c>
      <c r="H5" s="17">
        <v>29</v>
      </c>
      <c r="I5" s="17">
        <v>31</v>
      </c>
      <c r="J5" s="17">
        <v>30</v>
      </c>
      <c r="K5" s="17">
        <v>31</v>
      </c>
      <c r="L5" s="17">
        <v>29</v>
      </c>
      <c r="M5" s="17">
        <v>31</v>
      </c>
      <c r="N5" s="17">
        <v>31</v>
      </c>
      <c r="O5" s="17">
        <v>28</v>
      </c>
      <c r="P5" s="21">
        <v>31</v>
      </c>
      <c r="Q5" s="18">
        <f>SUM(E5:P5)</f>
        <v>362</v>
      </c>
    </row>
    <row r="6" spans="1:17" s="10" customFormat="1" ht="14.25" customHeight="1">
      <c r="A6" s="11"/>
      <c r="B6" s="11"/>
      <c r="C6" s="11" t="s">
        <v>10</v>
      </c>
      <c r="D6" s="11" t="s">
        <v>11</v>
      </c>
      <c r="E6" s="18">
        <v>720</v>
      </c>
      <c r="F6" s="18">
        <v>744</v>
      </c>
      <c r="G6" s="18">
        <v>720</v>
      </c>
      <c r="H6" s="18">
        <v>724</v>
      </c>
      <c r="I6" s="18">
        <v>744</v>
      </c>
      <c r="J6" s="18">
        <v>716</v>
      </c>
      <c r="K6" s="18">
        <v>744</v>
      </c>
      <c r="L6" s="18">
        <v>707</v>
      </c>
      <c r="M6" s="18">
        <v>744</v>
      </c>
      <c r="N6" s="18">
        <v>744</v>
      </c>
      <c r="O6" s="18">
        <v>672</v>
      </c>
      <c r="P6" s="18">
        <v>741</v>
      </c>
      <c r="Q6" s="18">
        <f>SUM(E6:P6)</f>
        <v>8720</v>
      </c>
    </row>
    <row r="7" spans="1:17" s="10" customFormat="1" ht="14.25" customHeight="1">
      <c r="A7" s="11"/>
      <c r="B7" s="11"/>
      <c r="C7" s="11" t="s">
        <v>12</v>
      </c>
      <c r="D7" s="11" t="s">
        <v>13</v>
      </c>
      <c r="E7" s="18">
        <v>0.014</v>
      </c>
      <c r="F7" s="18">
        <v>0.014</v>
      </c>
      <c r="G7" s="18">
        <v>0.015</v>
      </c>
      <c r="H7" s="18">
        <v>0.018</v>
      </c>
      <c r="I7" s="18">
        <v>0.011</v>
      </c>
      <c r="J7" s="18">
        <v>0.009</v>
      </c>
      <c r="K7" s="18">
        <v>0.009</v>
      </c>
      <c r="L7" s="18">
        <v>0.012</v>
      </c>
      <c r="M7" s="18">
        <v>0.017</v>
      </c>
      <c r="N7" s="18">
        <v>0.015</v>
      </c>
      <c r="O7" s="18">
        <v>0.02</v>
      </c>
      <c r="P7" s="18">
        <v>0.017</v>
      </c>
      <c r="Q7" s="18">
        <f>AVERAGE(E7:P7)</f>
        <v>0.014249999999999999</v>
      </c>
    </row>
    <row r="8" spans="1:17" s="10" customFormat="1" ht="14.25" customHeight="1">
      <c r="A8" s="11"/>
      <c r="B8" s="11"/>
      <c r="C8" s="11" t="s">
        <v>16</v>
      </c>
      <c r="D8" s="11" t="s">
        <v>13</v>
      </c>
      <c r="E8" s="18">
        <v>0.103</v>
      </c>
      <c r="F8" s="18">
        <v>0.05</v>
      </c>
      <c r="G8" s="18">
        <v>0.064</v>
      </c>
      <c r="H8" s="18">
        <v>0.119</v>
      </c>
      <c r="I8" s="18">
        <v>0.039</v>
      </c>
      <c r="J8" s="18">
        <v>0.036</v>
      </c>
      <c r="K8" s="18">
        <v>0.054</v>
      </c>
      <c r="L8" s="18">
        <v>0.175</v>
      </c>
      <c r="M8" s="18">
        <v>0.106</v>
      </c>
      <c r="N8" s="18">
        <v>0.093</v>
      </c>
      <c r="O8" s="18">
        <v>0.096</v>
      </c>
      <c r="P8" s="18">
        <v>0.089</v>
      </c>
      <c r="Q8" s="18">
        <f>MAX(E8:P8)</f>
        <v>0.175</v>
      </c>
    </row>
    <row r="9" spans="1:17" s="10" customFormat="1" ht="14.25" customHeight="1">
      <c r="A9" s="11"/>
      <c r="B9" s="11"/>
      <c r="C9" s="11" t="s">
        <v>17</v>
      </c>
      <c r="D9" s="11" t="s">
        <v>13</v>
      </c>
      <c r="E9" s="18">
        <v>0.052</v>
      </c>
      <c r="F9" s="18">
        <v>0.025</v>
      </c>
      <c r="G9" s="18">
        <v>0.029</v>
      </c>
      <c r="H9" s="18">
        <v>0.049</v>
      </c>
      <c r="I9" s="18">
        <v>0.019</v>
      </c>
      <c r="J9" s="18">
        <v>0.022</v>
      </c>
      <c r="K9" s="18">
        <v>0.018</v>
      </c>
      <c r="L9" s="18">
        <v>0.023</v>
      </c>
      <c r="M9" s="18">
        <v>0.052</v>
      </c>
      <c r="N9" s="18">
        <v>0.046</v>
      </c>
      <c r="O9" s="18">
        <v>0.039</v>
      </c>
      <c r="P9" s="18">
        <v>0.049</v>
      </c>
      <c r="Q9" s="18">
        <f>MAX(E9:P9)</f>
        <v>0.052</v>
      </c>
    </row>
    <row r="10" spans="1:17" s="10" customFormat="1" ht="14.25" customHeight="1">
      <c r="A10" s="12"/>
      <c r="B10" s="12"/>
      <c r="C10" s="12" t="s">
        <v>42</v>
      </c>
      <c r="D10" s="12" t="s">
        <v>43</v>
      </c>
      <c r="E10" s="19">
        <v>81</v>
      </c>
      <c r="F10" s="19">
        <v>82.7</v>
      </c>
      <c r="G10" s="19">
        <v>82.5</v>
      </c>
      <c r="H10" s="19">
        <v>68.8</v>
      </c>
      <c r="I10" s="19">
        <v>75.2</v>
      </c>
      <c r="J10" s="19">
        <v>80.2</v>
      </c>
      <c r="K10" s="19">
        <v>81.3</v>
      </c>
      <c r="L10" s="19">
        <v>77.4</v>
      </c>
      <c r="M10" s="19">
        <v>70</v>
      </c>
      <c r="N10" s="19">
        <v>74.8</v>
      </c>
      <c r="O10" s="19">
        <v>71.7</v>
      </c>
      <c r="P10" s="19">
        <v>78.7</v>
      </c>
      <c r="Q10" s="19">
        <f>AVERAGE(E10:P10)</f>
        <v>77.02499999999999</v>
      </c>
    </row>
    <row r="11" spans="1:17" s="10" customFormat="1" ht="14.25" customHeight="1">
      <c r="A11" s="9" t="s">
        <v>7</v>
      </c>
      <c r="B11" s="9" t="s">
        <v>65</v>
      </c>
      <c r="C11" s="9" t="s">
        <v>8</v>
      </c>
      <c r="D11" s="9" t="s">
        <v>9</v>
      </c>
      <c r="E11" s="17">
        <v>30</v>
      </c>
      <c r="F11" s="17">
        <v>31</v>
      </c>
      <c r="G11" s="17">
        <v>30</v>
      </c>
      <c r="H11" s="17">
        <v>31</v>
      </c>
      <c r="I11" s="17">
        <v>31</v>
      </c>
      <c r="J11" s="17">
        <v>30</v>
      </c>
      <c r="K11" s="17">
        <v>31</v>
      </c>
      <c r="L11" s="17">
        <v>30</v>
      </c>
      <c r="M11" s="17">
        <v>31</v>
      </c>
      <c r="N11" s="17">
        <v>30</v>
      </c>
      <c r="O11" s="17">
        <v>28</v>
      </c>
      <c r="P11" s="21">
        <v>31</v>
      </c>
      <c r="Q11" s="18">
        <f>SUM(E11:P11)</f>
        <v>364</v>
      </c>
    </row>
    <row r="12" spans="1:17" s="10" customFormat="1" ht="14.25" customHeight="1">
      <c r="A12" s="11"/>
      <c r="B12" s="11"/>
      <c r="C12" s="11" t="s">
        <v>10</v>
      </c>
      <c r="D12" s="11" t="s">
        <v>11</v>
      </c>
      <c r="E12" s="18">
        <v>720</v>
      </c>
      <c r="F12" s="18">
        <v>744</v>
      </c>
      <c r="G12" s="18">
        <v>718</v>
      </c>
      <c r="H12" s="18">
        <v>744</v>
      </c>
      <c r="I12" s="18">
        <v>744</v>
      </c>
      <c r="J12" s="18">
        <v>716</v>
      </c>
      <c r="K12" s="18">
        <v>742</v>
      </c>
      <c r="L12" s="18">
        <v>720</v>
      </c>
      <c r="M12" s="18">
        <v>743</v>
      </c>
      <c r="N12" s="18">
        <v>729</v>
      </c>
      <c r="O12" s="18">
        <v>672</v>
      </c>
      <c r="P12" s="18">
        <v>740</v>
      </c>
      <c r="Q12" s="18">
        <f>SUM(E12:P12)</f>
        <v>8732</v>
      </c>
    </row>
    <row r="13" spans="1:17" s="10" customFormat="1" ht="14.25" customHeight="1">
      <c r="A13" s="11"/>
      <c r="B13" s="11"/>
      <c r="C13" s="11" t="s">
        <v>12</v>
      </c>
      <c r="D13" s="11" t="s">
        <v>13</v>
      </c>
      <c r="E13" s="18">
        <v>0.014</v>
      </c>
      <c r="F13" s="18">
        <v>0.012</v>
      </c>
      <c r="G13" s="18">
        <v>0.014</v>
      </c>
      <c r="H13" s="18">
        <v>0.015</v>
      </c>
      <c r="I13" s="18">
        <v>0.008</v>
      </c>
      <c r="J13" s="18">
        <v>0.009</v>
      </c>
      <c r="K13" s="18">
        <v>0.008</v>
      </c>
      <c r="L13" s="18">
        <v>0.008</v>
      </c>
      <c r="M13" s="18">
        <v>0.007</v>
      </c>
      <c r="N13" s="18">
        <v>0.008</v>
      </c>
      <c r="O13" s="18">
        <v>0.012</v>
      </c>
      <c r="P13" s="18">
        <v>0.01</v>
      </c>
      <c r="Q13" s="18">
        <f>AVERAGE(E13:P13)</f>
        <v>0.010416666666666666</v>
      </c>
    </row>
    <row r="14" spans="1:17" s="10" customFormat="1" ht="14.25" customHeight="1">
      <c r="A14" s="11"/>
      <c r="B14" s="11"/>
      <c r="C14" s="11" t="s">
        <v>16</v>
      </c>
      <c r="D14" s="11" t="s">
        <v>13</v>
      </c>
      <c r="E14" s="18">
        <v>0.065</v>
      </c>
      <c r="F14" s="18">
        <v>0.049</v>
      </c>
      <c r="G14" s="18">
        <v>0.045</v>
      </c>
      <c r="H14" s="18">
        <v>0.091</v>
      </c>
      <c r="I14" s="18">
        <v>0.038</v>
      </c>
      <c r="J14" s="18">
        <v>0.036</v>
      </c>
      <c r="K14" s="18">
        <v>0.031</v>
      </c>
      <c r="L14" s="18">
        <v>0.041</v>
      </c>
      <c r="M14" s="18">
        <v>0.037</v>
      </c>
      <c r="N14" s="18">
        <v>0.049</v>
      </c>
      <c r="O14" s="18">
        <v>0.054</v>
      </c>
      <c r="P14" s="18">
        <v>0.048</v>
      </c>
      <c r="Q14" s="18">
        <f>MAX(E14:P14)</f>
        <v>0.091</v>
      </c>
    </row>
    <row r="15" spans="1:17" s="10" customFormat="1" ht="14.25" customHeight="1">
      <c r="A15" s="11"/>
      <c r="B15" s="11"/>
      <c r="C15" s="11" t="s">
        <v>17</v>
      </c>
      <c r="D15" s="11" t="s">
        <v>13</v>
      </c>
      <c r="E15" s="18">
        <v>0.024</v>
      </c>
      <c r="F15" s="18">
        <v>0.026</v>
      </c>
      <c r="G15" s="18">
        <v>0.019</v>
      </c>
      <c r="H15" s="18">
        <v>0.036</v>
      </c>
      <c r="I15" s="18">
        <v>0.012</v>
      </c>
      <c r="J15" s="18">
        <v>0.016</v>
      </c>
      <c r="K15" s="18">
        <v>0.012</v>
      </c>
      <c r="L15" s="18">
        <v>0.016</v>
      </c>
      <c r="M15" s="18">
        <v>0.021</v>
      </c>
      <c r="N15" s="18">
        <v>0.023</v>
      </c>
      <c r="O15" s="18">
        <v>0.021</v>
      </c>
      <c r="P15" s="18">
        <v>0.024</v>
      </c>
      <c r="Q15" s="18">
        <f>MAX(E15:P15)</f>
        <v>0.036</v>
      </c>
    </row>
    <row r="16" spans="1:17" s="10" customFormat="1" ht="14.25" customHeight="1">
      <c r="A16" s="12"/>
      <c r="B16" s="12"/>
      <c r="C16" s="12" t="s">
        <v>42</v>
      </c>
      <c r="D16" s="12" t="s">
        <v>43</v>
      </c>
      <c r="E16" s="19">
        <v>85</v>
      </c>
      <c r="F16" s="19">
        <v>85.8</v>
      </c>
      <c r="G16" s="19">
        <v>76.5</v>
      </c>
      <c r="H16" s="19">
        <v>62.9</v>
      </c>
      <c r="I16" s="19">
        <v>77</v>
      </c>
      <c r="J16" s="19">
        <v>80.3</v>
      </c>
      <c r="K16" s="19">
        <v>80.6</v>
      </c>
      <c r="L16" s="19">
        <v>70.3</v>
      </c>
      <c r="M16" s="19">
        <v>55.2</v>
      </c>
      <c r="N16" s="19">
        <v>49.5</v>
      </c>
      <c r="O16" s="19">
        <v>55</v>
      </c>
      <c r="P16" s="19">
        <v>67.4</v>
      </c>
      <c r="Q16" s="19">
        <f>AVERAGE(E16:P16)</f>
        <v>70.45833333333333</v>
      </c>
    </row>
    <row r="17" spans="1:17" s="10" customFormat="1" ht="14.25" customHeight="1">
      <c r="A17" s="9" t="s">
        <v>31</v>
      </c>
      <c r="B17" s="9" t="s">
        <v>66</v>
      </c>
      <c r="C17" s="9" t="s">
        <v>8</v>
      </c>
      <c r="D17" s="9" t="s">
        <v>9</v>
      </c>
      <c r="E17" s="17">
        <v>30</v>
      </c>
      <c r="F17" s="17">
        <v>31</v>
      </c>
      <c r="G17" s="17">
        <v>30</v>
      </c>
      <c r="H17" s="17">
        <v>24</v>
      </c>
      <c r="I17" s="17">
        <v>31</v>
      </c>
      <c r="J17" s="17">
        <v>30</v>
      </c>
      <c r="K17" s="17">
        <v>31</v>
      </c>
      <c r="L17" s="17">
        <v>30</v>
      </c>
      <c r="M17" s="17">
        <v>31</v>
      </c>
      <c r="N17" s="17">
        <v>31</v>
      </c>
      <c r="O17" s="17">
        <v>28</v>
      </c>
      <c r="P17" s="17">
        <v>31</v>
      </c>
      <c r="Q17" s="18">
        <f>SUM(E17:P17)</f>
        <v>358</v>
      </c>
    </row>
    <row r="18" spans="1:17" s="10" customFormat="1" ht="14.25" customHeight="1">
      <c r="A18" s="11"/>
      <c r="B18" s="11"/>
      <c r="C18" s="11" t="s">
        <v>10</v>
      </c>
      <c r="D18" s="11" t="s">
        <v>11</v>
      </c>
      <c r="E18" s="18">
        <v>720</v>
      </c>
      <c r="F18" s="18">
        <v>744</v>
      </c>
      <c r="G18" s="18">
        <v>720</v>
      </c>
      <c r="H18" s="18">
        <v>603</v>
      </c>
      <c r="I18" s="18">
        <v>744</v>
      </c>
      <c r="J18" s="18">
        <v>718</v>
      </c>
      <c r="K18" s="18">
        <v>744</v>
      </c>
      <c r="L18" s="18">
        <v>720</v>
      </c>
      <c r="M18" s="18">
        <v>744</v>
      </c>
      <c r="N18" s="18">
        <v>744</v>
      </c>
      <c r="O18" s="18">
        <v>672</v>
      </c>
      <c r="P18" s="18">
        <v>744</v>
      </c>
      <c r="Q18" s="18">
        <f>SUM(E18:P18)</f>
        <v>8617</v>
      </c>
    </row>
    <row r="19" spans="1:17" s="10" customFormat="1" ht="14.25" customHeight="1">
      <c r="A19" s="11"/>
      <c r="B19" s="11"/>
      <c r="C19" s="11" t="s">
        <v>12</v>
      </c>
      <c r="D19" s="11" t="s">
        <v>13</v>
      </c>
      <c r="E19" s="18">
        <v>0.01</v>
      </c>
      <c r="F19" s="18">
        <v>0.007</v>
      </c>
      <c r="G19" s="18">
        <v>0.007</v>
      </c>
      <c r="H19" s="18">
        <v>0.009</v>
      </c>
      <c r="I19" s="18">
        <v>0.008</v>
      </c>
      <c r="J19" s="18">
        <v>0.009</v>
      </c>
      <c r="K19" s="18">
        <v>0.012</v>
      </c>
      <c r="L19" s="18">
        <v>0.017</v>
      </c>
      <c r="M19" s="18">
        <v>0.021</v>
      </c>
      <c r="N19" s="18">
        <v>0.022</v>
      </c>
      <c r="O19" s="18">
        <v>0.019</v>
      </c>
      <c r="P19" s="18">
        <v>0.013</v>
      </c>
      <c r="Q19" s="18">
        <f>AVERAGE(E19:P19)</f>
        <v>0.012833333333333334</v>
      </c>
    </row>
    <row r="20" spans="1:17" s="10" customFormat="1" ht="14.25" customHeight="1">
      <c r="A20" s="11"/>
      <c r="B20" s="11"/>
      <c r="C20" s="11" t="s">
        <v>16</v>
      </c>
      <c r="D20" s="11" t="s">
        <v>13</v>
      </c>
      <c r="E20" s="18">
        <v>0.049</v>
      </c>
      <c r="F20" s="18">
        <v>0.052</v>
      </c>
      <c r="G20" s="18">
        <v>0.034</v>
      </c>
      <c r="H20" s="18">
        <v>0.053</v>
      </c>
      <c r="I20" s="18">
        <v>0.029</v>
      </c>
      <c r="J20" s="18">
        <v>0.04</v>
      </c>
      <c r="K20" s="18">
        <v>0.045</v>
      </c>
      <c r="L20" s="18">
        <v>0.071</v>
      </c>
      <c r="M20" s="18">
        <v>0.117</v>
      </c>
      <c r="N20" s="18">
        <v>0.112</v>
      </c>
      <c r="O20" s="18">
        <v>0.102</v>
      </c>
      <c r="P20" s="18">
        <v>0.05</v>
      </c>
      <c r="Q20" s="18">
        <f>MAX(E20:P20)</f>
        <v>0.117</v>
      </c>
    </row>
    <row r="21" spans="1:17" s="10" customFormat="1" ht="14.25" customHeight="1">
      <c r="A21" s="11"/>
      <c r="B21" s="11"/>
      <c r="C21" s="11" t="s">
        <v>17</v>
      </c>
      <c r="D21" s="11" t="s">
        <v>13</v>
      </c>
      <c r="E21" s="18">
        <v>0.022</v>
      </c>
      <c r="F21" s="18">
        <v>0.019</v>
      </c>
      <c r="G21" s="18">
        <v>0.01</v>
      </c>
      <c r="H21" s="18">
        <v>0.024</v>
      </c>
      <c r="I21" s="18">
        <v>0.012</v>
      </c>
      <c r="J21" s="18">
        <v>0.018</v>
      </c>
      <c r="K21" s="18">
        <v>0.021</v>
      </c>
      <c r="L21" s="18">
        <v>0.024</v>
      </c>
      <c r="M21" s="18">
        <v>0.054</v>
      </c>
      <c r="N21" s="18">
        <v>0.064</v>
      </c>
      <c r="O21" s="18">
        <v>0.037</v>
      </c>
      <c r="P21" s="18">
        <v>0.025</v>
      </c>
      <c r="Q21" s="18">
        <f>MAX(E21:P21)</f>
        <v>0.064</v>
      </c>
    </row>
    <row r="22" spans="1:17" s="10" customFormat="1" ht="14.25" customHeight="1">
      <c r="A22" s="12"/>
      <c r="B22" s="12"/>
      <c r="C22" s="12" t="s">
        <v>42</v>
      </c>
      <c r="D22" s="12" t="s">
        <v>43</v>
      </c>
      <c r="E22" s="19">
        <v>76.2</v>
      </c>
      <c r="F22" s="19">
        <v>74.9</v>
      </c>
      <c r="G22" s="19">
        <v>76.4</v>
      </c>
      <c r="H22" s="19">
        <v>65.7</v>
      </c>
      <c r="I22" s="19">
        <v>69.3</v>
      </c>
      <c r="J22" s="19">
        <v>68.1</v>
      </c>
      <c r="K22" s="19">
        <v>70.2</v>
      </c>
      <c r="L22" s="19">
        <v>60.3</v>
      </c>
      <c r="M22" s="19">
        <v>54.3</v>
      </c>
      <c r="N22" s="19">
        <v>55</v>
      </c>
      <c r="O22" s="19">
        <v>63.5</v>
      </c>
      <c r="P22" s="19">
        <v>71.7</v>
      </c>
      <c r="Q22" s="19">
        <f>AVERAGE(E22:P22)</f>
        <v>67.13333333333334</v>
      </c>
    </row>
    <row r="23" spans="1:17" s="10" customFormat="1" ht="14.25" customHeight="1">
      <c r="A23" s="9" t="s">
        <v>28</v>
      </c>
      <c r="B23" s="9" t="s">
        <v>67</v>
      </c>
      <c r="C23" s="9" t="s">
        <v>8</v>
      </c>
      <c r="D23" s="9" t="s">
        <v>9</v>
      </c>
      <c r="E23" s="17">
        <v>30</v>
      </c>
      <c r="F23" s="17">
        <v>31</v>
      </c>
      <c r="G23" s="17">
        <v>30</v>
      </c>
      <c r="H23" s="17">
        <v>31</v>
      </c>
      <c r="I23" s="17">
        <v>31</v>
      </c>
      <c r="J23" s="17">
        <v>30</v>
      </c>
      <c r="K23" s="17">
        <v>31</v>
      </c>
      <c r="L23" s="17">
        <v>30</v>
      </c>
      <c r="M23" s="17">
        <v>31</v>
      </c>
      <c r="N23" s="17">
        <v>31</v>
      </c>
      <c r="O23" s="17">
        <v>27</v>
      </c>
      <c r="P23" s="17">
        <v>31</v>
      </c>
      <c r="Q23" s="18">
        <f>SUM(E23:P23)</f>
        <v>364</v>
      </c>
    </row>
    <row r="24" spans="1:17" s="10" customFormat="1" ht="14.25" customHeight="1">
      <c r="A24" s="11"/>
      <c r="B24" s="11"/>
      <c r="C24" s="11" t="s">
        <v>10</v>
      </c>
      <c r="D24" s="11" t="s">
        <v>11</v>
      </c>
      <c r="E24" s="18">
        <v>719</v>
      </c>
      <c r="F24" s="18">
        <v>744</v>
      </c>
      <c r="G24" s="18">
        <v>717</v>
      </c>
      <c r="H24" s="18">
        <v>744</v>
      </c>
      <c r="I24" s="18">
        <v>744</v>
      </c>
      <c r="J24" s="18">
        <v>716</v>
      </c>
      <c r="K24" s="18">
        <v>742</v>
      </c>
      <c r="L24" s="18">
        <v>720</v>
      </c>
      <c r="M24" s="18">
        <v>741</v>
      </c>
      <c r="N24" s="18">
        <v>742</v>
      </c>
      <c r="O24" s="18">
        <v>665</v>
      </c>
      <c r="P24" s="18">
        <v>741</v>
      </c>
      <c r="Q24" s="18">
        <f>SUM(E24:P24)</f>
        <v>8735</v>
      </c>
    </row>
    <row r="25" spans="1:17" s="10" customFormat="1" ht="14.25" customHeight="1">
      <c r="A25" s="11"/>
      <c r="B25" s="11"/>
      <c r="C25" s="11" t="s">
        <v>12</v>
      </c>
      <c r="D25" s="11" t="s">
        <v>13</v>
      </c>
      <c r="E25" s="18">
        <v>0.013</v>
      </c>
      <c r="F25" s="18">
        <v>0.011</v>
      </c>
      <c r="G25" s="18">
        <v>0.013</v>
      </c>
      <c r="H25" s="18">
        <v>0.013</v>
      </c>
      <c r="I25" s="18">
        <v>0.009</v>
      </c>
      <c r="J25" s="18">
        <v>0.011</v>
      </c>
      <c r="K25" s="18">
        <v>0.014</v>
      </c>
      <c r="L25" s="18">
        <v>0.015</v>
      </c>
      <c r="M25" s="18">
        <v>0.017</v>
      </c>
      <c r="N25" s="18">
        <v>0.015</v>
      </c>
      <c r="O25" s="18">
        <v>0.015</v>
      </c>
      <c r="P25" s="18">
        <v>0.013</v>
      </c>
      <c r="Q25" s="18">
        <f>AVERAGE(E25:P25)</f>
        <v>0.013250000000000003</v>
      </c>
    </row>
    <row r="26" spans="1:17" s="10" customFormat="1" ht="14.25" customHeight="1">
      <c r="A26" s="11"/>
      <c r="B26" s="11"/>
      <c r="C26" s="11" t="s">
        <v>16</v>
      </c>
      <c r="D26" s="11" t="s">
        <v>13</v>
      </c>
      <c r="E26" s="18">
        <v>0.054</v>
      </c>
      <c r="F26" s="18">
        <v>0.065</v>
      </c>
      <c r="G26" s="18">
        <v>0.051</v>
      </c>
      <c r="H26" s="18">
        <v>0.129</v>
      </c>
      <c r="I26" s="18">
        <v>0.051</v>
      </c>
      <c r="J26" s="18">
        <v>0.048</v>
      </c>
      <c r="K26" s="18">
        <v>0.066</v>
      </c>
      <c r="L26" s="18">
        <v>0.066</v>
      </c>
      <c r="M26" s="18">
        <v>0.076</v>
      </c>
      <c r="N26" s="18">
        <v>0.059</v>
      </c>
      <c r="O26" s="18">
        <v>0.081</v>
      </c>
      <c r="P26" s="18">
        <v>0.058</v>
      </c>
      <c r="Q26" s="18">
        <f>MAX(E26:P26)</f>
        <v>0.129</v>
      </c>
    </row>
    <row r="27" spans="1:17" s="10" customFormat="1" ht="14.25" customHeight="1">
      <c r="A27" s="11"/>
      <c r="B27" s="11"/>
      <c r="C27" s="11" t="s">
        <v>17</v>
      </c>
      <c r="D27" s="11" t="s">
        <v>13</v>
      </c>
      <c r="E27" s="18">
        <v>0.024</v>
      </c>
      <c r="F27" s="18">
        <v>0.021</v>
      </c>
      <c r="G27" s="18">
        <v>0.021</v>
      </c>
      <c r="H27" s="18">
        <v>0.045</v>
      </c>
      <c r="I27" s="18">
        <v>0.017</v>
      </c>
      <c r="J27" s="18">
        <v>0.02</v>
      </c>
      <c r="K27" s="18">
        <v>0.022</v>
      </c>
      <c r="L27" s="18">
        <v>0.028</v>
      </c>
      <c r="M27" s="18">
        <v>0.031</v>
      </c>
      <c r="N27" s="18">
        <v>0.032</v>
      </c>
      <c r="O27" s="18">
        <v>0.027</v>
      </c>
      <c r="P27" s="18">
        <v>0.023</v>
      </c>
      <c r="Q27" s="18">
        <f>MAX(E27:P27)</f>
        <v>0.045</v>
      </c>
    </row>
    <row r="28" spans="1:17" s="10" customFormat="1" ht="14.25" customHeight="1">
      <c r="A28" s="12"/>
      <c r="B28" s="12"/>
      <c r="C28" s="12" t="s">
        <v>42</v>
      </c>
      <c r="D28" s="12" t="s">
        <v>43</v>
      </c>
      <c r="E28" s="19">
        <v>83.7</v>
      </c>
      <c r="F28" s="19">
        <v>79.3</v>
      </c>
      <c r="G28" s="19">
        <v>75.5</v>
      </c>
      <c r="H28" s="19">
        <v>62.1</v>
      </c>
      <c r="I28" s="19">
        <v>67.9</v>
      </c>
      <c r="J28" s="19">
        <v>80.2</v>
      </c>
      <c r="K28" s="19">
        <v>87.9</v>
      </c>
      <c r="L28" s="19">
        <v>85.4</v>
      </c>
      <c r="M28" s="19">
        <v>75.3</v>
      </c>
      <c r="N28" s="19">
        <v>80.5</v>
      </c>
      <c r="O28" s="19">
        <v>79</v>
      </c>
      <c r="P28" s="19">
        <v>83</v>
      </c>
      <c r="Q28" s="19">
        <f>AVERAGE(E28:P28)</f>
        <v>78.31666666666666</v>
      </c>
    </row>
    <row r="29" spans="1:17" s="10" customFormat="1" ht="14.25" customHeight="1">
      <c r="A29" s="9" t="s">
        <v>28</v>
      </c>
      <c r="B29" s="9" t="s">
        <v>30</v>
      </c>
      <c r="C29" s="9" t="s">
        <v>8</v>
      </c>
      <c r="D29" s="9" t="s">
        <v>9</v>
      </c>
      <c r="E29" s="17">
        <v>30</v>
      </c>
      <c r="F29" s="17">
        <v>31</v>
      </c>
      <c r="G29" s="17">
        <v>30</v>
      </c>
      <c r="H29" s="17">
        <v>31</v>
      </c>
      <c r="I29" s="17">
        <v>31</v>
      </c>
      <c r="J29" s="17">
        <v>25</v>
      </c>
      <c r="K29" s="17">
        <v>31</v>
      </c>
      <c r="L29" s="17">
        <v>30</v>
      </c>
      <c r="M29" s="17">
        <v>30</v>
      </c>
      <c r="N29" s="17">
        <v>31</v>
      </c>
      <c r="O29" s="17">
        <v>28</v>
      </c>
      <c r="P29" s="17">
        <v>31</v>
      </c>
      <c r="Q29" s="18">
        <f>SUM(E29:P29)</f>
        <v>359</v>
      </c>
    </row>
    <row r="30" spans="1:17" s="10" customFormat="1" ht="14.25" customHeight="1">
      <c r="A30" s="11"/>
      <c r="B30" s="11"/>
      <c r="C30" s="11" t="s">
        <v>10</v>
      </c>
      <c r="D30" s="11" t="s">
        <v>11</v>
      </c>
      <c r="E30" s="18">
        <v>719</v>
      </c>
      <c r="F30" s="18">
        <v>743</v>
      </c>
      <c r="G30" s="18">
        <v>718</v>
      </c>
      <c r="H30" s="18">
        <v>742</v>
      </c>
      <c r="I30" s="18">
        <v>741</v>
      </c>
      <c r="J30" s="18">
        <v>626</v>
      </c>
      <c r="K30" s="18">
        <v>740</v>
      </c>
      <c r="L30" s="18">
        <v>718</v>
      </c>
      <c r="M30" s="18">
        <v>736</v>
      </c>
      <c r="N30" s="18">
        <v>738</v>
      </c>
      <c r="O30" s="18">
        <v>671</v>
      </c>
      <c r="P30" s="18">
        <v>741</v>
      </c>
      <c r="Q30" s="18">
        <f>SUM(E30:P30)</f>
        <v>8633</v>
      </c>
    </row>
    <row r="31" spans="1:17" s="10" customFormat="1" ht="14.25" customHeight="1">
      <c r="A31" s="11"/>
      <c r="B31" s="11"/>
      <c r="C31" s="11" t="s">
        <v>12</v>
      </c>
      <c r="D31" s="11" t="s">
        <v>13</v>
      </c>
      <c r="E31" s="18">
        <v>0.015</v>
      </c>
      <c r="F31" s="18">
        <v>0.018</v>
      </c>
      <c r="G31" s="18">
        <v>0.012</v>
      </c>
      <c r="H31" s="18">
        <v>0.007</v>
      </c>
      <c r="I31" s="18">
        <v>0.013</v>
      </c>
      <c r="J31" s="18">
        <v>0.013</v>
      </c>
      <c r="K31" s="18">
        <v>0.013</v>
      </c>
      <c r="L31" s="18">
        <v>0.012</v>
      </c>
      <c r="M31" s="18">
        <v>0.013</v>
      </c>
      <c r="N31" s="18">
        <v>0.012</v>
      </c>
      <c r="O31" s="18">
        <v>0.014</v>
      </c>
      <c r="P31" s="18">
        <v>0.018</v>
      </c>
      <c r="Q31" s="18">
        <f>AVERAGE(E31:P31)</f>
        <v>0.013333333333333334</v>
      </c>
    </row>
    <row r="32" spans="1:17" s="10" customFormat="1" ht="14.25" customHeight="1">
      <c r="A32" s="11"/>
      <c r="B32" s="11"/>
      <c r="C32" s="11" t="s">
        <v>16</v>
      </c>
      <c r="D32" s="11" t="s">
        <v>13</v>
      </c>
      <c r="E32" s="18">
        <v>0.124</v>
      </c>
      <c r="F32" s="18">
        <v>0.163</v>
      </c>
      <c r="G32" s="18">
        <v>0.104</v>
      </c>
      <c r="H32" s="18">
        <v>0.07</v>
      </c>
      <c r="I32" s="18">
        <v>0.111</v>
      </c>
      <c r="J32" s="18">
        <v>0.096</v>
      </c>
      <c r="K32" s="18">
        <v>0.1</v>
      </c>
      <c r="L32" s="18">
        <v>0.099</v>
      </c>
      <c r="M32" s="18">
        <v>0.082</v>
      </c>
      <c r="N32" s="18">
        <v>0.113</v>
      </c>
      <c r="O32" s="18">
        <v>0.081</v>
      </c>
      <c r="P32" s="18">
        <v>0.197</v>
      </c>
      <c r="Q32" s="18">
        <f>MAX(E32:P32)</f>
        <v>0.197</v>
      </c>
    </row>
    <row r="33" spans="1:17" s="10" customFormat="1" ht="14.25" customHeight="1">
      <c r="A33" s="11"/>
      <c r="B33" s="11"/>
      <c r="C33" s="11" t="s">
        <v>17</v>
      </c>
      <c r="D33" s="11" t="s">
        <v>13</v>
      </c>
      <c r="E33" s="18">
        <v>0.043</v>
      </c>
      <c r="F33" s="18">
        <v>0.071</v>
      </c>
      <c r="G33" s="18">
        <v>0.029</v>
      </c>
      <c r="H33" s="18">
        <v>0.02</v>
      </c>
      <c r="I33" s="18">
        <v>0.038</v>
      </c>
      <c r="J33" s="18">
        <v>0.021</v>
      </c>
      <c r="K33" s="18">
        <v>0.027</v>
      </c>
      <c r="L33" s="18">
        <v>0.027</v>
      </c>
      <c r="M33" s="18">
        <v>0.024</v>
      </c>
      <c r="N33" s="18">
        <v>0.023</v>
      </c>
      <c r="O33" s="18">
        <v>0.03</v>
      </c>
      <c r="P33" s="18">
        <v>0.055</v>
      </c>
      <c r="Q33" s="18">
        <f>MAX(E33:P33)</f>
        <v>0.071</v>
      </c>
    </row>
    <row r="34" spans="1:17" s="10" customFormat="1" ht="14.25" customHeight="1">
      <c r="A34" s="12"/>
      <c r="B34" s="12"/>
      <c r="C34" s="12" t="s">
        <v>42</v>
      </c>
      <c r="D34" s="12" t="s">
        <v>43</v>
      </c>
      <c r="E34" s="19">
        <v>72.6</v>
      </c>
      <c r="F34" s="19">
        <v>62.3</v>
      </c>
      <c r="G34" s="19">
        <v>67.7</v>
      </c>
      <c r="H34" s="19">
        <v>68.8</v>
      </c>
      <c r="I34" s="19">
        <v>56.6</v>
      </c>
      <c r="J34" s="19">
        <v>70.5</v>
      </c>
      <c r="K34" s="19">
        <v>77.5</v>
      </c>
      <c r="L34" s="19">
        <v>75.1</v>
      </c>
      <c r="M34" s="19">
        <v>78</v>
      </c>
      <c r="N34" s="19">
        <v>80.8</v>
      </c>
      <c r="O34" s="19">
        <v>78.6</v>
      </c>
      <c r="P34" s="19">
        <v>68.7</v>
      </c>
      <c r="Q34" s="19">
        <f>AVERAGE(E34:P34)</f>
        <v>71.43333333333334</v>
      </c>
    </row>
    <row r="35" spans="1:17" s="10" customFormat="1" ht="14.25" customHeight="1">
      <c r="A35" s="9" t="s">
        <v>22</v>
      </c>
      <c r="B35" s="9" t="s">
        <v>23</v>
      </c>
      <c r="C35" s="9" t="s">
        <v>8</v>
      </c>
      <c r="D35" s="9" t="s">
        <v>9</v>
      </c>
      <c r="E35" s="17">
        <v>27</v>
      </c>
      <c r="F35" s="17">
        <v>31</v>
      </c>
      <c r="G35" s="17">
        <v>30</v>
      </c>
      <c r="H35" s="17">
        <v>31</v>
      </c>
      <c r="I35" s="17">
        <v>31</v>
      </c>
      <c r="J35" s="17">
        <v>29</v>
      </c>
      <c r="K35" s="17">
        <v>31</v>
      </c>
      <c r="L35" s="17">
        <v>30</v>
      </c>
      <c r="M35" s="17">
        <v>31</v>
      </c>
      <c r="N35" s="17">
        <v>31</v>
      </c>
      <c r="O35" s="17">
        <v>28</v>
      </c>
      <c r="P35" s="17">
        <v>31</v>
      </c>
      <c r="Q35" s="18">
        <f>SUM(E35:P35)</f>
        <v>361</v>
      </c>
    </row>
    <row r="36" spans="1:17" s="10" customFormat="1" ht="14.25" customHeight="1">
      <c r="A36" s="11"/>
      <c r="B36" s="11"/>
      <c r="C36" s="11" t="s">
        <v>10</v>
      </c>
      <c r="D36" s="11" t="s">
        <v>11</v>
      </c>
      <c r="E36" s="18">
        <v>675</v>
      </c>
      <c r="F36" s="18">
        <v>742</v>
      </c>
      <c r="G36" s="18">
        <v>718</v>
      </c>
      <c r="H36" s="18">
        <v>744</v>
      </c>
      <c r="I36" s="18">
        <v>744</v>
      </c>
      <c r="J36" s="18">
        <v>713</v>
      </c>
      <c r="K36" s="18">
        <v>744</v>
      </c>
      <c r="L36" s="18">
        <v>720</v>
      </c>
      <c r="M36" s="18">
        <v>741</v>
      </c>
      <c r="N36" s="18">
        <v>744</v>
      </c>
      <c r="O36" s="18">
        <v>672</v>
      </c>
      <c r="P36" s="18">
        <v>739</v>
      </c>
      <c r="Q36" s="18">
        <f>SUM(E36:P36)</f>
        <v>8696</v>
      </c>
    </row>
    <row r="37" spans="1:17" s="10" customFormat="1" ht="14.25" customHeight="1">
      <c r="A37" s="11"/>
      <c r="B37" s="11"/>
      <c r="C37" s="11" t="s">
        <v>12</v>
      </c>
      <c r="D37" s="11" t="s">
        <v>13</v>
      </c>
      <c r="E37" s="18">
        <v>0.014</v>
      </c>
      <c r="F37" s="18">
        <v>0.016</v>
      </c>
      <c r="G37" s="18">
        <v>0.017</v>
      </c>
      <c r="H37" s="18">
        <v>0.017</v>
      </c>
      <c r="I37" s="18">
        <v>0.011</v>
      </c>
      <c r="J37" s="18">
        <v>0.008</v>
      </c>
      <c r="K37" s="18">
        <v>0.009</v>
      </c>
      <c r="L37" s="18">
        <v>0.01</v>
      </c>
      <c r="M37" s="18">
        <v>0.011</v>
      </c>
      <c r="N37" s="18">
        <v>0.011</v>
      </c>
      <c r="O37" s="18">
        <v>0.011</v>
      </c>
      <c r="P37" s="18">
        <v>0.011</v>
      </c>
      <c r="Q37" s="18">
        <f>AVERAGE(E37:P37)</f>
        <v>0.012166666666666666</v>
      </c>
    </row>
    <row r="38" spans="1:17" s="10" customFormat="1" ht="14.25" customHeight="1">
      <c r="A38" s="11"/>
      <c r="B38" s="11"/>
      <c r="C38" s="11" t="s">
        <v>16</v>
      </c>
      <c r="D38" s="11" t="s">
        <v>13</v>
      </c>
      <c r="E38" s="18">
        <v>0.055</v>
      </c>
      <c r="F38" s="18">
        <v>0.071</v>
      </c>
      <c r="G38" s="18">
        <v>0.066</v>
      </c>
      <c r="H38" s="18">
        <v>0.068</v>
      </c>
      <c r="I38" s="18">
        <v>0.062</v>
      </c>
      <c r="J38" s="18">
        <v>0.03</v>
      </c>
      <c r="K38" s="18">
        <v>0.031</v>
      </c>
      <c r="L38" s="18">
        <v>0.081</v>
      </c>
      <c r="M38" s="18">
        <v>0.07</v>
      </c>
      <c r="N38" s="18">
        <v>0.062</v>
      </c>
      <c r="O38" s="18">
        <v>0.05</v>
      </c>
      <c r="P38" s="18">
        <v>0.05</v>
      </c>
      <c r="Q38" s="18">
        <f>MAX(E38:P38)</f>
        <v>0.081</v>
      </c>
    </row>
    <row r="39" spans="1:17" s="10" customFormat="1" ht="14.25" customHeight="1">
      <c r="A39" s="11"/>
      <c r="B39" s="11"/>
      <c r="C39" s="11" t="s">
        <v>17</v>
      </c>
      <c r="D39" s="11" t="s">
        <v>13</v>
      </c>
      <c r="E39" s="18">
        <v>0.023</v>
      </c>
      <c r="F39" s="18">
        <v>0.026</v>
      </c>
      <c r="G39" s="18">
        <v>0.027</v>
      </c>
      <c r="H39" s="18">
        <v>0.036</v>
      </c>
      <c r="I39" s="18">
        <v>0.017</v>
      </c>
      <c r="J39" s="18">
        <v>0.013</v>
      </c>
      <c r="K39" s="18">
        <v>0.012</v>
      </c>
      <c r="L39" s="18">
        <v>0.018</v>
      </c>
      <c r="M39" s="18">
        <v>0.023</v>
      </c>
      <c r="N39" s="18">
        <v>0.026</v>
      </c>
      <c r="O39" s="18">
        <v>0.021</v>
      </c>
      <c r="P39" s="18">
        <v>0.021</v>
      </c>
      <c r="Q39" s="18">
        <f>MAX(E39:P39)</f>
        <v>0.036</v>
      </c>
    </row>
    <row r="40" spans="1:17" s="10" customFormat="1" ht="14.25" customHeight="1">
      <c r="A40" s="12"/>
      <c r="B40" s="12"/>
      <c r="C40" s="12" t="s">
        <v>42</v>
      </c>
      <c r="D40" s="12" t="s">
        <v>43</v>
      </c>
      <c r="E40" s="19">
        <v>77.5</v>
      </c>
      <c r="F40" s="19">
        <v>74.5</v>
      </c>
      <c r="G40" s="19">
        <v>76.5</v>
      </c>
      <c r="H40" s="19">
        <v>61.4</v>
      </c>
      <c r="I40" s="19">
        <v>67.3</v>
      </c>
      <c r="J40" s="19">
        <v>71.6</v>
      </c>
      <c r="K40" s="19">
        <v>83.6</v>
      </c>
      <c r="L40" s="19">
        <v>79.8</v>
      </c>
      <c r="M40" s="19">
        <v>78.2</v>
      </c>
      <c r="N40" s="19">
        <v>80.2</v>
      </c>
      <c r="O40" s="19">
        <v>79.7</v>
      </c>
      <c r="P40" s="19">
        <v>84</v>
      </c>
      <c r="Q40" s="19">
        <f>AVERAGE(E40:P40)</f>
        <v>76.19166666666668</v>
      </c>
    </row>
    <row r="41" spans="1:17" s="10" customFormat="1" ht="14.25" customHeight="1">
      <c r="A41" s="9" t="s">
        <v>24</v>
      </c>
      <c r="B41" s="9" t="s">
        <v>25</v>
      </c>
      <c r="C41" s="9" t="s">
        <v>8</v>
      </c>
      <c r="D41" s="9" t="s">
        <v>9</v>
      </c>
      <c r="E41" s="17">
        <v>30</v>
      </c>
      <c r="F41" s="17">
        <v>31</v>
      </c>
      <c r="G41" s="17">
        <v>30</v>
      </c>
      <c r="H41" s="17">
        <v>31</v>
      </c>
      <c r="I41" s="17">
        <v>31</v>
      </c>
      <c r="J41" s="17">
        <v>22</v>
      </c>
      <c r="K41" s="17">
        <v>31</v>
      </c>
      <c r="L41" s="17">
        <v>30</v>
      </c>
      <c r="M41" s="17">
        <v>31</v>
      </c>
      <c r="N41" s="17">
        <v>31</v>
      </c>
      <c r="O41" s="17">
        <v>28</v>
      </c>
      <c r="P41" s="17">
        <v>31</v>
      </c>
      <c r="Q41" s="18">
        <f>SUM(E41:P41)</f>
        <v>357</v>
      </c>
    </row>
    <row r="42" spans="1:17" s="10" customFormat="1" ht="14.25" customHeight="1">
      <c r="A42" s="11"/>
      <c r="B42" s="11"/>
      <c r="C42" s="11" t="s">
        <v>10</v>
      </c>
      <c r="D42" s="11" t="s">
        <v>11</v>
      </c>
      <c r="E42" s="18">
        <v>720</v>
      </c>
      <c r="F42" s="18">
        <v>744</v>
      </c>
      <c r="G42" s="18">
        <v>718</v>
      </c>
      <c r="H42" s="18">
        <v>744</v>
      </c>
      <c r="I42" s="18">
        <v>744</v>
      </c>
      <c r="J42" s="18">
        <v>552</v>
      </c>
      <c r="K42" s="18">
        <v>743</v>
      </c>
      <c r="L42" s="18">
        <v>718</v>
      </c>
      <c r="M42" s="18">
        <v>744</v>
      </c>
      <c r="N42" s="18">
        <v>744</v>
      </c>
      <c r="O42" s="18">
        <v>672</v>
      </c>
      <c r="P42" s="18">
        <v>743</v>
      </c>
      <c r="Q42" s="18">
        <f>SUM(E42:P42)</f>
        <v>8586</v>
      </c>
    </row>
    <row r="43" spans="1:17" s="10" customFormat="1" ht="14.25" customHeight="1">
      <c r="A43" s="11"/>
      <c r="B43" s="11"/>
      <c r="C43" s="11" t="s">
        <v>12</v>
      </c>
      <c r="D43" s="11" t="s">
        <v>13</v>
      </c>
      <c r="E43" s="18">
        <v>0.023</v>
      </c>
      <c r="F43" s="18">
        <v>0.021</v>
      </c>
      <c r="G43" s="18">
        <v>0.027</v>
      </c>
      <c r="H43" s="18">
        <v>0.024</v>
      </c>
      <c r="I43" s="18">
        <v>0.023</v>
      </c>
      <c r="J43" s="18">
        <v>0.021</v>
      </c>
      <c r="K43" s="18">
        <v>0.018</v>
      </c>
      <c r="L43" s="18">
        <v>0.022</v>
      </c>
      <c r="M43" s="18">
        <v>0.028</v>
      </c>
      <c r="N43" s="18">
        <v>0.028</v>
      </c>
      <c r="O43" s="18">
        <v>0.027</v>
      </c>
      <c r="P43" s="18">
        <v>0.023</v>
      </c>
      <c r="Q43" s="18">
        <f>AVERAGE(E43:P43)</f>
        <v>0.023749999999999997</v>
      </c>
    </row>
    <row r="44" spans="1:17" s="10" customFormat="1" ht="14.25" customHeight="1">
      <c r="A44" s="11"/>
      <c r="B44" s="11"/>
      <c r="C44" s="11" t="s">
        <v>16</v>
      </c>
      <c r="D44" s="11" t="s">
        <v>13</v>
      </c>
      <c r="E44" s="18">
        <v>0.156</v>
      </c>
      <c r="F44" s="18">
        <v>0.13</v>
      </c>
      <c r="G44" s="18">
        <v>0.151</v>
      </c>
      <c r="H44" s="18">
        <v>0.191</v>
      </c>
      <c r="I44" s="18">
        <v>0.119</v>
      </c>
      <c r="J44" s="18">
        <v>0.121</v>
      </c>
      <c r="K44" s="18">
        <v>0.102</v>
      </c>
      <c r="L44" s="18">
        <v>0.174</v>
      </c>
      <c r="M44" s="18">
        <v>0.177</v>
      </c>
      <c r="N44" s="18">
        <v>0.145</v>
      </c>
      <c r="O44" s="18">
        <v>0.199</v>
      </c>
      <c r="P44" s="18">
        <v>0.168</v>
      </c>
      <c r="Q44" s="18">
        <f>MAX(E44:P44)</f>
        <v>0.199</v>
      </c>
    </row>
    <row r="45" spans="1:17" s="10" customFormat="1" ht="14.25" customHeight="1">
      <c r="A45" s="11"/>
      <c r="B45" s="11"/>
      <c r="C45" s="11" t="s">
        <v>17</v>
      </c>
      <c r="D45" s="11" t="s">
        <v>13</v>
      </c>
      <c r="E45" s="18">
        <v>0.042</v>
      </c>
      <c r="F45" s="18">
        <v>0.047</v>
      </c>
      <c r="G45" s="18">
        <v>0.061</v>
      </c>
      <c r="H45" s="18">
        <v>0.063</v>
      </c>
      <c r="I45" s="18">
        <v>0.049</v>
      </c>
      <c r="J45" s="18">
        <v>0.031</v>
      </c>
      <c r="K45" s="18">
        <v>0.046</v>
      </c>
      <c r="L45" s="18">
        <v>0.043</v>
      </c>
      <c r="M45" s="18">
        <v>0.054</v>
      </c>
      <c r="N45" s="18">
        <v>0.051</v>
      </c>
      <c r="O45" s="18">
        <v>0.049</v>
      </c>
      <c r="P45" s="18">
        <v>0.046</v>
      </c>
      <c r="Q45" s="18">
        <f>MAX(E45:P45)</f>
        <v>0.063</v>
      </c>
    </row>
    <row r="46" spans="1:17" s="10" customFormat="1" ht="14.25" customHeight="1">
      <c r="A46" s="12"/>
      <c r="B46" s="12"/>
      <c r="C46" s="12" t="s">
        <v>42</v>
      </c>
      <c r="D46" s="12" t="s">
        <v>43</v>
      </c>
      <c r="E46" s="19">
        <v>65.1</v>
      </c>
      <c r="F46" s="19">
        <v>63.3</v>
      </c>
      <c r="G46" s="19">
        <v>60.4</v>
      </c>
      <c r="H46" s="19">
        <v>48</v>
      </c>
      <c r="I46" s="19">
        <v>48.7</v>
      </c>
      <c r="J46" s="19">
        <v>58.7</v>
      </c>
      <c r="K46" s="19">
        <v>74.9</v>
      </c>
      <c r="L46" s="19">
        <v>61.1</v>
      </c>
      <c r="M46" s="19">
        <v>50.3</v>
      </c>
      <c r="N46" s="19">
        <v>52.8</v>
      </c>
      <c r="O46" s="19">
        <v>53.6</v>
      </c>
      <c r="P46" s="19">
        <v>63.2</v>
      </c>
      <c r="Q46" s="19">
        <f>AVERAGE(E46:P46)</f>
        <v>58.34166666666667</v>
      </c>
    </row>
    <row r="47" spans="1:17" s="10" customFormat="1" ht="14.25" customHeight="1">
      <c r="A47" s="9" t="s">
        <v>24</v>
      </c>
      <c r="B47" s="9" t="s">
        <v>26</v>
      </c>
      <c r="C47" s="9" t="s">
        <v>8</v>
      </c>
      <c r="D47" s="9" t="s">
        <v>9</v>
      </c>
      <c r="E47" s="17">
        <v>23</v>
      </c>
      <c r="F47" s="17">
        <v>31</v>
      </c>
      <c r="G47" s="17">
        <v>25</v>
      </c>
      <c r="H47" s="17">
        <v>20</v>
      </c>
      <c r="I47" s="17">
        <v>28</v>
      </c>
      <c r="J47" s="17">
        <v>30</v>
      </c>
      <c r="K47" s="17">
        <v>31</v>
      </c>
      <c r="L47" s="17">
        <v>30</v>
      </c>
      <c r="M47" s="17">
        <v>31</v>
      </c>
      <c r="N47" s="17">
        <v>30</v>
      </c>
      <c r="O47" s="17">
        <v>28</v>
      </c>
      <c r="P47" s="17">
        <v>31</v>
      </c>
      <c r="Q47" s="18">
        <f>SUM(E47:P47)</f>
        <v>338</v>
      </c>
    </row>
    <row r="48" spans="1:17" s="10" customFormat="1" ht="14.25" customHeight="1">
      <c r="A48" s="11"/>
      <c r="B48" s="11"/>
      <c r="C48" s="11" t="s">
        <v>10</v>
      </c>
      <c r="D48" s="11" t="s">
        <v>11</v>
      </c>
      <c r="E48" s="18">
        <v>556</v>
      </c>
      <c r="F48" s="18">
        <v>744</v>
      </c>
      <c r="G48" s="18">
        <v>626</v>
      </c>
      <c r="H48" s="18">
        <v>484</v>
      </c>
      <c r="I48" s="18">
        <v>698</v>
      </c>
      <c r="J48" s="18">
        <v>719</v>
      </c>
      <c r="K48" s="18">
        <v>744</v>
      </c>
      <c r="L48" s="18">
        <v>720</v>
      </c>
      <c r="M48" s="18">
        <v>736</v>
      </c>
      <c r="N48" s="18">
        <v>737</v>
      </c>
      <c r="O48" s="18">
        <v>672</v>
      </c>
      <c r="P48" s="18">
        <v>742</v>
      </c>
      <c r="Q48" s="18">
        <f>SUM(E48:P48)</f>
        <v>8178</v>
      </c>
    </row>
    <row r="49" spans="1:17" s="10" customFormat="1" ht="14.25" customHeight="1">
      <c r="A49" s="11"/>
      <c r="B49" s="11"/>
      <c r="C49" s="11" t="s">
        <v>12</v>
      </c>
      <c r="D49" s="11" t="s">
        <v>13</v>
      </c>
      <c r="E49" s="18">
        <v>0.02</v>
      </c>
      <c r="F49" s="18">
        <v>0.022</v>
      </c>
      <c r="G49" s="18">
        <v>0.037</v>
      </c>
      <c r="H49" s="18">
        <v>0.047</v>
      </c>
      <c r="I49" s="18">
        <v>0.028</v>
      </c>
      <c r="J49" s="18">
        <v>0.013</v>
      </c>
      <c r="K49" s="18">
        <v>0.016</v>
      </c>
      <c r="L49" s="18">
        <v>0.016</v>
      </c>
      <c r="M49" s="18">
        <v>0.014</v>
      </c>
      <c r="N49" s="18">
        <v>0.011</v>
      </c>
      <c r="O49" s="18">
        <v>0.018</v>
      </c>
      <c r="P49" s="18">
        <v>0.016</v>
      </c>
      <c r="Q49" s="18">
        <f>AVERAGE(E49:P49)</f>
        <v>0.021500000000000002</v>
      </c>
    </row>
    <row r="50" spans="1:17" s="10" customFormat="1" ht="14.25" customHeight="1">
      <c r="A50" s="11"/>
      <c r="B50" s="11"/>
      <c r="C50" s="11" t="s">
        <v>16</v>
      </c>
      <c r="D50" s="11" t="s">
        <v>13</v>
      </c>
      <c r="E50" s="18">
        <v>0.155</v>
      </c>
      <c r="F50" s="18">
        <v>0.152</v>
      </c>
      <c r="G50" s="18">
        <v>0.238</v>
      </c>
      <c r="H50" s="18">
        <v>0.218</v>
      </c>
      <c r="I50" s="18">
        <v>0.209</v>
      </c>
      <c r="J50" s="18">
        <v>0.101</v>
      </c>
      <c r="K50" s="18">
        <v>0.193</v>
      </c>
      <c r="L50" s="18">
        <v>0.139</v>
      </c>
      <c r="M50" s="18">
        <v>0.151</v>
      </c>
      <c r="N50" s="18">
        <v>0.11</v>
      </c>
      <c r="O50" s="18">
        <v>0.154</v>
      </c>
      <c r="P50" s="18">
        <v>0.25</v>
      </c>
      <c r="Q50" s="18">
        <f>MAX(E50:P50)</f>
        <v>0.25</v>
      </c>
    </row>
    <row r="51" spans="1:17" s="10" customFormat="1" ht="14.25" customHeight="1">
      <c r="A51" s="11"/>
      <c r="B51" s="11"/>
      <c r="C51" s="11" t="s">
        <v>17</v>
      </c>
      <c r="D51" s="11" t="s">
        <v>13</v>
      </c>
      <c r="E51" s="18">
        <v>0.055</v>
      </c>
      <c r="F51" s="18">
        <v>0.051</v>
      </c>
      <c r="G51" s="18">
        <v>0.098</v>
      </c>
      <c r="H51" s="18">
        <v>0.078</v>
      </c>
      <c r="I51" s="18">
        <v>0.057</v>
      </c>
      <c r="J51" s="18">
        <v>0.028</v>
      </c>
      <c r="K51" s="18">
        <v>0.066</v>
      </c>
      <c r="L51" s="18">
        <v>0.042</v>
      </c>
      <c r="M51" s="18">
        <v>0.054</v>
      </c>
      <c r="N51" s="18">
        <v>0.049</v>
      </c>
      <c r="O51" s="18">
        <v>0.05</v>
      </c>
      <c r="P51" s="18">
        <v>0.057</v>
      </c>
      <c r="Q51" s="18">
        <f>MAX(E51:P51)</f>
        <v>0.098</v>
      </c>
    </row>
    <row r="52" spans="1:17" s="10" customFormat="1" ht="14.25" customHeight="1">
      <c r="A52" s="12"/>
      <c r="B52" s="12"/>
      <c r="C52" s="12" t="s">
        <v>42</v>
      </c>
      <c r="D52" s="12" t="s">
        <v>43</v>
      </c>
      <c r="E52" s="19">
        <v>66.7</v>
      </c>
      <c r="F52" s="19">
        <v>66.4</v>
      </c>
      <c r="G52" s="19">
        <v>56.6</v>
      </c>
      <c r="H52" s="19">
        <v>43.8</v>
      </c>
      <c r="I52" s="19">
        <v>49.1</v>
      </c>
      <c r="J52" s="19">
        <v>68.8</v>
      </c>
      <c r="K52" s="19">
        <v>69.7</v>
      </c>
      <c r="L52" s="19">
        <v>68</v>
      </c>
      <c r="M52" s="19">
        <v>71.7</v>
      </c>
      <c r="N52" s="19">
        <v>79.8</v>
      </c>
      <c r="O52" s="19">
        <v>66.2</v>
      </c>
      <c r="P52" s="19">
        <v>69</v>
      </c>
      <c r="Q52" s="19">
        <f>AVERAGE(E52:P52)</f>
        <v>64.65</v>
      </c>
    </row>
    <row r="53" spans="1:17" s="10" customFormat="1" ht="14.25" customHeight="1">
      <c r="A53" s="9" t="s">
        <v>24</v>
      </c>
      <c r="B53" s="9" t="s">
        <v>27</v>
      </c>
      <c r="C53" s="9" t="s">
        <v>8</v>
      </c>
      <c r="D53" s="9" t="s">
        <v>9</v>
      </c>
      <c r="E53" s="17">
        <v>30</v>
      </c>
      <c r="F53" s="17">
        <v>31</v>
      </c>
      <c r="G53" s="17">
        <v>30</v>
      </c>
      <c r="H53" s="17">
        <v>31</v>
      </c>
      <c r="I53" s="17">
        <v>31</v>
      </c>
      <c r="J53" s="17">
        <v>30</v>
      </c>
      <c r="K53" s="17">
        <v>31</v>
      </c>
      <c r="L53" s="17">
        <v>30</v>
      </c>
      <c r="M53" s="17">
        <v>27</v>
      </c>
      <c r="N53" s="17">
        <v>30</v>
      </c>
      <c r="O53" s="17">
        <v>28</v>
      </c>
      <c r="P53" s="17">
        <v>31</v>
      </c>
      <c r="Q53" s="18">
        <f>SUM(E53:P53)</f>
        <v>360</v>
      </c>
    </row>
    <row r="54" spans="1:17" s="10" customFormat="1" ht="14.25" customHeight="1">
      <c r="A54" s="11"/>
      <c r="B54" s="11"/>
      <c r="C54" s="11" t="s">
        <v>10</v>
      </c>
      <c r="D54" s="11" t="s">
        <v>11</v>
      </c>
      <c r="E54" s="18">
        <v>718</v>
      </c>
      <c r="F54" s="18">
        <v>744</v>
      </c>
      <c r="G54" s="18">
        <v>718</v>
      </c>
      <c r="H54" s="18">
        <v>743</v>
      </c>
      <c r="I54" s="18">
        <v>744</v>
      </c>
      <c r="J54" s="18">
        <v>718</v>
      </c>
      <c r="K54" s="18">
        <v>744</v>
      </c>
      <c r="L54" s="18">
        <v>720</v>
      </c>
      <c r="M54" s="18">
        <v>665</v>
      </c>
      <c r="N54" s="18">
        <v>731</v>
      </c>
      <c r="O54" s="18">
        <v>672</v>
      </c>
      <c r="P54" s="18">
        <v>743</v>
      </c>
      <c r="Q54" s="18">
        <f>SUM(E54:P54)</f>
        <v>8660</v>
      </c>
    </row>
    <row r="55" spans="1:17" s="10" customFormat="1" ht="14.25" customHeight="1">
      <c r="A55" s="11"/>
      <c r="B55" s="11"/>
      <c r="C55" s="11" t="s">
        <v>12</v>
      </c>
      <c r="D55" s="11" t="s">
        <v>13</v>
      </c>
      <c r="E55" s="18">
        <v>0.026</v>
      </c>
      <c r="F55" s="18">
        <v>0.024</v>
      </c>
      <c r="G55" s="18">
        <v>0.039</v>
      </c>
      <c r="H55" s="18">
        <v>0.036</v>
      </c>
      <c r="I55" s="18">
        <v>0.036</v>
      </c>
      <c r="J55" s="18">
        <v>0.018</v>
      </c>
      <c r="K55" s="18">
        <v>0.019</v>
      </c>
      <c r="L55" s="18">
        <v>0.018</v>
      </c>
      <c r="M55" s="18">
        <v>0.018</v>
      </c>
      <c r="N55" s="18">
        <v>0.015</v>
      </c>
      <c r="O55" s="18">
        <v>0.02</v>
      </c>
      <c r="P55" s="18">
        <v>0.023</v>
      </c>
      <c r="Q55" s="18">
        <f>AVERAGE(E55:P55)</f>
        <v>0.024333333333333332</v>
      </c>
    </row>
    <row r="56" spans="1:17" s="10" customFormat="1" ht="14.25" customHeight="1">
      <c r="A56" s="11"/>
      <c r="B56" s="11"/>
      <c r="C56" s="11" t="s">
        <v>16</v>
      </c>
      <c r="D56" s="11" t="s">
        <v>13</v>
      </c>
      <c r="E56" s="18">
        <v>0.226</v>
      </c>
      <c r="F56" s="18">
        <v>0.174</v>
      </c>
      <c r="G56" s="18">
        <v>0.344</v>
      </c>
      <c r="H56" s="18">
        <v>0.187</v>
      </c>
      <c r="I56" s="18">
        <v>0.205</v>
      </c>
      <c r="J56" s="18">
        <v>0.107</v>
      </c>
      <c r="K56" s="18">
        <v>0.154</v>
      </c>
      <c r="L56" s="18">
        <v>0.123</v>
      </c>
      <c r="M56" s="18">
        <v>0.09</v>
      </c>
      <c r="N56" s="18">
        <v>0.14</v>
      </c>
      <c r="O56" s="18">
        <v>0.169</v>
      </c>
      <c r="P56" s="18">
        <v>0.163</v>
      </c>
      <c r="Q56" s="18">
        <f>MAX(E56:P56)</f>
        <v>0.344</v>
      </c>
    </row>
    <row r="57" spans="1:17" s="10" customFormat="1" ht="14.25" customHeight="1">
      <c r="A57" s="11"/>
      <c r="B57" s="11"/>
      <c r="C57" s="11" t="s">
        <v>17</v>
      </c>
      <c r="D57" s="11" t="s">
        <v>13</v>
      </c>
      <c r="E57" s="18">
        <v>0.069</v>
      </c>
      <c r="F57" s="18">
        <v>0.054</v>
      </c>
      <c r="G57" s="18">
        <v>0.116</v>
      </c>
      <c r="H57" s="18">
        <v>0.069</v>
      </c>
      <c r="I57" s="18">
        <v>0.059</v>
      </c>
      <c r="J57" s="18">
        <v>0.042</v>
      </c>
      <c r="K57" s="18">
        <v>0.055</v>
      </c>
      <c r="L57" s="18">
        <v>0.035</v>
      </c>
      <c r="M57" s="18">
        <v>0.051</v>
      </c>
      <c r="N57" s="18">
        <v>0.062</v>
      </c>
      <c r="O57" s="18">
        <v>0.056</v>
      </c>
      <c r="P57" s="18">
        <v>0.06</v>
      </c>
      <c r="Q57" s="18">
        <f>MAX(E57:P57)</f>
        <v>0.116</v>
      </c>
    </row>
    <row r="58" spans="1:17" s="10" customFormat="1" ht="14.25" customHeight="1">
      <c r="A58" s="12"/>
      <c r="B58" s="12"/>
      <c r="C58" s="12" t="s">
        <v>42</v>
      </c>
      <c r="D58" s="12" t="s">
        <v>43</v>
      </c>
      <c r="E58" s="19">
        <v>65.5</v>
      </c>
      <c r="F58" s="19">
        <v>62.9</v>
      </c>
      <c r="G58" s="19">
        <v>52</v>
      </c>
      <c r="H58" s="19">
        <v>33.7</v>
      </c>
      <c r="I58" s="19">
        <v>35.5</v>
      </c>
      <c r="J58" s="19">
        <v>64.9</v>
      </c>
      <c r="K58" s="19">
        <v>66.2</v>
      </c>
      <c r="L58" s="19">
        <v>64.4</v>
      </c>
      <c r="M58" s="19">
        <v>65.7</v>
      </c>
      <c r="N58" s="19">
        <v>69.7</v>
      </c>
      <c r="O58" s="19">
        <v>60.7</v>
      </c>
      <c r="P58" s="19">
        <v>61.1</v>
      </c>
      <c r="Q58" s="19">
        <f>AVERAGE(E58:P58)</f>
        <v>58.525000000000006</v>
      </c>
    </row>
    <row r="59" spans="1:17" s="10" customFormat="1" ht="14.25" customHeight="1">
      <c r="A59" s="9" t="s">
        <v>18</v>
      </c>
      <c r="B59" s="9" t="s">
        <v>19</v>
      </c>
      <c r="C59" s="9" t="s">
        <v>8</v>
      </c>
      <c r="D59" s="9" t="s">
        <v>9</v>
      </c>
      <c r="E59" s="17">
        <v>30</v>
      </c>
      <c r="F59" s="17">
        <v>31</v>
      </c>
      <c r="G59" s="17">
        <v>30</v>
      </c>
      <c r="H59" s="17">
        <v>31</v>
      </c>
      <c r="I59" s="17">
        <v>31</v>
      </c>
      <c r="J59" s="17">
        <v>30</v>
      </c>
      <c r="K59" s="17">
        <v>31</v>
      </c>
      <c r="L59" s="17">
        <v>30</v>
      </c>
      <c r="M59" s="17">
        <v>31</v>
      </c>
      <c r="N59" s="17">
        <v>31</v>
      </c>
      <c r="O59" s="17">
        <v>28</v>
      </c>
      <c r="P59" s="17">
        <v>31</v>
      </c>
      <c r="Q59" s="18">
        <f>SUM(E59:P59)</f>
        <v>365</v>
      </c>
    </row>
    <row r="60" spans="1:17" s="10" customFormat="1" ht="14.25" customHeight="1">
      <c r="A60" s="11"/>
      <c r="B60" s="11"/>
      <c r="C60" s="11" t="s">
        <v>10</v>
      </c>
      <c r="D60" s="11" t="s">
        <v>11</v>
      </c>
      <c r="E60" s="18">
        <v>719</v>
      </c>
      <c r="F60" s="18">
        <v>744</v>
      </c>
      <c r="G60" s="18">
        <v>716</v>
      </c>
      <c r="H60" s="18">
        <v>744</v>
      </c>
      <c r="I60" s="18">
        <v>744</v>
      </c>
      <c r="J60" s="18">
        <v>716</v>
      </c>
      <c r="K60" s="18">
        <v>744</v>
      </c>
      <c r="L60" s="18">
        <v>720</v>
      </c>
      <c r="M60" s="18">
        <v>741</v>
      </c>
      <c r="N60" s="18">
        <v>743</v>
      </c>
      <c r="O60" s="18">
        <v>670</v>
      </c>
      <c r="P60" s="18">
        <v>740</v>
      </c>
      <c r="Q60" s="18">
        <f>SUM(E60:P60)</f>
        <v>8741</v>
      </c>
    </row>
    <row r="61" spans="1:17" s="10" customFormat="1" ht="14.25" customHeight="1">
      <c r="A61" s="11"/>
      <c r="B61" s="11"/>
      <c r="C61" s="11" t="s">
        <v>12</v>
      </c>
      <c r="D61" s="11" t="s">
        <v>13</v>
      </c>
      <c r="E61" s="18">
        <v>0.021</v>
      </c>
      <c r="F61" s="18">
        <v>0.018</v>
      </c>
      <c r="G61" s="18">
        <v>0.022</v>
      </c>
      <c r="H61" s="18">
        <v>0.018</v>
      </c>
      <c r="I61" s="18">
        <v>0.016</v>
      </c>
      <c r="J61" s="18">
        <v>0.019</v>
      </c>
      <c r="K61" s="18">
        <v>0.026</v>
      </c>
      <c r="L61" s="18">
        <v>0.025</v>
      </c>
      <c r="M61" s="18">
        <v>0.028</v>
      </c>
      <c r="N61" s="18">
        <v>0.024</v>
      </c>
      <c r="O61" s="18">
        <v>0.035</v>
      </c>
      <c r="P61" s="18">
        <v>0.026</v>
      </c>
      <c r="Q61" s="18">
        <f>AVERAGE(E61:P61)</f>
        <v>0.02316666666666667</v>
      </c>
    </row>
    <row r="62" spans="1:17" s="10" customFormat="1" ht="14.25" customHeight="1">
      <c r="A62" s="11"/>
      <c r="B62" s="11"/>
      <c r="C62" s="11" t="s">
        <v>16</v>
      </c>
      <c r="D62" s="11" t="s">
        <v>13</v>
      </c>
      <c r="E62" s="18">
        <v>0.156</v>
      </c>
      <c r="F62" s="18">
        <v>0.084</v>
      </c>
      <c r="G62" s="18">
        <v>0.099</v>
      </c>
      <c r="H62" s="18">
        <v>0.076</v>
      </c>
      <c r="I62" s="18">
        <v>0.072</v>
      </c>
      <c r="J62" s="18">
        <v>0.126</v>
      </c>
      <c r="K62" s="18">
        <v>0.216</v>
      </c>
      <c r="L62" s="18">
        <v>0.225</v>
      </c>
      <c r="M62" s="18">
        <v>0.254</v>
      </c>
      <c r="N62" s="18">
        <v>0.218</v>
      </c>
      <c r="O62" s="18">
        <v>0.258</v>
      </c>
      <c r="P62" s="18">
        <v>0.229</v>
      </c>
      <c r="Q62" s="18">
        <f>MAX(E62:P62)</f>
        <v>0.258</v>
      </c>
    </row>
    <row r="63" spans="1:17" s="10" customFormat="1" ht="14.25" customHeight="1">
      <c r="A63" s="11"/>
      <c r="B63" s="11"/>
      <c r="C63" s="11" t="s">
        <v>17</v>
      </c>
      <c r="D63" s="11" t="s">
        <v>13</v>
      </c>
      <c r="E63" s="18">
        <v>0.054</v>
      </c>
      <c r="F63" s="18">
        <v>0.031</v>
      </c>
      <c r="G63" s="18">
        <v>0.038</v>
      </c>
      <c r="H63" s="18">
        <v>0.03</v>
      </c>
      <c r="I63" s="18">
        <v>0.025</v>
      </c>
      <c r="J63" s="18">
        <v>0.039</v>
      </c>
      <c r="K63" s="18">
        <v>0.057</v>
      </c>
      <c r="L63" s="18">
        <v>0.065</v>
      </c>
      <c r="M63" s="18">
        <v>0.079</v>
      </c>
      <c r="N63" s="18">
        <v>0.093</v>
      </c>
      <c r="O63" s="18">
        <v>0.082</v>
      </c>
      <c r="P63" s="18">
        <v>0.077</v>
      </c>
      <c r="Q63" s="18">
        <f>MAX(E63:P63)</f>
        <v>0.093</v>
      </c>
    </row>
    <row r="64" spans="1:17" s="10" customFormat="1" ht="14.25" customHeight="1">
      <c r="A64" s="12"/>
      <c r="B64" s="12"/>
      <c r="C64" s="12" t="s">
        <v>42</v>
      </c>
      <c r="D64" s="12" t="s">
        <v>43</v>
      </c>
      <c r="E64" s="19">
        <v>75.2</v>
      </c>
      <c r="F64" s="19">
        <v>79.4</v>
      </c>
      <c r="G64" s="19">
        <v>76.9</v>
      </c>
      <c r="H64" s="19">
        <v>63.1</v>
      </c>
      <c r="I64" s="19">
        <v>68.4</v>
      </c>
      <c r="J64" s="19">
        <v>66.6</v>
      </c>
      <c r="K64" s="19">
        <v>64.2</v>
      </c>
      <c r="L64" s="19">
        <v>63.8</v>
      </c>
      <c r="M64" s="19">
        <v>56.1</v>
      </c>
      <c r="N64" s="19">
        <v>56.6</v>
      </c>
      <c r="O64" s="19">
        <v>53.1</v>
      </c>
      <c r="P64" s="19">
        <v>67.2</v>
      </c>
      <c r="Q64" s="19">
        <f>AVERAGE(E64:P64)</f>
        <v>65.88333333333334</v>
      </c>
    </row>
    <row r="65" s="10" customFormat="1" ht="14.25" customHeight="1"/>
    <row r="66" s="10" customFormat="1" ht="14.25" customHeight="1"/>
  </sheetData>
  <sheetProtection/>
  <mergeCells count="9">
    <mergeCell ref="P2:Q2"/>
    <mergeCell ref="N2:O2"/>
    <mergeCell ref="C3:D4"/>
    <mergeCell ref="C1:L2"/>
    <mergeCell ref="A3:A4"/>
    <mergeCell ref="B3:B4"/>
    <mergeCell ref="Q3:Q4"/>
    <mergeCell ref="E3:M3"/>
    <mergeCell ref="N3:P3"/>
  </mergeCells>
  <printOptions/>
  <pageMargins left="0.75" right="0.5905511811023623" top="0.63" bottom="0.54" header="0.3937007874015748" footer="0.44"/>
  <pageSetup horizontalDpi="300" verticalDpi="3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4"/>
  <sheetViews>
    <sheetView zoomScalePageLayoutView="0" workbookViewId="0" topLeftCell="B22">
      <selection activeCell="Q34" sqref="Q34"/>
    </sheetView>
  </sheetViews>
  <sheetFormatPr defaultColWidth="9.00390625" defaultRowHeight="17.25" customHeight="1"/>
  <cols>
    <col min="1" max="1" width="10.625" style="10" customWidth="1"/>
    <col min="2" max="2" width="18.00390625" style="10" customWidth="1"/>
    <col min="3" max="3" width="20.875" style="10" customWidth="1"/>
    <col min="4" max="4" width="6.625" style="10" customWidth="1"/>
    <col min="5" max="17" width="5.625" style="10" customWidth="1"/>
    <col min="18" max="18" width="5.50390625" style="10" customWidth="1"/>
    <col min="19" max="26" width="9.00390625" style="10" customWidth="1"/>
    <col min="27" max="16384" width="9.00390625" style="1" customWidth="1"/>
  </cols>
  <sheetData>
    <row r="1" spans="1:16" ht="17.25" customHeight="1">
      <c r="A1" s="13"/>
      <c r="B1" s="13"/>
      <c r="C1" s="27" t="s">
        <v>45</v>
      </c>
      <c r="D1" s="27"/>
      <c r="E1" s="27"/>
      <c r="F1" s="27"/>
      <c r="G1" s="27"/>
      <c r="H1" s="27"/>
      <c r="I1" s="27"/>
      <c r="J1" s="27"/>
      <c r="K1" s="27"/>
      <c r="L1" s="27"/>
      <c r="M1" s="14"/>
      <c r="N1" s="14"/>
      <c r="O1" s="14"/>
      <c r="P1" s="14"/>
    </row>
    <row r="2" spans="1:17" ht="17.25" customHeight="1">
      <c r="A2" s="15" t="s">
        <v>68</v>
      </c>
      <c r="B2" s="15" t="s">
        <v>69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15"/>
      <c r="N2" s="35"/>
      <c r="O2" s="35"/>
      <c r="P2" s="34"/>
      <c r="Q2" s="34"/>
    </row>
    <row r="3" spans="1:26" s="16" customFormat="1" ht="17.25" customHeight="1">
      <c r="A3" s="26" t="s">
        <v>32</v>
      </c>
      <c r="B3" s="26" t="s">
        <v>33</v>
      </c>
      <c r="C3" s="26" t="s">
        <v>34</v>
      </c>
      <c r="D3" s="26"/>
      <c r="E3" s="31" t="s">
        <v>70</v>
      </c>
      <c r="F3" s="32"/>
      <c r="G3" s="32"/>
      <c r="H3" s="32"/>
      <c r="I3" s="32"/>
      <c r="J3" s="32"/>
      <c r="K3" s="32"/>
      <c r="L3" s="32"/>
      <c r="M3" s="33"/>
      <c r="N3" s="31" t="s">
        <v>71</v>
      </c>
      <c r="O3" s="32"/>
      <c r="P3" s="33"/>
      <c r="Q3" s="29" t="s">
        <v>35</v>
      </c>
      <c r="R3" s="7"/>
      <c r="S3" s="7"/>
      <c r="T3" s="7"/>
      <c r="U3" s="7"/>
      <c r="V3" s="7"/>
      <c r="W3" s="7"/>
      <c r="X3" s="7"/>
      <c r="Y3" s="7"/>
      <c r="Z3" s="7"/>
    </row>
    <row r="4" spans="1:26" s="16" customFormat="1" ht="17.25" customHeight="1">
      <c r="A4" s="26"/>
      <c r="B4" s="26"/>
      <c r="C4" s="26"/>
      <c r="D4" s="26"/>
      <c r="E4" s="5" t="s">
        <v>36</v>
      </c>
      <c r="F4" s="5" t="s">
        <v>37</v>
      </c>
      <c r="G4" s="5" t="s">
        <v>0</v>
      </c>
      <c r="H4" s="6" t="s">
        <v>1</v>
      </c>
      <c r="I4" s="6" t="s">
        <v>2</v>
      </c>
      <c r="J4" s="5" t="s">
        <v>3</v>
      </c>
      <c r="K4" s="6" t="s">
        <v>4</v>
      </c>
      <c r="L4" s="5" t="s">
        <v>5</v>
      </c>
      <c r="M4" s="6" t="s">
        <v>6</v>
      </c>
      <c r="N4" s="5" t="s">
        <v>38</v>
      </c>
      <c r="O4" s="5" t="s">
        <v>39</v>
      </c>
      <c r="P4" s="8" t="s">
        <v>40</v>
      </c>
      <c r="Q4" s="30"/>
      <c r="R4" s="7"/>
      <c r="S4" s="7"/>
      <c r="T4" s="7"/>
      <c r="U4" s="7"/>
      <c r="V4" s="7"/>
      <c r="W4" s="7"/>
      <c r="X4" s="7"/>
      <c r="Y4" s="7"/>
      <c r="Z4" s="7"/>
    </row>
    <row r="5" spans="1:17" ht="17.25" customHeight="1">
      <c r="A5" s="9" t="s">
        <v>20</v>
      </c>
      <c r="B5" s="9" t="s">
        <v>21</v>
      </c>
      <c r="C5" s="9" t="s">
        <v>8</v>
      </c>
      <c r="D5" s="9" t="s">
        <v>9</v>
      </c>
      <c r="E5" s="17">
        <v>30</v>
      </c>
      <c r="F5" s="17">
        <v>31</v>
      </c>
      <c r="G5" s="17">
        <v>30</v>
      </c>
      <c r="H5" s="17">
        <v>29</v>
      </c>
      <c r="I5" s="17">
        <v>31</v>
      </c>
      <c r="J5" s="17">
        <v>30</v>
      </c>
      <c r="K5" s="17">
        <v>31</v>
      </c>
      <c r="L5" s="17">
        <v>29</v>
      </c>
      <c r="M5" s="17">
        <v>31</v>
      </c>
      <c r="N5" s="17">
        <v>31</v>
      </c>
      <c r="O5" s="17">
        <v>28</v>
      </c>
      <c r="P5" s="17">
        <v>31</v>
      </c>
      <c r="Q5" s="17">
        <f>SUM(E5:P5)</f>
        <v>362</v>
      </c>
    </row>
    <row r="6" spans="1:17" ht="17.25" customHeight="1">
      <c r="A6" s="11"/>
      <c r="B6" s="11"/>
      <c r="C6" s="11" t="s">
        <v>10</v>
      </c>
      <c r="D6" s="11" t="s">
        <v>11</v>
      </c>
      <c r="E6" s="18">
        <v>720</v>
      </c>
      <c r="F6" s="18">
        <v>744</v>
      </c>
      <c r="G6" s="18">
        <v>720</v>
      </c>
      <c r="H6" s="18">
        <v>724</v>
      </c>
      <c r="I6" s="18">
        <v>744</v>
      </c>
      <c r="J6" s="18">
        <v>716</v>
      </c>
      <c r="K6" s="18">
        <v>744</v>
      </c>
      <c r="L6" s="18">
        <v>707</v>
      </c>
      <c r="M6" s="18">
        <v>744</v>
      </c>
      <c r="N6" s="18">
        <v>744</v>
      </c>
      <c r="O6" s="18">
        <v>672</v>
      </c>
      <c r="P6" s="18">
        <v>741</v>
      </c>
      <c r="Q6" s="18">
        <f>SUM(E6:P6)</f>
        <v>8720</v>
      </c>
    </row>
    <row r="7" spans="1:17" ht="17.25" customHeight="1">
      <c r="A7" s="11"/>
      <c r="B7" s="11"/>
      <c r="C7" s="11" t="s">
        <v>12</v>
      </c>
      <c r="D7" s="11" t="s">
        <v>13</v>
      </c>
      <c r="E7" s="18">
        <v>0.003</v>
      </c>
      <c r="F7" s="18">
        <v>0.002</v>
      </c>
      <c r="G7" s="18">
        <v>0.003</v>
      </c>
      <c r="H7" s="18">
        <v>0.006</v>
      </c>
      <c r="I7" s="18">
        <v>0.003</v>
      </c>
      <c r="J7" s="18">
        <v>0.002</v>
      </c>
      <c r="K7" s="18">
        <v>0.002</v>
      </c>
      <c r="L7" s="18">
        <v>0.003</v>
      </c>
      <c r="M7" s="18">
        <v>0.005</v>
      </c>
      <c r="N7" s="18">
        <v>0.004</v>
      </c>
      <c r="O7" s="18">
        <v>0.006</v>
      </c>
      <c r="P7" s="18">
        <v>0.004</v>
      </c>
      <c r="Q7" s="18">
        <f>AVERAGE(E7:P7)</f>
        <v>0.003583333333333333</v>
      </c>
    </row>
    <row r="8" spans="1:17" ht="17.25" customHeight="1">
      <c r="A8" s="11"/>
      <c r="B8" s="11"/>
      <c r="C8" s="11" t="s">
        <v>16</v>
      </c>
      <c r="D8" s="11" t="s">
        <v>13</v>
      </c>
      <c r="E8" s="18">
        <v>0.046</v>
      </c>
      <c r="F8" s="18">
        <v>0.022</v>
      </c>
      <c r="G8" s="18">
        <v>0.041</v>
      </c>
      <c r="H8" s="18">
        <v>0.087</v>
      </c>
      <c r="I8" s="18">
        <v>0.023</v>
      </c>
      <c r="J8" s="18">
        <v>0.012</v>
      </c>
      <c r="K8" s="18">
        <v>0.026</v>
      </c>
      <c r="L8" s="18">
        <v>0.151</v>
      </c>
      <c r="M8" s="18">
        <v>0.071</v>
      </c>
      <c r="N8" s="18">
        <v>0.063</v>
      </c>
      <c r="O8" s="18">
        <v>0.066</v>
      </c>
      <c r="P8" s="18">
        <v>0.046</v>
      </c>
      <c r="Q8" s="18">
        <f>MAX(E8:P8)</f>
        <v>0.151</v>
      </c>
    </row>
    <row r="9" spans="1:17" ht="17.25" customHeight="1">
      <c r="A9" s="12"/>
      <c r="B9" s="12"/>
      <c r="C9" s="12" t="s">
        <v>17</v>
      </c>
      <c r="D9" s="12" t="s">
        <v>13</v>
      </c>
      <c r="E9" s="19">
        <v>0.017</v>
      </c>
      <c r="F9" s="19">
        <v>0.008</v>
      </c>
      <c r="G9" s="19">
        <v>0.009</v>
      </c>
      <c r="H9" s="19">
        <v>0.027</v>
      </c>
      <c r="I9" s="19">
        <v>0.008</v>
      </c>
      <c r="J9" s="19">
        <v>0.006</v>
      </c>
      <c r="K9" s="19">
        <v>0.004</v>
      </c>
      <c r="L9" s="19">
        <v>0.012</v>
      </c>
      <c r="M9" s="19">
        <v>0.026</v>
      </c>
      <c r="N9" s="19">
        <v>0.017</v>
      </c>
      <c r="O9" s="19">
        <v>0.012</v>
      </c>
      <c r="P9" s="19">
        <v>0.016</v>
      </c>
      <c r="Q9" s="18">
        <f>MAX(E9:P9)</f>
        <v>0.027</v>
      </c>
    </row>
    <row r="10" spans="1:17" ht="17.25" customHeight="1">
      <c r="A10" s="9" t="s">
        <v>7</v>
      </c>
      <c r="B10" s="9" t="s">
        <v>65</v>
      </c>
      <c r="C10" s="9" t="s">
        <v>8</v>
      </c>
      <c r="D10" s="9" t="s">
        <v>9</v>
      </c>
      <c r="E10" s="17">
        <v>30</v>
      </c>
      <c r="F10" s="17">
        <v>31</v>
      </c>
      <c r="G10" s="17">
        <v>30</v>
      </c>
      <c r="H10" s="17">
        <v>31</v>
      </c>
      <c r="I10" s="17">
        <v>31</v>
      </c>
      <c r="J10" s="17">
        <v>30</v>
      </c>
      <c r="K10" s="17">
        <v>31</v>
      </c>
      <c r="L10" s="17">
        <v>30</v>
      </c>
      <c r="M10" s="17">
        <v>31</v>
      </c>
      <c r="N10" s="17">
        <v>30</v>
      </c>
      <c r="O10" s="17">
        <v>28</v>
      </c>
      <c r="P10" s="17">
        <v>31</v>
      </c>
      <c r="Q10" s="17">
        <f>SUM(E10:P10)</f>
        <v>364</v>
      </c>
    </row>
    <row r="11" spans="1:17" ht="17.25" customHeight="1">
      <c r="A11" s="11"/>
      <c r="B11" s="11"/>
      <c r="C11" s="11" t="s">
        <v>10</v>
      </c>
      <c r="D11" s="11" t="s">
        <v>11</v>
      </c>
      <c r="E11" s="18">
        <v>720</v>
      </c>
      <c r="F11" s="18">
        <v>744</v>
      </c>
      <c r="G11" s="18">
        <v>718</v>
      </c>
      <c r="H11" s="18">
        <v>744</v>
      </c>
      <c r="I11" s="18">
        <v>744</v>
      </c>
      <c r="J11" s="18">
        <v>716</v>
      </c>
      <c r="K11" s="18">
        <v>742</v>
      </c>
      <c r="L11" s="18">
        <v>720</v>
      </c>
      <c r="M11" s="18">
        <v>743</v>
      </c>
      <c r="N11" s="18">
        <v>729</v>
      </c>
      <c r="O11" s="18">
        <v>672</v>
      </c>
      <c r="P11" s="18">
        <v>740</v>
      </c>
      <c r="Q11" s="18">
        <f>SUM(E11:P11)</f>
        <v>8732</v>
      </c>
    </row>
    <row r="12" spans="1:17" ht="17.25" customHeight="1">
      <c r="A12" s="11"/>
      <c r="B12" s="11"/>
      <c r="C12" s="11" t="s">
        <v>12</v>
      </c>
      <c r="D12" s="11" t="s">
        <v>13</v>
      </c>
      <c r="E12" s="18">
        <v>0.002</v>
      </c>
      <c r="F12" s="18">
        <v>0.002</v>
      </c>
      <c r="G12" s="18">
        <v>0.003</v>
      </c>
      <c r="H12" s="18">
        <v>0.005</v>
      </c>
      <c r="I12" s="18">
        <v>0.002</v>
      </c>
      <c r="J12" s="18">
        <v>0.002</v>
      </c>
      <c r="K12" s="18">
        <v>0.002</v>
      </c>
      <c r="L12" s="18">
        <v>0.002</v>
      </c>
      <c r="M12" s="18">
        <v>0.003</v>
      </c>
      <c r="N12" s="18">
        <v>0.004</v>
      </c>
      <c r="O12" s="18">
        <v>0.005</v>
      </c>
      <c r="P12" s="18">
        <v>0.003</v>
      </c>
      <c r="Q12" s="18">
        <f>AVERAGE(E12:P12)</f>
        <v>0.002916666666666667</v>
      </c>
    </row>
    <row r="13" spans="1:17" ht="17.25" customHeight="1">
      <c r="A13" s="11"/>
      <c r="B13" s="11"/>
      <c r="C13" s="11" t="s">
        <v>16</v>
      </c>
      <c r="D13" s="11" t="s">
        <v>13</v>
      </c>
      <c r="E13" s="18">
        <v>0.029</v>
      </c>
      <c r="F13" s="18">
        <v>0.027</v>
      </c>
      <c r="G13" s="18">
        <v>0.021</v>
      </c>
      <c r="H13" s="18">
        <v>0.072</v>
      </c>
      <c r="I13" s="18">
        <v>0.014</v>
      </c>
      <c r="J13" s="18">
        <v>0.022</v>
      </c>
      <c r="K13" s="18">
        <v>0.013</v>
      </c>
      <c r="L13" s="18">
        <v>0.034</v>
      </c>
      <c r="M13" s="18">
        <v>0.029</v>
      </c>
      <c r="N13" s="18">
        <v>0.036</v>
      </c>
      <c r="O13" s="18">
        <v>0.03</v>
      </c>
      <c r="P13" s="18">
        <v>0.032</v>
      </c>
      <c r="Q13" s="18">
        <f>MAX(E13:P13)</f>
        <v>0.072</v>
      </c>
    </row>
    <row r="14" spans="1:17" ht="17.25" customHeight="1">
      <c r="A14" s="12"/>
      <c r="B14" s="12"/>
      <c r="C14" s="12" t="s">
        <v>17</v>
      </c>
      <c r="D14" s="12" t="s">
        <v>13</v>
      </c>
      <c r="E14" s="19">
        <v>0.005</v>
      </c>
      <c r="F14" s="19">
        <v>0.008</v>
      </c>
      <c r="G14" s="19">
        <v>0.006</v>
      </c>
      <c r="H14" s="19">
        <v>0.023</v>
      </c>
      <c r="I14" s="19">
        <v>0.003</v>
      </c>
      <c r="J14" s="19">
        <v>0.006</v>
      </c>
      <c r="K14" s="19">
        <v>0.003</v>
      </c>
      <c r="L14" s="19">
        <v>0.009</v>
      </c>
      <c r="M14" s="19">
        <v>0.01</v>
      </c>
      <c r="N14" s="19">
        <v>0.015</v>
      </c>
      <c r="O14" s="19">
        <v>0.01</v>
      </c>
      <c r="P14" s="19">
        <v>0.011</v>
      </c>
      <c r="Q14" s="18">
        <f>MAX(E14:P14)</f>
        <v>0.023</v>
      </c>
    </row>
    <row r="15" spans="1:17" ht="17.25" customHeight="1">
      <c r="A15" s="9" t="s">
        <v>31</v>
      </c>
      <c r="B15" s="9" t="s">
        <v>66</v>
      </c>
      <c r="C15" s="9" t="s">
        <v>8</v>
      </c>
      <c r="D15" s="9" t="s">
        <v>9</v>
      </c>
      <c r="E15" s="17">
        <v>30</v>
      </c>
      <c r="F15" s="17">
        <v>31</v>
      </c>
      <c r="G15" s="17">
        <v>30</v>
      </c>
      <c r="H15" s="17">
        <v>24</v>
      </c>
      <c r="I15" s="17">
        <v>31</v>
      </c>
      <c r="J15" s="17">
        <v>30</v>
      </c>
      <c r="K15" s="17">
        <v>31</v>
      </c>
      <c r="L15" s="17">
        <v>30</v>
      </c>
      <c r="M15" s="17">
        <v>31</v>
      </c>
      <c r="N15" s="17">
        <v>31</v>
      </c>
      <c r="O15" s="17">
        <v>28</v>
      </c>
      <c r="P15" s="17">
        <v>31</v>
      </c>
      <c r="Q15" s="17">
        <f>SUM(E15:P15)</f>
        <v>358</v>
      </c>
    </row>
    <row r="16" spans="1:17" ht="17.25" customHeight="1">
      <c r="A16" s="11"/>
      <c r="B16" s="11"/>
      <c r="C16" s="11" t="s">
        <v>10</v>
      </c>
      <c r="D16" s="11" t="s">
        <v>11</v>
      </c>
      <c r="E16" s="18">
        <v>720</v>
      </c>
      <c r="F16" s="18">
        <v>744</v>
      </c>
      <c r="G16" s="18">
        <v>720</v>
      </c>
      <c r="H16" s="18">
        <v>603</v>
      </c>
      <c r="I16" s="18">
        <v>744</v>
      </c>
      <c r="J16" s="18">
        <v>718</v>
      </c>
      <c r="K16" s="18">
        <v>744</v>
      </c>
      <c r="L16" s="18">
        <v>720</v>
      </c>
      <c r="M16" s="18">
        <v>744</v>
      </c>
      <c r="N16" s="18">
        <v>744</v>
      </c>
      <c r="O16" s="18">
        <v>672</v>
      </c>
      <c r="P16" s="18">
        <v>744</v>
      </c>
      <c r="Q16" s="18">
        <f>SUM(E16:P16)</f>
        <v>8617</v>
      </c>
    </row>
    <row r="17" spans="1:17" ht="17.25" customHeight="1">
      <c r="A17" s="11"/>
      <c r="B17" s="11"/>
      <c r="C17" s="11" t="s">
        <v>12</v>
      </c>
      <c r="D17" s="11" t="s">
        <v>13</v>
      </c>
      <c r="E17" s="18">
        <v>0.002</v>
      </c>
      <c r="F17" s="18">
        <v>0.002</v>
      </c>
      <c r="G17" s="18">
        <v>0.002</v>
      </c>
      <c r="H17" s="18">
        <v>0.003</v>
      </c>
      <c r="I17" s="18">
        <v>0.002</v>
      </c>
      <c r="J17" s="18">
        <v>0.003</v>
      </c>
      <c r="K17" s="18">
        <v>0.004</v>
      </c>
      <c r="L17" s="18">
        <v>0.007</v>
      </c>
      <c r="M17" s="18">
        <v>0.01</v>
      </c>
      <c r="N17" s="18">
        <v>0.01</v>
      </c>
      <c r="O17" s="18">
        <v>0.007</v>
      </c>
      <c r="P17" s="18">
        <v>0.004</v>
      </c>
      <c r="Q17" s="18">
        <f>AVERAGE(E17:P17)</f>
        <v>0.004666666666666667</v>
      </c>
    </row>
    <row r="18" spans="1:17" ht="17.25" customHeight="1">
      <c r="A18" s="11"/>
      <c r="B18" s="11"/>
      <c r="C18" s="11" t="s">
        <v>16</v>
      </c>
      <c r="D18" s="11" t="s">
        <v>13</v>
      </c>
      <c r="E18" s="18">
        <v>0.018</v>
      </c>
      <c r="F18" s="18">
        <v>0.032</v>
      </c>
      <c r="G18" s="18">
        <v>0.011</v>
      </c>
      <c r="H18" s="18">
        <v>0.03</v>
      </c>
      <c r="I18" s="18">
        <v>0.014</v>
      </c>
      <c r="J18" s="18">
        <v>0.03</v>
      </c>
      <c r="K18" s="18">
        <v>0.027</v>
      </c>
      <c r="L18" s="18">
        <v>0.05</v>
      </c>
      <c r="M18" s="18">
        <v>0.091</v>
      </c>
      <c r="N18" s="18">
        <v>0.085</v>
      </c>
      <c r="O18" s="18">
        <v>0.069</v>
      </c>
      <c r="P18" s="18">
        <v>0.032</v>
      </c>
      <c r="Q18" s="18">
        <f>MAX(E18:P18)</f>
        <v>0.091</v>
      </c>
    </row>
    <row r="19" spans="1:17" ht="17.25" customHeight="1">
      <c r="A19" s="12"/>
      <c r="B19" s="12"/>
      <c r="C19" s="12" t="s">
        <v>17</v>
      </c>
      <c r="D19" s="12" t="s">
        <v>13</v>
      </c>
      <c r="E19" s="19">
        <v>0.006</v>
      </c>
      <c r="F19" s="19">
        <v>0.008</v>
      </c>
      <c r="G19" s="19">
        <v>0.004</v>
      </c>
      <c r="H19" s="19">
        <v>0.007</v>
      </c>
      <c r="I19" s="19">
        <v>0.005</v>
      </c>
      <c r="J19" s="19">
        <v>0.011</v>
      </c>
      <c r="K19" s="19">
        <v>0.008</v>
      </c>
      <c r="L19" s="19">
        <v>0.014</v>
      </c>
      <c r="M19" s="19">
        <v>0.035</v>
      </c>
      <c r="N19" s="19">
        <v>0.043</v>
      </c>
      <c r="O19" s="19">
        <v>0.017</v>
      </c>
      <c r="P19" s="19">
        <v>0.007</v>
      </c>
      <c r="Q19" s="18">
        <f>MAX(E19:P19)</f>
        <v>0.043</v>
      </c>
    </row>
    <row r="20" spans="1:17" ht="17.25" customHeight="1">
      <c r="A20" s="9" t="s">
        <v>28</v>
      </c>
      <c r="B20" s="9" t="s">
        <v>67</v>
      </c>
      <c r="C20" s="9" t="s">
        <v>8</v>
      </c>
      <c r="D20" s="9" t="s">
        <v>9</v>
      </c>
      <c r="E20" s="17">
        <v>30</v>
      </c>
      <c r="F20" s="17">
        <v>31</v>
      </c>
      <c r="G20" s="17">
        <v>30</v>
      </c>
      <c r="H20" s="17">
        <v>31</v>
      </c>
      <c r="I20" s="17">
        <v>31</v>
      </c>
      <c r="J20" s="17">
        <v>30</v>
      </c>
      <c r="K20" s="17">
        <v>31</v>
      </c>
      <c r="L20" s="17">
        <v>30</v>
      </c>
      <c r="M20" s="17">
        <v>31</v>
      </c>
      <c r="N20" s="17">
        <v>31</v>
      </c>
      <c r="O20" s="17">
        <v>27</v>
      </c>
      <c r="P20" s="17">
        <v>31</v>
      </c>
      <c r="Q20" s="17">
        <f>SUM(E20:P20)</f>
        <v>364</v>
      </c>
    </row>
    <row r="21" spans="1:17" ht="17.25" customHeight="1">
      <c r="A21" s="11"/>
      <c r="B21" s="11"/>
      <c r="C21" s="11" t="s">
        <v>10</v>
      </c>
      <c r="D21" s="11" t="s">
        <v>11</v>
      </c>
      <c r="E21" s="18">
        <v>719</v>
      </c>
      <c r="F21" s="18">
        <v>744</v>
      </c>
      <c r="G21" s="18">
        <v>718</v>
      </c>
      <c r="H21" s="18">
        <v>744</v>
      </c>
      <c r="I21" s="18">
        <v>744</v>
      </c>
      <c r="J21" s="18">
        <v>716</v>
      </c>
      <c r="K21" s="18">
        <v>742</v>
      </c>
      <c r="L21" s="18">
        <v>720</v>
      </c>
      <c r="M21" s="18">
        <v>741</v>
      </c>
      <c r="N21" s="18">
        <v>742</v>
      </c>
      <c r="O21" s="18">
        <v>665</v>
      </c>
      <c r="P21" s="18">
        <v>741</v>
      </c>
      <c r="Q21" s="18">
        <f>SUM(E21:P21)</f>
        <v>8736</v>
      </c>
    </row>
    <row r="22" spans="1:17" ht="17.25" customHeight="1">
      <c r="A22" s="11"/>
      <c r="B22" s="11"/>
      <c r="C22" s="11" t="s">
        <v>12</v>
      </c>
      <c r="D22" s="11" t="s">
        <v>13</v>
      </c>
      <c r="E22" s="18">
        <v>0.002</v>
      </c>
      <c r="F22" s="18">
        <v>0.002</v>
      </c>
      <c r="G22" s="18">
        <v>0.003</v>
      </c>
      <c r="H22" s="18">
        <v>0.005</v>
      </c>
      <c r="I22" s="18">
        <v>0.003</v>
      </c>
      <c r="J22" s="18">
        <v>0.002</v>
      </c>
      <c r="K22" s="18">
        <v>0.002</v>
      </c>
      <c r="L22" s="18">
        <v>0.002</v>
      </c>
      <c r="M22" s="18">
        <v>0.004</v>
      </c>
      <c r="N22" s="18">
        <v>0.003</v>
      </c>
      <c r="O22" s="18">
        <v>0.003</v>
      </c>
      <c r="P22" s="18">
        <v>0.002</v>
      </c>
      <c r="Q22" s="18">
        <f>AVERAGE(E22:P22)</f>
        <v>0.0027500000000000003</v>
      </c>
    </row>
    <row r="23" spans="1:17" ht="17.25" customHeight="1">
      <c r="A23" s="11"/>
      <c r="B23" s="11"/>
      <c r="C23" s="11" t="s">
        <v>16</v>
      </c>
      <c r="D23" s="11" t="s">
        <v>13</v>
      </c>
      <c r="E23" s="18">
        <v>0.015</v>
      </c>
      <c r="F23" s="18">
        <v>0.01</v>
      </c>
      <c r="G23" s="18">
        <v>0.028</v>
      </c>
      <c r="H23" s="18">
        <v>0.094</v>
      </c>
      <c r="I23" s="18">
        <v>0.015</v>
      </c>
      <c r="J23" s="18">
        <v>0.013</v>
      </c>
      <c r="K23" s="18">
        <v>0.012</v>
      </c>
      <c r="L23" s="18">
        <v>0.041</v>
      </c>
      <c r="M23" s="18">
        <v>0.052</v>
      </c>
      <c r="N23" s="18">
        <v>0.033</v>
      </c>
      <c r="O23" s="18">
        <v>0.055</v>
      </c>
      <c r="P23" s="18">
        <v>0.02</v>
      </c>
      <c r="Q23" s="18">
        <f>MAX(E23:P23)</f>
        <v>0.094</v>
      </c>
    </row>
    <row r="24" spans="1:17" ht="17.25" customHeight="1">
      <c r="A24" s="12"/>
      <c r="B24" s="12"/>
      <c r="C24" s="12" t="s">
        <v>17</v>
      </c>
      <c r="D24" s="12" t="s">
        <v>13</v>
      </c>
      <c r="E24" s="19">
        <v>0.003</v>
      </c>
      <c r="F24" s="19">
        <v>0.004</v>
      </c>
      <c r="G24" s="19">
        <v>0.012</v>
      </c>
      <c r="H24" s="19">
        <v>0.023</v>
      </c>
      <c r="I24" s="19">
        <v>0.006</v>
      </c>
      <c r="J24" s="19">
        <v>0.004</v>
      </c>
      <c r="K24" s="19">
        <v>0.004</v>
      </c>
      <c r="L24" s="19">
        <v>0.013</v>
      </c>
      <c r="M24" s="19">
        <v>0.015</v>
      </c>
      <c r="N24" s="19">
        <v>0.011</v>
      </c>
      <c r="O24" s="19">
        <v>0.01</v>
      </c>
      <c r="P24" s="19">
        <v>0.005</v>
      </c>
      <c r="Q24" s="18">
        <f>MAX(E24:P24)</f>
        <v>0.023</v>
      </c>
    </row>
    <row r="25" spans="1:17" ht="17.25" customHeight="1">
      <c r="A25" s="9" t="s">
        <v>28</v>
      </c>
      <c r="B25" s="9" t="s">
        <v>30</v>
      </c>
      <c r="C25" s="9" t="s">
        <v>8</v>
      </c>
      <c r="D25" s="9" t="s">
        <v>9</v>
      </c>
      <c r="E25" s="17">
        <v>30</v>
      </c>
      <c r="F25" s="17">
        <v>31</v>
      </c>
      <c r="G25" s="17">
        <v>30</v>
      </c>
      <c r="H25" s="17">
        <v>31</v>
      </c>
      <c r="I25" s="17">
        <v>31</v>
      </c>
      <c r="J25" s="17">
        <v>25</v>
      </c>
      <c r="K25" s="17">
        <v>31</v>
      </c>
      <c r="L25" s="17">
        <v>30</v>
      </c>
      <c r="M25" s="17">
        <v>30</v>
      </c>
      <c r="N25" s="17">
        <v>31</v>
      </c>
      <c r="O25" s="17">
        <v>28</v>
      </c>
      <c r="P25" s="17">
        <v>31</v>
      </c>
      <c r="Q25" s="17">
        <f>SUM(E25:P25)</f>
        <v>359</v>
      </c>
    </row>
    <row r="26" spans="1:17" ht="17.25" customHeight="1">
      <c r="A26" s="11"/>
      <c r="B26" s="11"/>
      <c r="C26" s="11" t="s">
        <v>10</v>
      </c>
      <c r="D26" s="11" t="s">
        <v>11</v>
      </c>
      <c r="E26" s="18">
        <v>719</v>
      </c>
      <c r="F26" s="18">
        <v>743</v>
      </c>
      <c r="G26" s="18">
        <v>718</v>
      </c>
      <c r="H26" s="18">
        <v>742</v>
      </c>
      <c r="I26" s="18">
        <v>741</v>
      </c>
      <c r="J26" s="18">
        <v>626</v>
      </c>
      <c r="K26" s="18">
        <v>740</v>
      </c>
      <c r="L26" s="18">
        <v>718</v>
      </c>
      <c r="M26" s="18">
        <v>736</v>
      </c>
      <c r="N26" s="18">
        <v>738</v>
      </c>
      <c r="O26" s="18">
        <v>671</v>
      </c>
      <c r="P26" s="18">
        <v>741</v>
      </c>
      <c r="Q26" s="18">
        <f>SUM(E26:P26)</f>
        <v>8633</v>
      </c>
    </row>
    <row r="27" spans="1:17" ht="17.25" customHeight="1">
      <c r="A27" s="11"/>
      <c r="B27" s="11"/>
      <c r="C27" s="11" t="s">
        <v>12</v>
      </c>
      <c r="D27" s="11" t="s">
        <v>13</v>
      </c>
      <c r="E27" s="18">
        <v>0.004</v>
      </c>
      <c r="F27" s="18">
        <v>0.007</v>
      </c>
      <c r="G27" s="18">
        <v>0.004</v>
      </c>
      <c r="H27" s="18">
        <v>0.002</v>
      </c>
      <c r="I27" s="18">
        <v>0.006</v>
      </c>
      <c r="J27" s="18">
        <v>0.004</v>
      </c>
      <c r="K27" s="18">
        <v>0.003</v>
      </c>
      <c r="L27" s="18">
        <v>0.003</v>
      </c>
      <c r="M27" s="18">
        <v>0.003</v>
      </c>
      <c r="N27" s="18">
        <v>0.002</v>
      </c>
      <c r="O27" s="18">
        <v>0.003</v>
      </c>
      <c r="P27" s="18">
        <v>0.006</v>
      </c>
      <c r="Q27" s="18">
        <f>AVERAGE(E27:P27)</f>
        <v>0.003916666666666667</v>
      </c>
    </row>
    <row r="28" spans="1:17" ht="17.25" customHeight="1">
      <c r="A28" s="11"/>
      <c r="B28" s="11"/>
      <c r="C28" s="11" t="s">
        <v>16</v>
      </c>
      <c r="D28" s="11" t="s">
        <v>13</v>
      </c>
      <c r="E28" s="18">
        <v>0.074</v>
      </c>
      <c r="F28" s="18">
        <v>0.113</v>
      </c>
      <c r="G28" s="18">
        <v>0.081</v>
      </c>
      <c r="H28" s="18">
        <v>0.046</v>
      </c>
      <c r="I28" s="18">
        <v>0.098</v>
      </c>
      <c r="J28" s="18">
        <v>0.075</v>
      </c>
      <c r="K28" s="18">
        <v>0.053</v>
      </c>
      <c r="L28" s="18">
        <v>0.065</v>
      </c>
      <c r="M28" s="18">
        <v>0.048</v>
      </c>
      <c r="N28" s="18">
        <v>0.067</v>
      </c>
      <c r="O28" s="18">
        <v>0.055</v>
      </c>
      <c r="P28" s="18">
        <v>0.131</v>
      </c>
      <c r="Q28" s="18">
        <f>MAX(E28:P28)</f>
        <v>0.131</v>
      </c>
    </row>
    <row r="29" spans="1:17" ht="17.25" customHeight="1">
      <c r="A29" s="12"/>
      <c r="B29" s="12"/>
      <c r="C29" s="12" t="s">
        <v>17</v>
      </c>
      <c r="D29" s="12" t="s">
        <v>13</v>
      </c>
      <c r="E29" s="19">
        <v>0.023</v>
      </c>
      <c r="F29" s="19">
        <v>0.037</v>
      </c>
      <c r="G29" s="19">
        <v>0.019</v>
      </c>
      <c r="H29" s="19">
        <v>0.008</v>
      </c>
      <c r="I29" s="19">
        <v>0.023</v>
      </c>
      <c r="J29" s="19">
        <v>0.013</v>
      </c>
      <c r="K29" s="19">
        <v>0.009</v>
      </c>
      <c r="L29" s="19">
        <v>0.012</v>
      </c>
      <c r="M29" s="19">
        <v>0.009</v>
      </c>
      <c r="N29" s="19">
        <v>0.008</v>
      </c>
      <c r="O29" s="19">
        <v>0.008</v>
      </c>
      <c r="P29" s="19">
        <v>0.032</v>
      </c>
      <c r="Q29" s="18">
        <f>MAX(E29:P29)</f>
        <v>0.037</v>
      </c>
    </row>
    <row r="30" spans="1:17" ht="17.25" customHeight="1">
      <c r="A30" s="9" t="s">
        <v>22</v>
      </c>
      <c r="B30" s="9" t="s">
        <v>23</v>
      </c>
      <c r="C30" s="9" t="s">
        <v>8</v>
      </c>
      <c r="D30" s="9" t="s">
        <v>9</v>
      </c>
      <c r="E30" s="17">
        <v>27</v>
      </c>
      <c r="F30" s="17">
        <v>31</v>
      </c>
      <c r="G30" s="17">
        <v>30</v>
      </c>
      <c r="H30" s="17">
        <v>31</v>
      </c>
      <c r="I30" s="17">
        <v>31</v>
      </c>
      <c r="J30" s="17">
        <v>29</v>
      </c>
      <c r="K30" s="17">
        <v>31</v>
      </c>
      <c r="L30" s="17">
        <v>30</v>
      </c>
      <c r="M30" s="17">
        <v>31</v>
      </c>
      <c r="N30" s="17">
        <v>31</v>
      </c>
      <c r="O30" s="17">
        <v>28</v>
      </c>
      <c r="P30" s="17">
        <v>31</v>
      </c>
      <c r="Q30" s="17">
        <f>SUM(E30:P30)</f>
        <v>361</v>
      </c>
    </row>
    <row r="31" spans="1:17" ht="17.25" customHeight="1">
      <c r="A31" s="11"/>
      <c r="B31" s="11"/>
      <c r="C31" s="11" t="s">
        <v>10</v>
      </c>
      <c r="D31" s="11" t="s">
        <v>11</v>
      </c>
      <c r="E31" s="18">
        <v>675</v>
      </c>
      <c r="F31" s="18">
        <v>742</v>
      </c>
      <c r="G31" s="18">
        <v>718</v>
      </c>
      <c r="H31" s="18">
        <v>744</v>
      </c>
      <c r="I31" s="18">
        <v>744</v>
      </c>
      <c r="J31" s="18">
        <v>713</v>
      </c>
      <c r="K31" s="18">
        <v>744</v>
      </c>
      <c r="L31" s="18">
        <v>720</v>
      </c>
      <c r="M31" s="18">
        <v>741</v>
      </c>
      <c r="N31" s="18">
        <v>744</v>
      </c>
      <c r="O31" s="18">
        <v>672</v>
      </c>
      <c r="P31" s="18">
        <v>743</v>
      </c>
      <c r="Q31" s="18">
        <f>SUM(E31:P31)</f>
        <v>8700</v>
      </c>
    </row>
    <row r="32" spans="1:17" ht="17.25" customHeight="1">
      <c r="A32" s="11"/>
      <c r="B32" s="11"/>
      <c r="C32" s="11" t="s">
        <v>12</v>
      </c>
      <c r="D32" s="11" t="s">
        <v>13</v>
      </c>
      <c r="E32" s="18">
        <v>0.003</v>
      </c>
      <c r="F32" s="18">
        <v>0.004</v>
      </c>
      <c r="G32" s="18">
        <v>0.004</v>
      </c>
      <c r="H32" s="18">
        <v>0.006</v>
      </c>
      <c r="I32" s="18">
        <v>0.003</v>
      </c>
      <c r="J32" s="18">
        <v>0.002</v>
      </c>
      <c r="K32" s="18">
        <v>0.001</v>
      </c>
      <c r="L32" s="18">
        <v>0.002</v>
      </c>
      <c r="M32" s="18">
        <v>0.002</v>
      </c>
      <c r="N32" s="18">
        <v>0.002</v>
      </c>
      <c r="O32" s="18">
        <v>0.002</v>
      </c>
      <c r="P32" s="18">
        <v>0.002</v>
      </c>
      <c r="Q32" s="18">
        <f>AVERAGE(E32:P32)</f>
        <v>0.0027500000000000007</v>
      </c>
    </row>
    <row r="33" spans="1:17" ht="17.25" customHeight="1">
      <c r="A33" s="11"/>
      <c r="B33" s="11"/>
      <c r="C33" s="11" t="s">
        <v>16</v>
      </c>
      <c r="D33" s="11" t="s">
        <v>13</v>
      </c>
      <c r="E33" s="18">
        <v>0.023</v>
      </c>
      <c r="F33" s="18">
        <v>0.027</v>
      </c>
      <c r="G33" s="18">
        <v>0.041</v>
      </c>
      <c r="H33" s="18">
        <v>0.047</v>
      </c>
      <c r="I33" s="18">
        <v>0.039</v>
      </c>
      <c r="J33" s="18">
        <v>0.011</v>
      </c>
      <c r="K33" s="18">
        <v>0.008</v>
      </c>
      <c r="L33" s="18">
        <v>0.046</v>
      </c>
      <c r="M33" s="18">
        <v>0.049</v>
      </c>
      <c r="N33" s="18">
        <v>0.039</v>
      </c>
      <c r="O33" s="18">
        <v>0.024</v>
      </c>
      <c r="P33" s="18">
        <v>0.022</v>
      </c>
      <c r="Q33" s="18">
        <f>MAX(E33:P33)</f>
        <v>0.049</v>
      </c>
    </row>
    <row r="34" spans="1:17" ht="17.25" customHeight="1">
      <c r="A34" s="12"/>
      <c r="B34" s="12"/>
      <c r="C34" s="12" t="s">
        <v>17</v>
      </c>
      <c r="D34" s="12" t="s">
        <v>13</v>
      </c>
      <c r="E34" s="19">
        <v>0.005</v>
      </c>
      <c r="F34" s="19">
        <v>0.01</v>
      </c>
      <c r="G34" s="19">
        <v>0.008</v>
      </c>
      <c r="H34" s="19">
        <v>0.017</v>
      </c>
      <c r="I34" s="19">
        <v>0.009</v>
      </c>
      <c r="J34" s="19">
        <v>0.006</v>
      </c>
      <c r="K34" s="19">
        <v>0.002</v>
      </c>
      <c r="L34" s="19">
        <v>0.006</v>
      </c>
      <c r="M34" s="19">
        <v>0.009</v>
      </c>
      <c r="N34" s="19">
        <v>0.01</v>
      </c>
      <c r="O34" s="19">
        <v>0.005</v>
      </c>
      <c r="P34" s="19">
        <v>0.005</v>
      </c>
      <c r="Q34" s="19">
        <f>MAX(E34:P34)</f>
        <v>0.017</v>
      </c>
    </row>
    <row r="35" spans="1:17" ht="17.25" customHeight="1">
      <c r="A35" s="9" t="s">
        <v>24</v>
      </c>
      <c r="B35" s="9" t="s">
        <v>25</v>
      </c>
      <c r="C35" s="9" t="s">
        <v>8</v>
      </c>
      <c r="D35" s="9" t="s">
        <v>9</v>
      </c>
      <c r="E35" s="17">
        <v>30</v>
      </c>
      <c r="F35" s="17">
        <v>31</v>
      </c>
      <c r="G35" s="17">
        <v>30</v>
      </c>
      <c r="H35" s="17">
        <v>31</v>
      </c>
      <c r="I35" s="17">
        <v>31</v>
      </c>
      <c r="J35" s="17">
        <v>22</v>
      </c>
      <c r="K35" s="17">
        <v>31</v>
      </c>
      <c r="L35" s="17">
        <v>30</v>
      </c>
      <c r="M35" s="17">
        <v>31</v>
      </c>
      <c r="N35" s="17">
        <v>31</v>
      </c>
      <c r="O35" s="17">
        <v>28</v>
      </c>
      <c r="P35" s="17">
        <v>31</v>
      </c>
      <c r="Q35" s="17">
        <f>SUM(E35:P35)</f>
        <v>357</v>
      </c>
    </row>
    <row r="36" spans="1:17" ht="17.25" customHeight="1">
      <c r="A36" s="11"/>
      <c r="B36" s="11"/>
      <c r="C36" s="11" t="s">
        <v>10</v>
      </c>
      <c r="D36" s="11" t="s">
        <v>11</v>
      </c>
      <c r="E36" s="18">
        <v>720</v>
      </c>
      <c r="F36" s="18">
        <v>744</v>
      </c>
      <c r="G36" s="18">
        <v>718</v>
      </c>
      <c r="H36" s="18">
        <v>744</v>
      </c>
      <c r="I36" s="18">
        <v>744</v>
      </c>
      <c r="J36" s="18">
        <v>552</v>
      </c>
      <c r="K36" s="18">
        <v>743</v>
      </c>
      <c r="L36" s="18">
        <v>718</v>
      </c>
      <c r="M36" s="18">
        <v>744</v>
      </c>
      <c r="N36" s="18">
        <v>744</v>
      </c>
      <c r="O36" s="18">
        <v>672</v>
      </c>
      <c r="P36" s="18">
        <v>743</v>
      </c>
      <c r="Q36" s="18">
        <f>SUM(E36:P36)</f>
        <v>8586</v>
      </c>
    </row>
    <row r="37" spans="1:17" ht="17.25" customHeight="1">
      <c r="A37" s="11"/>
      <c r="B37" s="11"/>
      <c r="C37" s="11" t="s">
        <v>12</v>
      </c>
      <c r="D37" s="11" t="s">
        <v>13</v>
      </c>
      <c r="E37" s="18">
        <v>0.008</v>
      </c>
      <c r="F37" s="18">
        <v>0.008</v>
      </c>
      <c r="G37" s="18">
        <v>0.011</v>
      </c>
      <c r="H37" s="18">
        <v>0.012</v>
      </c>
      <c r="I37" s="18">
        <v>0.012</v>
      </c>
      <c r="J37" s="18">
        <v>0.009</v>
      </c>
      <c r="K37" s="18">
        <v>0.005</v>
      </c>
      <c r="L37" s="18">
        <v>0.009</v>
      </c>
      <c r="M37" s="18">
        <v>0.014</v>
      </c>
      <c r="N37" s="18">
        <v>0.013</v>
      </c>
      <c r="O37" s="18">
        <v>0.012</v>
      </c>
      <c r="P37" s="18">
        <v>0.008</v>
      </c>
      <c r="Q37" s="18">
        <f>AVERAGE(E37:P37)</f>
        <v>0.010083333333333333</v>
      </c>
    </row>
    <row r="38" spans="1:17" ht="17.25" customHeight="1">
      <c r="A38" s="11"/>
      <c r="B38" s="11"/>
      <c r="C38" s="11" t="s">
        <v>16</v>
      </c>
      <c r="D38" s="11" t="s">
        <v>13</v>
      </c>
      <c r="E38" s="18">
        <v>0.107</v>
      </c>
      <c r="F38" s="18">
        <v>0.076</v>
      </c>
      <c r="G38" s="18">
        <v>0.124</v>
      </c>
      <c r="H38" s="18">
        <v>0.16</v>
      </c>
      <c r="I38" s="18">
        <v>0.087</v>
      </c>
      <c r="J38" s="18">
        <v>0.063</v>
      </c>
      <c r="K38" s="18">
        <v>0.066</v>
      </c>
      <c r="L38" s="18">
        <v>0.129</v>
      </c>
      <c r="M38" s="18">
        <v>0.138</v>
      </c>
      <c r="N38" s="18">
        <v>0.106</v>
      </c>
      <c r="O38" s="18">
        <v>0.156</v>
      </c>
      <c r="P38" s="18">
        <v>0.123</v>
      </c>
      <c r="Q38" s="18">
        <f>MAX(E38:P38)</f>
        <v>0.16</v>
      </c>
    </row>
    <row r="39" spans="1:17" ht="17.25" customHeight="1">
      <c r="A39" s="12"/>
      <c r="B39" s="12"/>
      <c r="C39" s="12" t="s">
        <v>17</v>
      </c>
      <c r="D39" s="12" t="s">
        <v>13</v>
      </c>
      <c r="E39" s="19">
        <v>0.018</v>
      </c>
      <c r="F39" s="19">
        <v>0.02</v>
      </c>
      <c r="G39" s="19">
        <v>0.041</v>
      </c>
      <c r="H39" s="19">
        <v>0.04</v>
      </c>
      <c r="I39" s="19">
        <v>0.024</v>
      </c>
      <c r="J39" s="19">
        <v>0.012</v>
      </c>
      <c r="K39" s="19">
        <v>0.023</v>
      </c>
      <c r="L39" s="19">
        <v>0.026</v>
      </c>
      <c r="M39" s="19">
        <v>0.033</v>
      </c>
      <c r="N39" s="19">
        <v>0.025</v>
      </c>
      <c r="O39" s="19">
        <v>0.034</v>
      </c>
      <c r="P39" s="19">
        <v>0.03</v>
      </c>
      <c r="Q39" s="18">
        <f>MAX(E39:P39)</f>
        <v>0.041</v>
      </c>
    </row>
    <row r="40" spans="1:17" ht="17.25" customHeight="1">
      <c r="A40" s="9" t="s">
        <v>24</v>
      </c>
      <c r="B40" s="9" t="s">
        <v>26</v>
      </c>
      <c r="C40" s="9" t="s">
        <v>8</v>
      </c>
      <c r="D40" s="9" t="s">
        <v>9</v>
      </c>
      <c r="E40" s="17">
        <v>23</v>
      </c>
      <c r="F40" s="17">
        <v>31</v>
      </c>
      <c r="G40" s="17">
        <v>25</v>
      </c>
      <c r="H40" s="17">
        <v>20</v>
      </c>
      <c r="I40" s="17">
        <v>28</v>
      </c>
      <c r="J40" s="17">
        <v>30</v>
      </c>
      <c r="K40" s="17">
        <v>31</v>
      </c>
      <c r="L40" s="17">
        <v>30</v>
      </c>
      <c r="M40" s="17">
        <v>31</v>
      </c>
      <c r="N40" s="17">
        <v>30</v>
      </c>
      <c r="O40" s="17">
        <v>28</v>
      </c>
      <c r="P40" s="17">
        <v>31</v>
      </c>
      <c r="Q40" s="17">
        <f>SUM(E40:P40)</f>
        <v>338</v>
      </c>
    </row>
    <row r="41" spans="1:17" ht="17.25" customHeight="1">
      <c r="A41" s="11"/>
      <c r="B41" s="11"/>
      <c r="C41" s="11" t="s">
        <v>10</v>
      </c>
      <c r="D41" s="11" t="s">
        <v>11</v>
      </c>
      <c r="E41" s="18">
        <v>556</v>
      </c>
      <c r="F41" s="18">
        <v>744</v>
      </c>
      <c r="G41" s="18">
        <v>626</v>
      </c>
      <c r="H41" s="18">
        <v>484</v>
      </c>
      <c r="I41" s="18">
        <v>698</v>
      </c>
      <c r="J41" s="18">
        <v>719</v>
      </c>
      <c r="K41" s="18">
        <v>744</v>
      </c>
      <c r="L41" s="18">
        <v>720</v>
      </c>
      <c r="M41" s="18">
        <v>736</v>
      </c>
      <c r="N41" s="18">
        <v>737</v>
      </c>
      <c r="O41" s="18">
        <v>672</v>
      </c>
      <c r="P41" s="18">
        <v>742</v>
      </c>
      <c r="Q41" s="18">
        <f>SUM(E41:P41)</f>
        <v>8178</v>
      </c>
    </row>
    <row r="42" spans="1:17" ht="17.25" customHeight="1">
      <c r="A42" s="11"/>
      <c r="B42" s="11"/>
      <c r="C42" s="11" t="s">
        <v>12</v>
      </c>
      <c r="D42" s="11" t="s">
        <v>13</v>
      </c>
      <c r="E42" s="18">
        <v>0.007</v>
      </c>
      <c r="F42" s="18">
        <v>0.008</v>
      </c>
      <c r="G42" s="18">
        <v>0.016</v>
      </c>
      <c r="H42" s="18">
        <v>0.026</v>
      </c>
      <c r="I42" s="18">
        <v>0.014</v>
      </c>
      <c r="J42" s="18">
        <v>0.004</v>
      </c>
      <c r="K42" s="18">
        <v>0.005</v>
      </c>
      <c r="L42" s="18">
        <v>0.005</v>
      </c>
      <c r="M42" s="18">
        <v>0.004</v>
      </c>
      <c r="N42" s="18">
        <v>0.002</v>
      </c>
      <c r="O42" s="18">
        <v>0.006</v>
      </c>
      <c r="P42" s="18">
        <v>0.005</v>
      </c>
      <c r="Q42" s="18">
        <f>AVERAGE(E42:P42)</f>
        <v>0.008500000000000002</v>
      </c>
    </row>
    <row r="43" spans="1:17" ht="17.25" customHeight="1">
      <c r="A43" s="11"/>
      <c r="B43" s="11"/>
      <c r="C43" s="11" t="s">
        <v>16</v>
      </c>
      <c r="D43" s="11" t="s">
        <v>13</v>
      </c>
      <c r="E43" s="18">
        <v>0.102</v>
      </c>
      <c r="F43" s="18">
        <v>0.098</v>
      </c>
      <c r="G43" s="18">
        <v>0.164</v>
      </c>
      <c r="H43" s="18">
        <v>0.183</v>
      </c>
      <c r="I43" s="18">
        <v>0.18</v>
      </c>
      <c r="J43" s="18">
        <v>0.059</v>
      </c>
      <c r="K43" s="18">
        <v>0.145</v>
      </c>
      <c r="L43" s="18">
        <v>0.095</v>
      </c>
      <c r="M43" s="18">
        <v>0.114</v>
      </c>
      <c r="N43" s="18">
        <v>0.076</v>
      </c>
      <c r="O43" s="18">
        <v>0.118</v>
      </c>
      <c r="P43" s="18">
        <v>0.202</v>
      </c>
      <c r="Q43" s="18">
        <f>MAX(E43:P43)</f>
        <v>0.202</v>
      </c>
    </row>
    <row r="44" spans="1:17" ht="17.25" customHeight="1">
      <c r="A44" s="12"/>
      <c r="B44" s="12"/>
      <c r="C44" s="12" t="s">
        <v>17</v>
      </c>
      <c r="D44" s="12" t="s">
        <v>13</v>
      </c>
      <c r="E44" s="19">
        <v>0.024</v>
      </c>
      <c r="F44" s="19">
        <v>0.026</v>
      </c>
      <c r="G44" s="19">
        <v>0.051</v>
      </c>
      <c r="H44" s="19">
        <v>0.054</v>
      </c>
      <c r="I44" s="19">
        <v>0.04</v>
      </c>
      <c r="J44" s="19">
        <v>0.013</v>
      </c>
      <c r="K44" s="19">
        <v>0.035</v>
      </c>
      <c r="L44" s="19">
        <v>0.025</v>
      </c>
      <c r="M44" s="19">
        <v>0.031</v>
      </c>
      <c r="N44" s="19">
        <v>0.024</v>
      </c>
      <c r="O44" s="19">
        <v>0.03</v>
      </c>
      <c r="P44" s="19">
        <v>0.033</v>
      </c>
      <c r="Q44" s="18">
        <f>MAX(E44:P44)</f>
        <v>0.054</v>
      </c>
    </row>
    <row r="45" spans="1:17" ht="17.25" customHeight="1">
      <c r="A45" s="9" t="s">
        <v>24</v>
      </c>
      <c r="B45" s="9" t="s">
        <v>27</v>
      </c>
      <c r="C45" s="9" t="s">
        <v>8</v>
      </c>
      <c r="D45" s="9" t="s">
        <v>9</v>
      </c>
      <c r="E45" s="17">
        <v>30</v>
      </c>
      <c r="F45" s="17">
        <v>31</v>
      </c>
      <c r="G45" s="17">
        <v>30</v>
      </c>
      <c r="H45" s="17">
        <v>31</v>
      </c>
      <c r="I45" s="17">
        <v>31</v>
      </c>
      <c r="J45" s="17">
        <v>30</v>
      </c>
      <c r="K45" s="17">
        <v>31</v>
      </c>
      <c r="L45" s="17">
        <v>30</v>
      </c>
      <c r="M45" s="17">
        <v>27</v>
      </c>
      <c r="N45" s="17">
        <v>30</v>
      </c>
      <c r="O45" s="17">
        <v>28</v>
      </c>
      <c r="P45" s="17">
        <v>31</v>
      </c>
      <c r="Q45" s="17">
        <f>SUM(E45:P45)</f>
        <v>360</v>
      </c>
    </row>
    <row r="46" spans="1:17" ht="17.25" customHeight="1">
      <c r="A46" s="11"/>
      <c r="B46" s="11"/>
      <c r="C46" s="11" t="s">
        <v>10</v>
      </c>
      <c r="D46" s="11" t="s">
        <v>11</v>
      </c>
      <c r="E46" s="18">
        <v>718</v>
      </c>
      <c r="F46" s="18">
        <v>744</v>
      </c>
      <c r="G46" s="18">
        <v>718</v>
      </c>
      <c r="H46" s="18">
        <v>743</v>
      </c>
      <c r="I46" s="18">
        <v>744</v>
      </c>
      <c r="J46" s="18">
        <v>718</v>
      </c>
      <c r="K46" s="18">
        <v>744</v>
      </c>
      <c r="L46" s="18">
        <v>720</v>
      </c>
      <c r="M46" s="18">
        <v>665</v>
      </c>
      <c r="N46" s="18">
        <v>731</v>
      </c>
      <c r="O46" s="18">
        <v>672</v>
      </c>
      <c r="P46" s="18">
        <v>743</v>
      </c>
      <c r="Q46" s="18">
        <f>SUM(E46:P46)</f>
        <v>8660</v>
      </c>
    </row>
    <row r="47" spans="1:17" ht="17.25" customHeight="1">
      <c r="A47" s="11"/>
      <c r="B47" s="11"/>
      <c r="C47" s="11" t="s">
        <v>12</v>
      </c>
      <c r="D47" s="11" t="s">
        <v>13</v>
      </c>
      <c r="E47" s="18">
        <v>0.009</v>
      </c>
      <c r="F47" s="18">
        <v>0.009</v>
      </c>
      <c r="G47" s="18">
        <v>0.018</v>
      </c>
      <c r="H47" s="18">
        <v>0.024</v>
      </c>
      <c r="I47" s="18">
        <v>0.023</v>
      </c>
      <c r="J47" s="18">
        <v>0.006</v>
      </c>
      <c r="K47" s="18">
        <v>0.006</v>
      </c>
      <c r="L47" s="18">
        <v>0.006</v>
      </c>
      <c r="M47" s="18">
        <v>0.006</v>
      </c>
      <c r="N47" s="18">
        <v>0.005</v>
      </c>
      <c r="O47" s="18">
        <v>0.008</v>
      </c>
      <c r="P47" s="18">
        <v>0.009</v>
      </c>
      <c r="Q47" s="18">
        <f>AVERAGE(E47:P47)</f>
        <v>0.010750000000000003</v>
      </c>
    </row>
    <row r="48" spans="1:17" ht="17.25" customHeight="1">
      <c r="A48" s="11"/>
      <c r="B48" s="11"/>
      <c r="C48" s="11" t="s">
        <v>16</v>
      </c>
      <c r="D48" s="11" t="s">
        <v>13</v>
      </c>
      <c r="E48" s="18">
        <v>0.182</v>
      </c>
      <c r="F48" s="18">
        <v>0.128</v>
      </c>
      <c r="G48" s="18">
        <v>0.286</v>
      </c>
      <c r="H48" s="18">
        <v>0.181</v>
      </c>
      <c r="I48" s="18">
        <v>0.178</v>
      </c>
      <c r="J48" s="18">
        <v>0.079</v>
      </c>
      <c r="K48" s="18">
        <v>0.116</v>
      </c>
      <c r="L48" s="18">
        <v>0.081</v>
      </c>
      <c r="M48" s="18">
        <v>0.056</v>
      </c>
      <c r="N48" s="18">
        <v>0.112</v>
      </c>
      <c r="O48" s="18">
        <v>0.128</v>
      </c>
      <c r="P48" s="18">
        <v>0.11</v>
      </c>
      <c r="Q48" s="18">
        <f>MAX(E48:P48)</f>
        <v>0.286</v>
      </c>
    </row>
    <row r="49" spans="1:17" ht="17.25" customHeight="1">
      <c r="A49" s="12"/>
      <c r="B49" s="12"/>
      <c r="C49" s="12" t="s">
        <v>17</v>
      </c>
      <c r="D49" s="12" t="s">
        <v>13</v>
      </c>
      <c r="E49" s="19">
        <v>0.038</v>
      </c>
      <c r="F49" s="19">
        <v>0.038</v>
      </c>
      <c r="G49" s="19">
        <v>0.075</v>
      </c>
      <c r="H49" s="19">
        <v>0.048</v>
      </c>
      <c r="I49" s="19">
        <v>0.046</v>
      </c>
      <c r="J49" s="19">
        <v>0.017</v>
      </c>
      <c r="K49" s="19">
        <v>0.029</v>
      </c>
      <c r="L49" s="19">
        <v>0.019</v>
      </c>
      <c r="M49" s="19">
        <v>0.026</v>
      </c>
      <c r="N49" s="19">
        <v>0.033</v>
      </c>
      <c r="O49" s="19">
        <v>0.034</v>
      </c>
      <c r="P49" s="19">
        <v>0.032</v>
      </c>
      <c r="Q49" s="18">
        <f>MAX(E49:P49)</f>
        <v>0.075</v>
      </c>
    </row>
    <row r="50" spans="1:17" ht="17.25" customHeight="1">
      <c r="A50" s="9" t="s">
        <v>18</v>
      </c>
      <c r="B50" s="9" t="s">
        <v>19</v>
      </c>
      <c r="C50" s="9" t="s">
        <v>8</v>
      </c>
      <c r="D50" s="9" t="s">
        <v>9</v>
      </c>
      <c r="E50" s="17">
        <v>30</v>
      </c>
      <c r="F50" s="17">
        <v>31</v>
      </c>
      <c r="G50" s="17">
        <v>30</v>
      </c>
      <c r="H50" s="17">
        <v>31</v>
      </c>
      <c r="I50" s="17">
        <v>31</v>
      </c>
      <c r="J50" s="17">
        <v>30</v>
      </c>
      <c r="K50" s="17">
        <v>31</v>
      </c>
      <c r="L50" s="17">
        <v>30</v>
      </c>
      <c r="M50" s="17">
        <v>31</v>
      </c>
      <c r="N50" s="17">
        <v>31</v>
      </c>
      <c r="O50" s="17">
        <v>28</v>
      </c>
      <c r="P50" s="17">
        <v>31</v>
      </c>
      <c r="Q50" s="17">
        <f>SUM(E50:P50)</f>
        <v>365</v>
      </c>
    </row>
    <row r="51" spans="1:17" ht="17.25" customHeight="1">
      <c r="A51" s="11"/>
      <c r="B51" s="11"/>
      <c r="C51" s="11" t="s">
        <v>10</v>
      </c>
      <c r="D51" s="11" t="s">
        <v>11</v>
      </c>
      <c r="E51" s="18">
        <v>719</v>
      </c>
      <c r="F51" s="18">
        <v>744</v>
      </c>
      <c r="G51" s="18">
        <v>716</v>
      </c>
      <c r="H51" s="18">
        <v>744</v>
      </c>
      <c r="I51" s="18">
        <v>744</v>
      </c>
      <c r="J51" s="18">
        <v>716</v>
      </c>
      <c r="K51" s="18">
        <v>744</v>
      </c>
      <c r="L51" s="18">
        <v>720</v>
      </c>
      <c r="M51" s="18">
        <v>741</v>
      </c>
      <c r="N51" s="18">
        <v>743</v>
      </c>
      <c r="O51" s="18">
        <v>670</v>
      </c>
      <c r="P51" s="18">
        <v>740</v>
      </c>
      <c r="Q51" s="18">
        <f>SUM(E51:P51)</f>
        <v>8741</v>
      </c>
    </row>
    <row r="52" spans="1:17" ht="17.25" customHeight="1">
      <c r="A52" s="11"/>
      <c r="B52" s="11"/>
      <c r="C52" s="11" t="s">
        <v>12</v>
      </c>
      <c r="D52" s="11" t="s">
        <v>13</v>
      </c>
      <c r="E52" s="18">
        <v>0.005</v>
      </c>
      <c r="F52" s="18">
        <v>0.004</v>
      </c>
      <c r="G52" s="18">
        <v>0.005</v>
      </c>
      <c r="H52" s="18">
        <v>0.007</v>
      </c>
      <c r="I52" s="18">
        <v>0.005</v>
      </c>
      <c r="J52" s="18">
        <v>0.006</v>
      </c>
      <c r="K52" s="18">
        <v>0.009</v>
      </c>
      <c r="L52" s="18">
        <v>0.009</v>
      </c>
      <c r="M52" s="18">
        <v>0.012</v>
      </c>
      <c r="N52" s="18">
        <v>0.01</v>
      </c>
      <c r="O52" s="18">
        <v>0.017</v>
      </c>
      <c r="P52" s="18">
        <v>0.008</v>
      </c>
      <c r="Q52" s="18">
        <f>AVERAGE(E52:P52)</f>
        <v>0.008083333333333333</v>
      </c>
    </row>
    <row r="53" spans="1:17" ht="17.25" customHeight="1">
      <c r="A53" s="11"/>
      <c r="B53" s="11"/>
      <c r="C53" s="11" t="s">
        <v>16</v>
      </c>
      <c r="D53" s="11" t="s">
        <v>13</v>
      </c>
      <c r="E53" s="18">
        <v>0.114</v>
      </c>
      <c r="F53" s="18">
        <v>0.041</v>
      </c>
      <c r="G53" s="18">
        <v>0.058</v>
      </c>
      <c r="H53" s="18">
        <v>0.05</v>
      </c>
      <c r="I53" s="18">
        <v>0.047</v>
      </c>
      <c r="J53" s="18">
        <v>0.095</v>
      </c>
      <c r="K53" s="18">
        <v>0.186</v>
      </c>
      <c r="L53" s="18">
        <v>0.189</v>
      </c>
      <c r="M53" s="18">
        <v>0.212</v>
      </c>
      <c r="N53" s="18">
        <v>0.175</v>
      </c>
      <c r="O53" s="18">
        <v>0.209</v>
      </c>
      <c r="P53" s="18">
        <v>0.184</v>
      </c>
      <c r="Q53" s="18">
        <f>MAX(E53:P53)</f>
        <v>0.212</v>
      </c>
    </row>
    <row r="54" spans="1:17" ht="17.25" customHeight="1">
      <c r="A54" s="12"/>
      <c r="B54" s="12"/>
      <c r="C54" s="12" t="s">
        <v>17</v>
      </c>
      <c r="D54" s="12" t="s">
        <v>13</v>
      </c>
      <c r="E54" s="19">
        <v>0.019</v>
      </c>
      <c r="F54" s="19">
        <v>0.01</v>
      </c>
      <c r="G54" s="19">
        <v>0.012</v>
      </c>
      <c r="H54" s="19">
        <v>0.013</v>
      </c>
      <c r="I54" s="19">
        <v>0.011</v>
      </c>
      <c r="J54" s="19">
        <v>0.021</v>
      </c>
      <c r="K54" s="19">
        <v>0.032</v>
      </c>
      <c r="L54" s="19">
        <v>0.04</v>
      </c>
      <c r="M54" s="19">
        <v>0.053</v>
      </c>
      <c r="N54" s="19">
        <v>0.058</v>
      </c>
      <c r="O54" s="19">
        <v>0.05</v>
      </c>
      <c r="P54" s="19">
        <v>0.041</v>
      </c>
      <c r="Q54" s="19">
        <f>MAX(E54:P54)</f>
        <v>0.058</v>
      </c>
    </row>
  </sheetData>
  <sheetProtection/>
  <mergeCells count="9">
    <mergeCell ref="A3:A4"/>
    <mergeCell ref="B3:B4"/>
    <mergeCell ref="Q3:Q4"/>
    <mergeCell ref="E3:M3"/>
    <mergeCell ref="N3:P3"/>
    <mergeCell ref="P2:Q2"/>
    <mergeCell ref="N2:O2"/>
    <mergeCell ref="C3:D4"/>
    <mergeCell ref="C1:L2"/>
  </mergeCells>
  <printOptions/>
  <pageMargins left="0.79" right="0.5905511811023623" top="0.36" bottom="0.3937007874015748" header="0.43" footer="0.3937007874015748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4"/>
  <sheetViews>
    <sheetView zoomScalePageLayoutView="0" workbookViewId="0" topLeftCell="A1">
      <selection activeCell="Q90" sqref="Q90"/>
    </sheetView>
  </sheetViews>
  <sheetFormatPr defaultColWidth="9.00390625" defaultRowHeight="16.5" customHeight="1"/>
  <cols>
    <col min="1" max="1" width="10.625" style="1" customWidth="1"/>
    <col min="2" max="2" width="16.625" style="1" customWidth="1"/>
    <col min="3" max="3" width="32.25390625" style="1" customWidth="1"/>
    <col min="4" max="17" width="5.625" style="1" customWidth="1"/>
    <col min="18" max="18" width="5.50390625" style="1" customWidth="1"/>
    <col min="19" max="16384" width="9.00390625" style="1" customWidth="1"/>
  </cols>
  <sheetData>
    <row r="1" spans="1:16" ht="16.5" customHeight="1">
      <c r="A1" s="3"/>
      <c r="B1" s="3"/>
      <c r="C1" s="27" t="s">
        <v>50</v>
      </c>
      <c r="D1" s="27"/>
      <c r="E1" s="27"/>
      <c r="F1" s="27"/>
      <c r="G1" s="27"/>
      <c r="H1" s="27"/>
      <c r="I1" s="27"/>
      <c r="J1" s="27"/>
      <c r="K1" s="27"/>
      <c r="L1" s="27"/>
      <c r="M1" s="2"/>
      <c r="N1" s="2"/>
      <c r="O1" s="2"/>
      <c r="P1" s="2"/>
    </row>
    <row r="2" spans="1:17" ht="16.5" customHeight="1">
      <c r="A2" s="4" t="s">
        <v>68</v>
      </c>
      <c r="B2" s="4" t="s">
        <v>69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4"/>
      <c r="N2" s="25"/>
      <c r="O2" s="25"/>
      <c r="P2" s="24"/>
      <c r="Q2" s="24"/>
    </row>
    <row r="3" spans="1:17" s="7" customFormat="1" ht="14.25" customHeight="1">
      <c r="A3" s="26" t="s">
        <v>32</v>
      </c>
      <c r="B3" s="26" t="s">
        <v>33</v>
      </c>
      <c r="C3" s="26" t="s">
        <v>34</v>
      </c>
      <c r="D3" s="26"/>
      <c r="E3" s="31" t="s">
        <v>70</v>
      </c>
      <c r="F3" s="32"/>
      <c r="G3" s="32"/>
      <c r="H3" s="32"/>
      <c r="I3" s="32"/>
      <c r="J3" s="32"/>
      <c r="K3" s="32"/>
      <c r="L3" s="32"/>
      <c r="M3" s="33"/>
      <c r="N3" s="31" t="s">
        <v>71</v>
      </c>
      <c r="O3" s="32"/>
      <c r="P3" s="33"/>
      <c r="Q3" s="29" t="s">
        <v>35</v>
      </c>
    </row>
    <row r="4" spans="1:17" s="7" customFormat="1" ht="14.25" customHeight="1">
      <c r="A4" s="26"/>
      <c r="B4" s="26"/>
      <c r="C4" s="26"/>
      <c r="D4" s="26"/>
      <c r="E4" s="5" t="s">
        <v>36</v>
      </c>
      <c r="F4" s="5" t="s">
        <v>37</v>
      </c>
      <c r="G4" s="5" t="s">
        <v>0</v>
      </c>
      <c r="H4" s="6" t="s">
        <v>1</v>
      </c>
      <c r="I4" s="6" t="s">
        <v>2</v>
      </c>
      <c r="J4" s="5" t="s">
        <v>3</v>
      </c>
      <c r="K4" s="6" t="s">
        <v>4</v>
      </c>
      <c r="L4" s="5" t="s">
        <v>5</v>
      </c>
      <c r="M4" s="6" t="s">
        <v>6</v>
      </c>
      <c r="N4" s="5" t="s">
        <v>38</v>
      </c>
      <c r="O4" s="5" t="s">
        <v>39</v>
      </c>
      <c r="P4" s="8" t="s">
        <v>40</v>
      </c>
      <c r="Q4" s="30"/>
    </row>
    <row r="5" spans="1:17" s="10" customFormat="1" ht="14.25" customHeight="1">
      <c r="A5" s="9" t="s">
        <v>20</v>
      </c>
      <c r="B5" s="9" t="s">
        <v>21</v>
      </c>
      <c r="C5" s="9" t="s">
        <v>8</v>
      </c>
      <c r="D5" s="9" t="s">
        <v>9</v>
      </c>
      <c r="E5" s="17">
        <v>30</v>
      </c>
      <c r="F5" s="17">
        <v>31</v>
      </c>
      <c r="G5" s="17">
        <v>30</v>
      </c>
      <c r="H5" s="17">
        <v>29</v>
      </c>
      <c r="I5" s="17">
        <v>31</v>
      </c>
      <c r="J5" s="17">
        <v>30</v>
      </c>
      <c r="K5" s="17">
        <v>31</v>
      </c>
      <c r="L5" s="17">
        <v>29</v>
      </c>
      <c r="M5" s="17">
        <v>31</v>
      </c>
      <c r="N5" s="17">
        <v>31</v>
      </c>
      <c r="O5" s="17">
        <v>28</v>
      </c>
      <c r="P5" s="17">
        <v>31</v>
      </c>
      <c r="Q5" s="17">
        <f>SUM(E5:P5)</f>
        <v>362</v>
      </c>
    </row>
    <row r="6" spans="1:17" s="10" customFormat="1" ht="14.25" customHeight="1">
      <c r="A6" s="11"/>
      <c r="B6" s="11"/>
      <c r="C6" s="11" t="s">
        <v>10</v>
      </c>
      <c r="D6" s="11" t="s">
        <v>11</v>
      </c>
      <c r="E6" s="18">
        <v>720</v>
      </c>
      <c r="F6" s="18">
        <v>744</v>
      </c>
      <c r="G6" s="18">
        <v>720</v>
      </c>
      <c r="H6" s="18">
        <v>724</v>
      </c>
      <c r="I6" s="18">
        <v>744</v>
      </c>
      <c r="J6" s="18">
        <v>716</v>
      </c>
      <c r="K6" s="18">
        <v>744</v>
      </c>
      <c r="L6" s="18">
        <v>707</v>
      </c>
      <c r="M6" s="18">
        <v>744</v>
      </c>
      <c r="N6" s="18">
        <v>744</v>
      </c>
      <c r="O6" s="18">
        <v>672</v>
      </c>
      <c r="P6" s="18">
        <v>741</v>
      </c>
      <c r="Q6" s="18">
        <f>SUM(E6:P6)</f>
        <v>8720</v>
      </c>
    </row>
    <row r="7" spans="1:17" s="10" customFormat="1" ht="14.25" customHeight="1">
      <c r="A7" s="11"/>
      <c r="B7" s="11"/>
      <c r="C7" s="11" t="s">
        <v>12</v>
      </c>
      <c r="D7" s="11" t="s">
        <v>13</v>
      </c>
      <c r="E7" s="18">
        <v>0.011</v>
      </c>
      <c r="F7" s="18">
        <v>0.012</v>
      </c>
      <c r="G7" s="18">
        <v>0.012</v>
      </c>
      <c r="H7" s="18">
        <v>0.012</v>
      </c>
      <c r="I7" s="18">
        <v>0.008</v>
      </c>
      <c r="J7" s="18">
        <v>0.007</v>
      </c>
      <c r="K7" s="18">
        <v>0.007</v>
      </c>
      <c r="L7" s="18">
        <v>0.01</v>
      </c>
      <c r="M7" s="18">
        <v>0.012</v>
      </c>
      <c r="N7" s="18">
        <v>0.012</v>
      </c>
      <c r="O7" s="18">
        <v>0.014</v>
      </c>
      <c r="P7" s="18">
        <v>0.013</v>
      </c>
      <c r="Q7" s="18">
        <f>AVERAGE(E7:P7)</f>
        <v>0.010833333333333334</v>
      </c>
    </row>
    <row r="8" spans="1:17" s="10" customFormat="1" ht="14.25" customHeight="1">
      <c r="A8" s="11"/>
      <c r="B8" s="11"/>
      <c r="C8" s="11" t="s">
        <v>16</v>
      </c>
      <c r="D8" s="11" t="s">
        <v>13</v>
      </c>
      <c r="E8" s="18">
        <v>0.059</v>
      </c>
      <c r="F8" s="18">
        <v>0.042</v>
      </c>
      <c r="G8" s="18">
        <v>0.037</v>
      </c>
      <c r="H8" s="18">
        <v>0.042</v>
      </c>
      <c r="I8" s="18">
        <v>0.024</v>
      </c>
      <c r="J8" s="18">
        <v>0.028</v>
      </c>
      <c r="K8" s="18">
        <v>0.033</v>
      </c>
      <c r="L8" s="18">
        <v>0.033</v>
      </c>
      <c r="M8" s="18">
        <v>0.04</v>
      </c>
      <c r="N8" s="18">
        <v>0.04</v>
      </c>
      <c r="O8" s="18">
        <v>0.046</v>
      </c>
      <c r="P8" s="18">
        <v>0.071</v>
      </c>
      <c r="Q8" s="18">
        <f>MAX(E8:P8)</f>
        <v>0.071</v>
      </c>
    </row>
    <row r="9" spans="1:17" s="10" customFormat="1" ht="14.25" customHeight="1">
      <c r="A9" s="11"/>
      <c r="B9" s="11"/>
      <c r="C9" s="11" t="s">
        <v>17</v>
      </c>
      <c r="D9" s="11" t="s">
        <v>13</v>
      </c>
      <c r="E9" s="18">
        <v>0.036</v>
      </c>
      <c r="F9" s="18">
        <v>0.02</v>
      </c>
      <c r="G9" s="18">
        <v>0.021</v>
      </c>
      <c r="H9" s="18">
        <v>0.028</v>
      </c>
      <c r="I9" s="18">
        <v>0.012</v>
      </c>
      <c r="J9" s="18">
        <v>0.016</v>
      </c>
      <c r="K9" s="18">
        <v>0.014</v>
      </c>
      <c r="L9" s="18">
        <v>0.019</v>
      </c>
      <c r="M9" s="18">
        <v>0.027</v>
      </c>
      <c r="N9" s="18">
        <v>0.029</v>
      </c>
      <c r="O9" s="18">
        <v>0.028</v>
      </c>
      <c r="P9" s="18">
        <v>0.034</v>
      </c>
      <c r="Q9" s="18">
        <f>MAX(E9:P9)</f>
        <v>0.036</v>
      </c>
    </row>
    <row r="10" spans="1:17" s="10" customFormat="1" ht="14.25" customHeight="1">
      <c r="A10" s="11"/>
      <c r="B10" s="11"/>
      <c r="C10" s="11" t="s">
        <v>46</v>
      </c>
      <c r="D10" s="11" t="s">
        <v>11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</row>
    <row r="11" spans="1:17" s="10" customFormat="1" ht="14.25" customHeight="1">
      <c r="A11" s="11"/>
      <c r="B11" s="11"/>
      <c r="C11" s="11" t="s">
        <v>47</v>
      </c>
      <c r="D11" s="11" t="s">
        <v>11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</row>
    <row r="12" spans="1:17" s="10" customFormat="1" ht="14.25" customHeight="1">
      <c r="A12" s="11"/>
      <c r="B12" s="11"/>
      <c r="C12" s="11" t="s">
        <v>48</v>
      </c>
      <c r="D12" s="11" t="s">
        <v>9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</row>
    <row r="13" spans="1:17" s="10" customFormat="1" ht="14.25" customHeight="1">
      <c r="A13" s="12"/>
      <c r="B13" s="12"/>
      <c r="C13" s="12" t="s">
        <v>49</v>
      </c>
      <c r="D13" s="12" t="s">
        <v>9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</row>
    <row r="14" spans="1:17" s="10" customFormat="1" ht="14.25" customHeight="1">
      <c r="A14" s="9" t="s">
        <v>7</v>
      </c>
      <c r="B14" s="9" t="s">
        <v>65</v>
      </c>
      <c r="C14" s="9" t="s">
        <v>8</v>
      </c>
      <c r="D14" s="9" t="s">
        <v>9</v>
      </c>
      <c r="E14" s="17">
        <v>30</v>
      </c>
      <c r="F14" s="17">
        <v>31</v>
      </c>
      <c r="G14" s="17">
        <v>30</v>
      </c>
      <c r="H14" s="17">
        <v>31</v>
      </c>
      <c r="I14" s="17">
        <v>31</v>
      </c>
      <c r="J14" s="17">
        <v>30</v>
      </c>
      <c r="K14" s="17">
        <v>31</v>
      </c>
      <c r="L14" s="17">
        <v>30</v>
      </c>
      <c r="M14" s="17">
        <v>31</v>
      </c>
      <c r="N14" s="17">
        <v>30</v>
      </c>
      <c r="O14" s="17">
        <v>28</v>
      </c>
      <c r="P14" s="17">
        <v>31</v>
      </c>
      <c r="Q14" s="17">
        <f>SUM(E14:P14)</f>
        <v>364</v>
      </c>
    </row>
    <row r="15" spans="1:17" s="10" customFormat="1" ht="14.25" customHeight="1">
      <c r="A15" s="11"/>
      <c r="B15" s="11"/>
      <c r="C15" s="11" t="s">
        <v>10</v>
      </c>
      <c r="D15" s="11" t="s">
        <v>11</v>
      </c>
      <c r="E15" s="18">
        <v>720</v>
      </c>
      <c r="F15" s="18">
        <v>744</v>
      </c>
      <c r="G15" s="18">
        <v>718</v>
      </c>
      <c r="H15" s="18">
        <v>744</v>
      </c>
      <c r="I15" s="18">
        <v>744</v>
      </c>
      <c r="J15" s="18">
        <v>716</v>
      </c>
      <c r="K15" s="18">
        <v>742</v>
      </c>
      <c r="L15" s="18">
        <v>720</v>
      </c>
      <c r="M15" s="18">
        <v>743</v>
      </c>
      <c r="N15" s="18">
        <v>729</v>
      </c>
      <c r="O15" s="18">
        <v>672</v>
      </c>
      <c r="P15" s="18">
        <v>740</v>
      </c>
      <c r="Q15" s="18">
        <f>SUM(E15:P15)</f>
        <v>8732</v>
      </c>
    </row>
    <row r="16" spans="1:17" s="10" customFormat="1" ht="14.25" customHeight="1">
      <c r="A16" s="11"/>
      <c r="B16" s="11"/>
      <c r="C16" s="11" t="s">
        <v>12</v>
      </c>
      <c r="D16" s="11" t="s">
        <v>13</v>
      </c>
      <c r="E16" s="18">
        <v>0.012</v>
      </c>
      <c r="F16" s="18">
        <v>0.01</v>
      </c>
      <c r="G16" s="18">
        <v>0.01</v>
      </c>
      <c r="H16" s="18">
        <v>0.009</v>
      </c>
      <c r="I16" s="18">
        <v>0.006</v>
      </c>
      <c r="J16" s="18">
        <v>0.007</v>
      </c>
      <c r="K16" s="18">
        <v>0.006</v>
      </c>
      <c r="L16" s="18">
        <v>0.006</v>
      </c>
      <c r="M16" s="18">
        <v>0.004</v>
      </c>
      <c r="N16" s="18">
        <v>0.004</v>
      </c>
      <c r="O16" s="18">
        <v>0.007</v>
      </c>
      <c r="P16" s="18">
        <v>0.007</v>
      </c>
      <c r="Q16" s="18">
        <f>AVERAGE(E16:P16)</f>
        <v>0.007333333333333335</v>
      </c>
    </row>
    <row r="17" spans="1:17" s="10" customFormat="1" ht="14.25" customHeight="1">
      <c r="A17" s="11"/>
      <c r="B17" s="11"/>
      <c r="C17" s="11" t="s">
        <v>16</v>
      </c>
      <c r="D17" s="11" t="s">
        <v>13</v>
      </c>
      <c r="E17" s="18">
        <v>0.039</v>
      </c>
      <c r="F17" s="18">
        <v>0.037</v>
      </c>
      <c r="G17" s="18">
        <v>0.04</v>
      </c>
      <c r="H17" s="18">
        <v>0.029</v>
      </c>
      <c r="I17" s="18">
        <v>0.033</v>
      </c>
      <c r="J17" s="18">
        <v>0.025</v>
      </c>
      <c r="K17" s="18">
        <v>0.021</v>
      </c>
      <c r="L17" s="18">
        <v>0.019</v>
      </c>
      <c r="M17" s="18">
        <v>0.017</v>
      </c>
      <c r="N17" s="18">
        <v>0.018</v>
      </c>
      <c r="O17" s="18">
        <v>0.024</v>
      </c>
      <c r="P17" s="18">
        <v>0.027</v>
      </c>
      <c r="Q17" s="18">
        <f>MAX(E17:P17)</f>
        <v>0.04</v>
      </c>
    </row>
    <row r="18" spans="1:17" s="10" customFormat="1" ht="14.25" customHeight="1">
      <c r="A18" s="11"/>
      <c r="B18" s="11"/>
      <c r="C18" s="11" t="s">
        <v>17</v>
      </c>
      <c r="D18" s="11" t="s">
        <v>13</v>
      </c>
      <c r="E18" s="18">
        <v>0.019</v>
      </c>
      <c r="F18" s="18">
        <v>0.018</v>
      </c>
      <c r="G18" s="18">
        <v>0.015</v>
      </c>
      <c r="H18" s="18">
        <v>0.016</v>
      </c>
      <c r="I18" s="18">
        <v>0.01</v>
      </c>
      <c r="J18" s="18">
        <v>0.01</v>
      </c>
      <c r="K18" s="18">
        <v>0.01</v>
      </c>
      <c r="L18" s="18">
        <v>0.009</v>
      </c>
      <c r="M18" s="18">
        <v>0.01</v>
      </c>
      <c r="N18" s="18">
        <v>0.008</v>
      </c>
      <c r="O18" s="18">
        <v>0.012</v>
      </c>
      <c r="P18" s="18">
        <v>0.013</v>
      </c>
      <c r="Q18" s="18">
        <f>MAX(E18:P18)</f>
        <v>0.019</v>
      </c>
    </row>
    <row r="19" spans="1:17" s="10" customFormat="1" ht="14.25" customHeight="1">
      <c r="A19" s="11"/>
      <c r="B19" s="11"/>
      <c r="C19" s="11" t="s">
        <v>46</v>
      </c>
      <c r="D19" s="11" t="s">
        <v>11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</row>
    <row r="20" spans="1:17" s="10" customFormat="1" ht="14.25" customHeight="1">
      <c r="A20" s="11"/>
      <c r="B20" s="11"/>
      <c r="C20" s="11" t="s">
        <v>47</v>
      </c>
      <c r="D20" s="11" t="s">
        <v>11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</row>
    <row r="21" spans="1:17" s="10" customFormat="1" ht="14.25" customHeight="1">
      <c r="A21" s="11"/>
      <c r="B21" s="11"/>
      <c r="C21" s="11" t="s">
        <v>48</v>
      </c>
      <c r="D21" s="11" t="s">
        <v>9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</row>
    <row r="22" spans="1:17" s="10" customFormat="1" ht="14.25" customHeight="1">
      <c r="A22" s="12"/>
      <c r="B22" s="12"/>
      <c r="C22" s="12" t="s">
        <v>49</v>
      </c>
      <c r="D22" s="12" t="s">
        <v>9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</row>
    <row r="23" spans="1:17" s="10" customFormat="1" ht="14.25" customHeight="1">
      <c r="A23" s="9" t="s">
        <v>31</v>
      </c>
      <c r="B23" s="9" t="s">
        <v>66</v>
      </c>
      <c r="C23" s="9" t="s">
        <v>8</v>
      </c>
      <c r="D23" s="9" t="s">
        <v>9</v>
      </c>
      <c r="E23" s="17">
        <v>30</v>
      </c>
      <c r="F23" s="17">
        <v>31</v>
      </c>
      <c r="G23" s="17">
        <v>30</v>
      </c>
      <c r="H23" s="17">
        <v>24</v>
      </c>
      <c r="I23" s="17">
        <v>31</v>
      </c>
      <c r="J23" s="17">
        <v>30</v>
      </c>
      <c r="K23" s="17">
        <v>31</v>
      </c>
      <c r="L23" s="17">
        <v>30</v>
      </c>
      <c r="M23" s="17">
        <v>31</v>
      </c>
      <c r="N23" s="17">
        <v>31</v>
      </c>
      <c r="O23" s="17">
        <v>28</v>
      </c>
      <c r="P23" s="17">
        <v>31</v>
      </c>
      <c r="Q23" s="17">
        <f>SUM(E23:P23)</f>
        <v>358</v>
      </c>
    </row>
    <row r="24" spans="1:17" s="10" customFormat="1" ht="14.25" customHeight="1">
      <c r="A24" s="11"/>
      <c r="B24" s="11"/>
      <c r="C24" s="11" t="s">
        <v>10</v>
      </c>
      <c r="D24" s="11" t="s">
        <v>11</v>
      </c>
      <c r="E24" s="18">
        <v>720</v>
      </c>
      <c r="F24" s="18">
        <v>744</v>
      </c>
      <c r="G24" s="18">
        <v>720</v>
      </c>
      <c r="H24" s="18">
        <v>603</v>
      </c>
      <c r="I24" s="18">
        <v>744</v>
      </c>
      <c r="J24" s="18">
        <v>718</v>
      </c>
      <c r="K24" s="18">
        <v>744</v>
      </c>
      <c r="L24" s="18">
        <v>720</v>
      </c>
      <c r="M24" s="18">
        <v>744</v>
      </c>
      <c r="N24" s="18">
        <v>744</v>
      </c>
      <c r="O24" s="18">
        <v>672</v>
      </c>
      <c r="P24" s="18">
        <v>744</v>
      </c>
      <c r="Q24" s="18">
        <f>SUM(E24:P24)</f>
        <v>8617</v>
      </c>
    </row>
    <row r="25" spans="1:17" s="10" customFormat="1" ht="14.25" customHeight="1">
      <c r="A25" s="11"/>
      <c r="B25" s="11"/>
      <c r="C25" s="11" t="s">
        <v>12</v>
      </c>
      <c r="D25" s="11" t="s">
        <v>13</v>
      </c>
      <c r="E25" s="18">
        <v>0.008</v>
      </c>
      <c r="F25" s="18">
        <v>0.006</v>
      </c>
      <c r="G25" s="18">
        <v>0.005</v>
      </c>
      <c r="H25" s="18">
        <v>0.006</v>
      </c>
      <c r="I25" s="18">
        <v>0.005</v>
      </c>
      <c r="J25" s="18">
        <v>0.006</v>
      </c>
      <c r="K25" s="18">
        <v>0.008</v>
      </c>
      <c r="L25" s="18">
        <v>0.01</v>
      </c>
      <c r="M25" s="18">
        <v>0.011</v>
      </c>
      <c r="N25" s="18">
        <v>0.012</v>
      </c>
      <c r="O25" s="18">
        <v>0.012</v>
      </c>
      <c r="P25" s="18">
        <v>0.009</v>
      </c>
      <c r="Q25" s="18">
        <f>AVERAGE(E25:P25)</f>
        <v>0.008166666666666666</v>
      </c>
    </row>
    <row r="26" spans="1:17" s="10" customFormat="1" ht="14.25" customHeight="1">
      <c r="A26" s="11"/>
      <c r="B26" s="11"/>
      <c r="C26" s="11" t="s">
        <v>16</v>
      </c>
      <c r="D26" s="11" t="s">
        <v>13</v>
      </c>
      <c r="E26" s="18">
        <v>0.038</v>
      </c>
      <c r="F26" s="18">
        <v>0.021</v>
      </c>
      <c r="G26" s="18">
        <v>0.024</v>
      </c>
      <c r="H26" s="18">
        <v>0.043</v>
      </c>
      <c r="I26" s="18">
        <v>0.019</v>
      </c>
      <c r="J26" s="18">
        <v>0.021</v>
      </c>
      <c r="K26" s="18">
        <v>0.029</v>
      </c>
      <c r="L26" s="18">
        <v>0.031</v>
      </c>
      <c r="M26" s="18">
        <v>0.039</v>
      </c>
      <c r="N26" s="18">
        <v>0.036</v>
      </c>
      <c r="O26" s="18">
        <v>0.05</v>
      </c>
      <c r="P26" s="18">
        <v>0.031</v>
      </c>
      <c r="Q26" s="18">
        <f>MAX(E26:P26)</f>
        <v>0.05</v>
      </c>
    </row>
    <row r="27" spans="1:17" s="10" customFormat="1" ht="14.25" customHeight="1">
      <c r="A27" s="11"/>
      <c r="B27" s="11"/>
      <c r="C27" s="11" t="s">
        <v>17</v>
      </c>
      <c r="D27" s="11" t="s">
        <v>13</v>
      </c>
      <c r="E27" s="18">
        <v>0.016</v>
      </c>
      <c r="F27" s="18">
        <v>0.011</v>
      </c>
      <c r="G27" s="18">
        <v>0.008</v>
      </c>
      <c r="H27" s="18">
        <v>0.017</v>
      </c>
      <c r="I27" s="18">
        <v>0.008</v>
      </c>
      <c r="J27" s="18">
        <v>0.009</v>
      </c>
      <c r="K27" s="18">
        <v>0.014</v>
      </c>
      <c r="L27" s="18">
        <v>0.013</v>
      </c>
      <c r="M27" s="18">
        <v>0.018</v>
      </c>
      <c r="N27" s="18">
        <v>0.021</v>
      </c>
      <c r="O27" s="18">
        <v>0.02</v>
      </c>
      <c r="P27" s="18">
        <v>0.018</v>
      </c>
      <c r="Q27" s="18">
        <f>MAX(E27:P27)</f>
        <v>0.021</v>
      </c>
    </row>
    <row r="28" spans="1:17" s="10" customFormat="1" ht="14.25" customHeight="1">
      <c r="A28" s="11"/>
      <c r="B28" s="11"/>
      <c r="C28" s="11" t="s">
        <v>46</v>
      </c>
      <c r="D28" s="11" t="s">
        <v>11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</row>
    <row r="29" spans="1:17" s="10" customFormat="1" ht="14.25" customHeight="1">
      <c r="A29" s="11"/>
      <c r="B29" s="11"/>
      <c r="C29" s="11" t="s">
        <v>47</v>
      </c>
      <c r="D29" s="11" t="s">
        <v>11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</row>
    <row r="30" spans="1:17" s="10" customFormat="1" ht="14.25" customHeight="1">
      <c r="A30" s="11"/>
      <c r="B30" s="11"/>
      <c r="C30" s="11" t="s">
        <v>48</v>
      </c>
      <c r="D30" s="11" t="s">
        <v>9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</row>
    <row r="31" spans="1:17" s="10" customFormat="1" ht="14.25" customHeight="1">
      <c r="A31" s="12"/>
      <c r="B31" s="12"/>
      <c r="C31" s="12" t="s">
        <v>49</v>
      </c>
      <c r="D31" s="12" t="s">
        <v>9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</row>
    <row r="32" spans="1:17" s="10" customFormat="1" ht="14.25" customHeight="1">
      <c r="A32" s="9" t="s">
        <v>28</v>
      </c>
      <c r="B32" s="9" t="s">
        <v>67</v>
      </c>
      <c r="C32" s="9" t="s">
        <v>8</v>
      </c>
      <c r="D32" s="9" t="s">
        <v>9</v>
      </c>
      <c r="E32" s="17">
        <v>30</v>
      </c>
      <c r="F32" s="17">
        <v>31</v>
      </c>
      <c r="G32" s="17">
        <v>30</v>
      </c>
      <c r="H32" s="17">
        <v>31</v>
      </c>
      <c r="I32" s="17">
        <v>31</v>
      </c>
      <c r="J32" s="17">
        <v>30</v>
      </c>
      <c r="K32" s="17">
        <v>31</v>
      </c>
      <c r="L32" s="17">
        <v>30</v>
      </c>
      <c r="M32" s="17">
        <v>31</v>
      </c>
      <c r="N32" s="17">
        <v>31</v>
      </c>
      <c r="O32" s="17">
        <v>27</v>
      </c>
      <c r="P32" s="17">
        <v>31</v>
      </c>
      <c r="Q32" s="17">
        <f>SUM(E32:P32)</f>
        <v>364</v>
      </c>
    </row>
    <row r="33" spans="1:17" s="10" customFormat="1" ht="14.25" customHeight="1">
      <c r="A33" s="11"/>
      <c r="B33" s="11"/>
      <c r="C33" s="11" t="s">
        <v>10</v>
      </c>
      <c r="D33" s="11" t="s">
        <v>11</v>
      </c>
      <c r="E33" s="18">
        <v>719</v>
      </c>
      <c r="F33" s="18">
        <v>744</v>
      </c>
      <c r="G33" s="18">
        <v>717</v>
      </c>
      <c r="H33" s="18">
        <v>744</v>
      </c>
      <c r="I33" s="18">
        <v>744</v>
      </c>
      <c r="J33" s="18">
        <v>716</v>
      </c>
      <c r="K33" s="18">
        <v>742</v>
      </c>
      <c r="L33" s="18">
        <v>720</v>
      </c>
      <c r="M33" s="18">
        <v>741</v>
      </c>
      <c r="N33" s="18">
        <v>742</v>
      </c>
      <c r="O33" s="18">
        <v>665</v>
      </c>
      <c r="P33" s="18">
        <v>741</v>
      </c>
      <c r="Q33" s="18">
        <f>SUM(E33:P33)</f>
        <v>8735</v>
      </c>
    </row>
    <row r="34" spans="1:17" s="10" customFormat="1" ht="14.25" customHeight="1">
      <c r="A34" s="11"/>
      <c r="B34" s="11"/>
      <c r="C34" s="11" t="s">
        <v>12</v>
      </c>
      <c r="D34" s="11" t="s">
        <v>13</v>
      </c>
      <c r="E34" s="18">
        <v>0.011</v>
      </c>
      <c r="F34" s="18">
        <v>0.009</v>
      </c>
      <c r="G34" s="18">
        <v>0.01</v>
      </c>
      <c r="H34" s="18">
        <v>0.008</v>
      </c>
      <c r="I34" s="18">
        <v>0.006</v>
      </c>
      <c r="J34" s="18">
        <v>0.009</v>
      </c>
      <c r="K34" s="18">
        <v>0.012</v>
      </c>
      <c r="L34" s="18">
        <v>0.012</v>
      </c>
      <c r="M34" s="18">
        <v>0.013</v>
      </c>
      <c r="N34" s="18">
        <v>0.012</v>
      </c>
      <c r="O34" s="18">
        <v>0.012</v>
      </c>
      <c r="P34" s="18">
        <v>0.01</v>
      </c>
      <c r="Q34" s="18">
        <f>AVERAGE(E34:P34)</f>
        <v>0.010333333333333332</v>
      </c>
    </row>
    <row r="35" spans="1:17" s="10" customFormat="1" ht="14.25" customHeight="1">
      <c r="A35" s="11"/>
      <c r="B35" s="11"/>
      <c r="C35" s="11" t="s">
        <v>16</v>
      </c>
      <c r="D35" s="11" t="s">
        <v>13</v>
      </c>
      <c r="E35" s="18">
        <v>0.04</v>
      </c>
      <c r="F35" s="18">
        <v>0.059</v>
      </c>
      <c r="G35" s="18">
        <v>0.034</v>
      </c>
      <c r="H35" s="18">
        <v>0.035</v>
      </c>
      <c r="I35" s="18">
        <v>0.048</v>
      </c>
      <c r="J35" s="18">
        <v>0.043</v>
      </c>
      <c r="K35" s="18">
        <v>0.061</v>
      </c>
      <c r="L35" s="18">
        <v>0.045</v>
      </c>
      <c r="M35" s="18">
        <v>0.046</v>
      </c>
      <c r="N35" s="18">
        <v>0.045</v>
      </c>
      <c r="O35" s="18">
        <v>0.043</v>
      </c>
      <c r="P35" s="18">
        <v>0.052</v>
      </c>
      <c r="Q35" s="18">
        <f>MAX(E35:P35)</f>
        <v>0.061</v>
      </c>
    </row>
    <row r="36" spans="1:17" s="10" customFormat="1" ht="14.25" customHeight="1">
      <c r="A36" s="11"/>
      <c r="B36" s="11"/>
      <c r="C36" s="11" t="s">
        <v>17</v>
      </c>
      <c r="D36" s="11" t="s">
        <v>13</v>
      </c>
      <c r="E36" s="18">
        <v>0.021</v>
      </c>
      <c r="F36" s="18">
        <v>0.017</v>
      </c>
      <c r="G36" s="18">
        <v>0.018</v>
      </c>
      <c r="H36" s="18">
        <v>0.022</v>
      </c>
      <c r="I36" s="18">
        <v>0.015</v>
      </c>
      <c r="J36" s="18">
        <v>0.016</v>
      </c>
      <c r="K36" s="18">
        <v>0.02</v>
      </c>
      <c r="L36" s="18">
        <v>0.019</v>
      </c>
      <c r="M36" s="18">
        <v>0.021</v>
      </c>
      <c r="N36" s="18">
        <v>0.021</v>
      </c>
      <c r="O36" s="18">
        <v>0.019</v>
      </c>
      <c r="P36" s="18">
        <v>0.018</v>
      </c>
      <c r="Q36" s="18">
        <f>MAX(E36:P36)</f>
        <v>0.022</v>
      </c>
    </row>
    <row r="37" spans="1:17" s="10" customFormat="1" ht="14.25" customHeight="1">
      <c r="A37" s="11"/>
      <c r="B37" s="11"/>
      <c r="C37" s="11" t="s">
        <v>46</v>
      </c>
      <c r="D37" s="11" t="s">
        <v>11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</row>
    <row r="38" spans="1:17" s="10" customFormat="1" ht="14.25" customHeight="1">
      <c r="A38" s="11"/>
      <c r="B38" s="11"/>
      <c r="C38" s="11" t="s">
        <v>47</v>
      </c>
      <c r="D38" s="11" t="s">
        <v>11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</row>
    <row r="39" spans="1:17" s="10" customFormat="1" ht="14.25" customHeight="1">
      <c r="A39" s="11"/>
      <c r="B39" s="11"/>
      <c r="C39" s="11" t="s">
        <v>48</v>
      </c>
      <c r="D39" s="11" t="s">
        <v>9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</row>
    <row r="40" spans="1:17" s="10" customFormat="1" ht="14.25" customHeight="1">
      <c r="A40" s="12"/>
      <c r="B40" s="12"/>
      <c r="C40" s="12" t="s">
        <v>49</v>
      </c>
      <c r="D40" s="12" t="s">
        <v>9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</row>
    <row r="41" spans="1:17" s="10" customFormat="1" ht="14.25" customHeight="1">
      <c r="A41" s="9" t="s">
        <v>28</v>
      </c>
      <c r="B41" s="9" t="s">
        <v>30</v>
      </c>
      <c r="C41" s="9" t="s">
        <v>8</v>
      </c>
      <c r="D41" s="9" t="s">
        <v>9</v>
      </c>
      <c r="E41" s="17">
        <v>30</v>
      </c>
      <c r="F41" s="17">
        <v>31</v>
      </c>
      <c r="G41" s="17">
        <v>30</v>
      </c>
      <c r="H41" s="17">
        <v>31</v>
      </c>
      <c r="I41" s="17">
        <v>31</v>
      </c>
      <c r="J41" s="17">
        <v>25</v>
      </c>
      <c r="K41" s="17">
        <v>31</v>
      </c>
      <c r="L41" s="17">
        <v>30</v>
      </c>
      <c r="M41" s="17">
        <v>30</v>
      </c>
      <c r="N41" s="17">
        <v>31</v>
      </c>
      <c r="O41" s="17">
        <v>28</v>
      </c>
      <c r="P41" s="17">
        <v>31</v>
      </c>
      <c r="Q41" s="17">
        <f>SUM(E41:P41)</f>
        <v>359</v>
      </c>
    </row>
    <row r="42" spans="1:17" s="10" customFormat="1" ht="14.25" customHeight="1">
      <c r="A42" s="11"/>
      <c r="B42" s="11"/>
      <c r="C42" s="11" t="s">
        <v>10</v>
      </c>
      <c r="D42" s="11" t="s">
        <v>11</v>
      </c>
      <c r="E42" s="18">
        <v>719</v>
      </c>
      <c r="F42" s="18">
        <v>743</v>
      </c>
      <c r="G42" s="18">
        <v>718</v>
      </c>
      <c r="H42" s="18">
        <v>742</v>
      </c>
      <c r="I42" s="18">
        <v>741</v>
      </c>
      <c r="J42" s="18">
        <v>626</v>
      </c>
      <c r="K42" s="18">
        <v>740</v>
      </c>
      <c r="L42" s="18">
        <v>718</v>
      </c>
      <c r="M42" s="18">
        <v>736</v>
      </c>
      <c r="N42" s="18">
        <v>738</v>
      </c>
      <c r="O42" s="18">
        <v>671</v>
      </c>
      <c r="P42" s="18">
        <v>741</v>
      </c>
      <c r="Q42" s="18">
        <f>SUM(E42:P42)</f>
        <v>8633</v>
      </c>
    </row>
    <row r="43" spans="1:17" s="10" customFormat="1" ht="14.25" customHeight="1">
      <c r="A43" s="11"/>
      <c r="B43" s="11"/>
      <c r="C43" s="11" t="s">
        <v>12</v>
      </c>
      <c r="D43" s="11" t="s">
        <v>13</v>
      </c>
      <c r="E43" s="18">
        <v>0.011</v>
      </c>
      <c r="F43" s="18">
        <v>0.011</v>
      </c>
      <c r="G43" s="18">
        <v>0.008</v>
      </c>
      <c r="H43" s="18">
        <v>0.005</v>
      </c>
      <c r="I43" s="18">
        <v>0.007</v>
      </c>
      <c r="J43" s="18">
        <v>0.009</v>
      </c>
      <c r="K43" s="18">
        <v>0.01</v>
      </c>
      <c r="L43" s="18">
        <v>0.009</v>
      </c>
      <c r="M43" s="18">
        <v>0.01</v>
      </c>
      <c r="N43" s="18">
        <v>0.01</v>
      </c>
      <c r="O43" s="18">
        <v>0.011</v>
      </c>
      <c r="P43" s="18">
        <v>0.013</v>
      </c>
      <c r="Q43" s="18">
        <f>AVERAGE(E43:P43)</f>
        <v>0.009499999999999998</v>
      </c>
    </row>
    <row r="44" spans="1:17" s="10" customFormat="1" ht="14.25" customHeight="1">
      <c r="A44" s="11"/>
      <c r="B44" s="11"/>
      <c r="C44" s="11" t="s">
        <v>16</v>
      </c>
      <c r="D44" s="11" t="s">
        <v>13</v>
      </c>
      <c r="E44" s="18">
        <v>0.059</v>
      </c>
      <c r="F44" s="18">
        <v>0.05</v>
      </c>
      <c r="G44" s="18">
        <v>0.048</v>
      </c>
      <c r="H44" s="18">
        <v>0.031</v>
      </c>
      <c r="I44" s="18">
        <v>0.033</v>
      </c>
      <c r="J44" s="18">
        <v>0.039</v>
      </c>
      <c r="K44" s="18">
        <v>0.047</v>
      </c>
      <c r="L44" s="18">
        <v>0.034</v>
      </c>
      <c r="M44" s="18">
        <v>0.039</v>
      </c>
      <c r="N44" s="18">
        <v>0.046</v>
      </c>
      <c r="O44" s="18">
        <v>0.051</v>
      </c>
      <c r="P44" s="18">
        <v>0.067</v>
      </c>
      <c r="Q44" s="18">
        <f>MAX(E44:P44)</f>
        <v>0.067</v>
      </c>
    </row>
    <row r="45" spans="1:17" s="10" customFormat="1" ht="14.25" customHeight="1">
      <c r="A45" s="11"/>
      <c r="B45" s="11"/>
      <c r="C45" s="11" t="s">
        <v>17</v>
      </c>
      <c r="D45" s="11" t="s">
        <v>13</v>
      </c>
      <c r="E45" s="18">
        <v>0.023</v>
      </c>
      <c r="F45" s="18">
        <v>0.033</v>
      </c>
      <c r="G45" s="18">
        <v>0.015</v>
      </c>
      <c r="H45" s="18">
        <v>0.011</v>
      </c>
      <c r="I45" s="18">
        <v>0.016</v>
      </c>
      <c r="J45" s="18">
        <v>0.013</v>
      </c>
      <c r="K45" s="18">
        <v>0.019</v>
      </c>
      <c r="L45" s="18">
        <v>0.017</v>
      </c>
      <c r="M45" s="18">
        <v>0.018</v>
      </c>
      <c r="N45" s="18">
        <v>0.018</v>
      </c>
      <c r="O45" s="18">
        <v>0.023</v>
      </c>
      <c r="P45" s="18">
        <v>0.028</v>
      </c>
      <c r="Q45" s="18">
        <f>MAX(E45:P45)</f>
        <v>0.033</v>
      </c>
    </row>
    <row r="46" spans="1:17" s="10" customFormat="1" ht="14.25" customHeight="1">
      <c r="A46" s="11"/>
      <c r="B46" s="11"/>
      <c r="C46" s="11" t="s">
        <v>46</v>
      </c>
      <c r="D46" s="11" t="s">
        <v>11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</row>
    <row r="47" spans="1:17" s="10" customFormat="1" ht="14.25" customHeight="1">
      <c r="A47" s="11"/>
      <c r="B47" s="11"/>
      <c r="C47" s="11" t="s">
        <v>47</v>
      </c>
      <c r="D47" s="11" t="s">
        <v>11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</row>
    <row r="48" spans="1:17" s="10" customFormat="1" ht="14.25" customHeight="1">
      <c r="A48" s="11"/>
      <c r="B48" s="11"/>
      <c r="C48" s="11" t="s">
        <v>48</v>
      </c>
      <c r="D48" s="11" t="s">
        <v>9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</row>
    <row r="49" spans="1:17" s="10" customFormat="1" ht="14.25" customHeight="1">
      <c r="A49" s="12"/>
      <c r="B49" s="12"/>
      <c r="C49" s="12" t="s">
        <v>49</v>
      </c>
      <c r="D49" s="12" t="s">
        <v>9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</row>
    <row r="50" spans="1:17" s="10" customFormat="1" ht="14.25" customHeight="1">
      <c r="A50" s="9" t="s">
        <v>22</v>
      </c>
      <c r="B50" s="9" t="s">
        <v>23</v>
      </c>
      <c r="C50" s="9" t="s">
        <v>8</v>
      </c>
      <c r="D50" s="9" t="s">
        <v>9</v>
      </c>
      <c r="E50" s="17">
        <v>27</v>
      </c>
      <c r="F50" s="17">
        <v>31</v>
      </c>
      <c r="G50" s="17">
        <v>30</v>
      </c>
      <c r="H50" s="17">
        <v>31</v>
      </c>
      <c r="I50" s="17">
        <v>31</v>
      </c>
      <c r="J50" s="17">
        <v>29</v>
      </c>
      <c r="K50" s="17">
        <v>31</v>
      </c>
      <c r="L50" s="17">
        <v>30</v>
      </c>
      <c r="M50" s="17">
        <v>31</v>
      </c>
      <c r="N50" s="17">
        <v>31</v>
      </c>
      <c r="O50" s="17">
        <v>28</v>
      </c>
      <c r="P50" s="17">
        <v>31</v>
      </c>
      <c r="Q50" s="17">
        <f>SUM(E50:P50)</f>
        <v>361</v>
      </c>
    </row>
    <row r="51" spans="1:17" s="10" customFormat="1" ht="14.25" customHeight="1">
      <c r="A51" s="11"/>
      <c r="B51" s="11"/>
      <c r="C51" s="11" t="s">
        <v>10</v>
      </c>
      <c r="D51" s="11" t="s">
        <v>11</v>
      </c>
      <c r="E51" s="18">
        <v>675</v>
      </c>
      <c r="F51" s="18">
        <v>742</v>
      </c>
      <c r="G51" s="18">
        <v>718</v>
      </c>
      <c r="H51" s="18">
        <v>744</v>
      </c>
      <c r="I51" s="18">
        <v>744</v>
      </c>
      <c r="J51" s="18">
        <v>713</v>
      </c>
      <c r="K51" s="18">
        <v>744</v>
      </c>
      <c r="L51" s="18">
        <v>720</v>
      </c>
      <c r="M51" s="18">
        <v>741</v>
      </c>
      <c r="N51" s="18">
        <v>744</v>
      </c>
      <c r="O51" s="18">
        <v>672</v>
      </c>
      <c r="P51" s="18">
        <v>739</v>
      </c>
      <c r="Q51" s="18">
        <f>SUM(E51:P51)</f>
        <v>8696</v>
      </c>
    </row>
    <row r="52" spans="1:17" s="10" customFormat="1" ht="14.25" customHeight="1">
      <c r="A52" s="11"/>
      <c r="B52" s="11"/>
      <c r="C52" s="11" t="s">
        <v>12</v>
      </c>
      <c r="D52" s="11" t="s">
        <v>13</v>
      </c>
      <c r="E52" s="18">
        <v>0.011</v>
      </c>
      <c r="F52" s="18">
        <v>0.012</v>
      </c>
      <c r="G52" s="18">
        <v>0.013</v>
      </c>
      <c r="H52" s="18">
        <v>0.01</v>
      </c>
      <c r="I52" s="18">
        <v>0.007</v>
      </c>
      <c r="J52" s="18">
        <v>0.006</v>
      </c>
      <c r="K52" s="18">
        <v>0.007</v>
      </c>
      <c r="L52" s="18">
        <v>0.008</v>
      </c>
      <c r="M52" s="18">
        <v>0.009</v>
      </c>
      <c r="N52" s="18">
        <v>0.009</v>
      </c>
      <c r="O52" s="18">
        <v>0.009</v>
      </c>
      <c r="P52" s="18">
        <v>0.009</v>
      </c>
      <c r="Q52" s="18">
        <f>AVERAGE(E52:P52)</f>
        <v>0.009166666666666665</v>
      </c>
    </row>
    <row r="53" spans="1:17" s="10" customFormat="1" ht="14.25" customHeight="1">
      <c r="A53" s="11"/>
      <c r="B53" s="11"/>
      <c r="C53" s="11" t="s">
        <v>16</v>
      </c>
      <c r="D53" s="11" t="s">
        <v>13</v>
      </c>
      <c r="E53" s="18">
        <v>0.051</v>
      </c>
      <c r="F53" s="18">
        <v>0.055</v>
      </c>
      <c r="G53" s="18">
        <v>0.06</v>
      </c>
      <c r="H53" s="18">
        <v>0.031</v>
      </c>
      <c r="I53" s="18">
        <v>0.026</v>
      </c>
      <c r="J53" s="18">
        <v>0.02</v>
      </c>
      <c r="K53" s="18">
        <v>0.025</v>
      </c>
      <c r="L53" s="18">
        <v>0.035</v>
      </c>
      <c r="M53" s="18">
        <v>0.027</v>
      </c>
      <c r="N53" s="18">
        <v>0.03</v>
      </c>
      <c r="O53" s="18">
        <v>0.037</v>
      </c>
      <c r="P53" s="18">
        <v>0.03</v>
      </c>
      <c r="Q53" s="18">
        <f>MAX(E53:P53)</f>
        <v>0.06</v>
      </c>
    </row>
    <row r="54" spans="1:17" s="10" customFormat="1" ht="14.25" customHeight="1">
      <c r="A54" s="11"/>
      <c r="B54" s="11"/>
      <c r="C54" s="11" t="s">
        <v>17</v>
      </c>
      <c r="D54" s="11" t="s">
        <v>13</v>
      </c>
      <c r="E54" s="18">
        <v>0.019</v>
      </c>
      <c r="F54" s="18">
        <v>0.02</v>
      </c>
      <c r="G54" s="18">
        <v>0.023</v>
      </c>
      <c r="H54" s="18">
        <v>0.021</v>
      </c>
      <c r="I54" s="18">
        <v>0.012</v>
      </c>
      <c r="J54" s="18">
        <v>0.01</v>
      </c>
      <c r="K54" s="18">
        <v>0.011</v>
      </c>
      <c r="L54" s="18">
        <v>0.012</v>
      </c>
      <c r="M54" s="18">
        <v>0.014</v>
      </c>
      <c r="N54" s="18">
        <v>0.016</v>
      </c>
      <c r="O54" s="18">
        <v>0.017</v>
      </c>
      <c r="P54" s="18">
        <v>0.017</v>
      </c>
      <c r="Q54" s="18">
        <f>MAX(E54:P54)</f>
        <v>0.023</v>
      </c>
    </row>
    <row r="55" spans="1:17" s="10" customFormat="1" ht="14.25" customHeight="1">
      <c r="A55" s="11"/>
      <c r="B55" s="11"/>
      <c r="C55" s="11" t="s">
        <v>46</v>
      </c>
      <c r="D55" s="11" t="s">
        <v>11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</row>
    <row r="56" spans="1:17" s="10" customFormat="1" ht="14.25" customHeight="1">
      <c r="A56" s="11"/>
      <c r="B56" s="11"/>
      <c r="C56" s="11" t="s">
        <v>47</v>
      </c>
      <c r="D56" s="11" t="s">
        <v>11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</row>
    <row r="57" spans="1:17" s="10" customFormat="1" ht="14.25" customHeight="1">
      <c r="A57" s="11"/>
      <c r="B57" s="11"/>
      <c r="C57" s="11" t="s">
        <v>48</v>
      </c>
      <c r="D57" s="11" t="s">
        <v>9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</row>
    <row r="58" spans="1:17" s="10" customFormat="1" ht="14.25" customHeight="1">
      <c r="A58" s="12"/>
      <c r="B58" s="12"/>
      <c r="C58" s="12" t="s">
        <v>49</v>
      </c>
      <c r="D58" s="12" t="s">
        <v>9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</row>
    <row r="59" spans="1:17" s="10" customFormat="1" ht="14.25" customHeight="1">
      <c r="A59" s="9" t="s">
        <v>24</v>
      </c>
      <c r="B59" s="9" t="s">
        <v>25</v>
      </c>
      <c r="C59" s="9" t="s">
        <v>8</v>
      </c>
      <c r="D59" s="9" t="s">
        <v>9</v>
      </c>
      <c r="E59" s="17">
        <v>30</v>
      </c>
      <c r="F59" s="17">
        <v>31</v>
      </c>
      <c r="G59" s="17">
        <v>30</v>
      </c>
      <c r="H59" s="17">
        <v>31</v>
      </c>
      <c r="I59" s="17">
        <v>31</v>
      </c>
      <c r="J59" s="17">
        <v>22</v>
      </c>
      <c r="K59" s="17">
        <v>31</v>
      </c>
      <c r="L59" s="17">
        <v>30</v>
      </c>
      <c r="M59" s="17">
        <v>31</v>
      </c>
      <c r="N59" s="17">
        <v>31</v>
      </c>
      <c r="O59" s="17">
        <v>28</v>
      </c>
      <c r="P59" s="17">
        <v>31</v>
      </c>
      <c r="Q59" s="17">
        <f>SUM(E59:P59)</f>
        <v>357</v>
      </c>
    </row>
    <row r="60" spans="1:17" s="10" customFormat="1" ht="14.25" customHeight="1">
      <c r="A60" s="11"/>
      <c r="B60" s="11"/>
      <c r="C60" s="11" t="s">
        <v>10</v>
      </c>
      <c r="D60" s="11" t="s">
        <v>11</v>
      </c>
      <c r="E60" s="18">
        <v>720</v>
      </c>
      <c r="F60" s="18">
        <v>744</v>
      </c>
      <c r="G60" s="18">
        <v>718</v>
      </c>
      <c r="H60" s="18">
        <v>744</v>
      </c>
      <c r="I60" s="18">
        <v>744</v>
      </c>
      <c r="J60" s="18">
        <v>552</v>
      </c>
      <c r="K60" s="18">
        <v>743</v>
      </c>
      <c r="L60" s="18">
        <v>718</v>
      </c>
      <c r="M60" s="18">
        <v>744</v>
      </c>
      <c r="N60" s="18">
        <v>744</v>
      </c>
      <c r="O60" s="18">
        <v>672</v>
      </c>
      <c r="P60" s="18">
        <v>743</v>
      </c>
      <c r="Q60" s="18">
        <f>SUM(E60:P60)</f>
        <v>8586</v>
      </c>
    </row>
    <row r="61" spans="1:17" s="10" customFormat="1" ht="14.25" customHeight="1">
      <c r="A61" s="11"/>
      <c r="B61" s="11"/>
      <c r="C61" s="11" t="s">
        <v>12</v>
      </c>
      <c r="D61" s="11" t="s">
        <v>13</v>
      </c>
      <c r="E61" s="18">
        <v>0.015</v>
      </c>
      <c r="F61" s="18">
        <v>0.013</v>
      </c>
      <c r="G61" s="18">
        <v>0.016</v>
      </c>
      <c r="H61" s="18">
        <v>0.011</v>
      </c>
      <c r="I61" s="18">
        <v>0.011</v>
      </c>
      <c r="J61" s="18">
        <v>0.012</v>
      </c>
      <c r="K61" s="18">
        <v>0.014</v>
      </c>
      <c r="L61" s="18">
        <v>0.014</v>
      </c>
      <c r="M61" s="18">
        <v>0.014</v>
      </c>
      <c r="N61" s="18">
        <v>0.015</v>
      </c>
      <c r="O61" s="18">
        <v>0.014</v>
      </c>
      <c r="P61" s="18">
        <v>0.015</v>
      </c>
      <c r="Q61" s="18">
        <f>AVERAGE(E61:P61)</f>
        <v>0.013666666666666666</v>
      </c>
    </row>
    <row r="62" spans="1:17" s="10" customFormat="1" ht="14.25" customHeight="1">
      <c r="A62" s="11"/>
      <c r="B62" s="11"/>
      <c r="C62" s="11" t="s">
        <v>16</v>
      </c>
      <c r="D62" s="11" t="s">
        <v>13</v>
      </c>
      <c r="E62" s="18">
        <v>0.06</v>
      </c>
      <c r="F62" s="18">
        <v>0.058</v>
      </c>
      <c r="G62" s="18">
        <v>0.061</v>
      </c>
      <c r="H62" s="18">
        <v>0.034</v>
      </c>
      <c r="I62" s="18">
        <v>0.055</v>
      </c>
      <c r="J62" s="18">
        <v>0.061</v>
      </c>
      <c r="K62" s="18">
        <v>0.053</v>
      </c>
      <c r="L62" s="18">
        <v>0.048</v>
      </c>
      <c r="M62" s="18">
        <v>0.047</v>
      </c>
      <c r="N62" s="18">
        <v>0.043</v>
      </c>
      <c r="O62" s="18">
        <v>0.05</v>
      </c>
      <c r="P62" s="18">
        <v>0.058</v>
      </c>
      <c r="Q62" s="18">
        <f>MAX(E62:P62)</f>
        <v>0.061</v>
      </c>
    </row>
    <row r="63" spans="1:17" s="10" customFormat="1" ht="14.25" customHeight="1">
      <c r="A63" s="11"/>
      <c r="B63" s="11"/>
      <c r="C63" s="11" t="s">
        <v>17</v>
      </c>
      <c r="D63" s="11" t="s">
        <v>13</v>
      </c>
      <c r="E63" s="18">
        <v>0.026</v>
      </c>
      <c r="F63" s="18">
        <v>0.027</v>
      </c>
      <c r="G63" s="18">
        <v>0.031</v>
      </c>
      <c r="H63" s="18">
        <v>0.027</v>
      </c>
      <c r="I63" s="18">
        <v>0.028</v>
      </c>
      <c r="J63" s="18">
        <v>0.018</v>
      </c>
      <c r="K63" s="18">
        <v>0.023</v>
      </c>
      <c r="L63" s="18">
        <v>0.022</v>
      </c>
      <c r="M63" s="18">
        <v>0.022</v>
      </c>
      <c r="N63" s="18">
        <v>0.026</v>
      </c>
      <c r="O63" s="18">
        <v>0.023</v>
      </c>
      <c r="P63" s="18">
        <v>0.026</v>
      </c>
      <c r="Q63" s="18">
        <f>MAX(E63:P63)</f>
        <v>0.031</v>
      </c>
    </row>
    <row r="64" spans="1:17" s="10" customFormat="1" ht="14.25" customHeight="1">
      <c r="A64" s="11"/>
      <c r="B64" s="11"/>
      <c r="C64" s="11" t="s">
        <v>46</v>
      </c>
      <c r="D64" s="11" t="s">
        <v>11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</row>
    <row r="65" spans="1:17" s="10" customFormat="1" ht="14.25" customHeight="1">
      <c r="A65" s="11"/>
      <c r="B65" s="11"/>
      <c r="C65" s="11" t="s">
        <v>47</v>
      </c>
      <c r="D65" s="11" t="s">
        <v>11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</row>
    <row r="66" spans="1:17" s="10" customFormat="1" ht="14.25" customHeight="1">
      <c r="A66" s="11"/>
      <c r="B66" s="11"/>
      <c r="C66" s="11" t="s">
        <v>48</v>
      </c>
      <c r="D66" s="11" t="s">
        <v>9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</row>
    <row r="67" spans="1:17" s="10" customFormat="1" ht="14.25" customHeight="1">
      <c r="A67" s="12"/>
      <c r="B67" s="12"/>
      <c r="C67" s="12" t="s">
        <v>49</v>
      </c>
      <c r="D67" s="12" t="s">
        <v>9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</row>
    <row r="68" spans="1:17" s="10" customFormat="1" ht="14.25" customHeight="1">
      <c r="A68" s="9" t="s">
        <v>24</v>
      </c>
      <c r="B68" s="9" t="s">
        <v>26</v>
      </c>
      <c r="C68" s="9" t="s">
        <v>8</v>
      </c>
      <c r="D68" s="9" t="s">
        <v>9</v>
      </c>
      <c r="E68" s="17">
        <v>23</v>
      </c>
      <c r="F68" s="17">
        <v>31</v>
      </c>
      <c r="G68" s="17">
        <v>25</v>
      </c>
      <c r="H68" s="17">
        <v>20</v>
      </c>
      <c r="I68" s="17">
        <v>28</v>
      </c>
      <c r="J68" s="17">
        <v>30</v>
      </c>
      <c r="K68" s="17">
        <v>31</v>
      </c>
      <c r="L68" s="17">
        <v>30</v>
      </c>
      <c r="M68" s="17">
        <v>31</v>
      </c>
      <c r="N68" s="17">
        <v>30</v>
      </c>
      <c r="O68" s="17">
        <v>28</v>
      </c>
      <c r="P68" s="17">
        <v>31</v>
      </c>
      <c r="Q68" s="17">
        <f>SUM(E68:P68)</f>
        <v>338</v>
      </c>
    </row>
    <row r="69" spans="1:17" s="10" customFormat="1" ht="14.25" customHeight="1">
      <c r="A69" s="11"/>
      <c r="B69" s="11"/>
      <c r="C69" s="11" t="s">
        <v>10</v>
      </c>
      <c r="D69" s="11" t="s">
        <v>11</v>
      </c>
      <c r="E69" s="18">
        <v>556</v>
      </c>
      <c r="F69" s="18">
        <v>744</v>
      </c>
      <c r="G69" s="18">
        <v>626</v>
      </c>
      <c r="H69" s="18">
        <v>484</v>
      </c>
      <c r="I69" s="18">
        <v>698</v>
      </c>
      <c r="J69" s="18">
        <v>719</v>
      </c>
      <c r="K69" s="18">
        <v>744</v>
      </c>
      <c r="L69" s="18">
        <v>720</v>
      </c>
      <c r="M69" s="18">
        <v>736</v>
      </c>
      <c r="N69" s="18">
        <v>737</v>
      </c>
      <c r="O69" s="18">
        <v>672</v>
      </c>
      <c r="P69" s="18">
        <v>742</v>
      </c>
      <c r="Q69" s="18">
        <f>SUM(E69:P69)</f>
        <v>8178</v>
      </c>
    </row>
    <row r="70" spans="1:17" s="10" customFormat="1" ht="14.25" customHeight="1">
      <c r="A70" s="11"/>
      <c r="B70" s="11"/>
      <c r="C70" s="11" t="s">
        <v>12</v>
      </c>
      <c r="D70" s="11" t="s">
        <v>13</v>
      </c>
      <c r="E70" s="18">
        <v>0.013</v>
      </c>
      <c r="F70" s="18">
        <v>0.015</v>
      </c>
      <c r="G70" s="18">
        <v>0.021</v>
      </c>
      <c r="H70" s="18">
        <v>0.02</v>
      </c>
      <c r="I70" s="18">
        <v>0.014</v>
      </c>
      <c r="J70" s="18">
        <v>0.009</v>
      </c>
      <c r="K70" s="18">
        <v>0.011</v>
      </c>
      <c r="L70" s="18">
        <v>0.011</v>
      </c>
      <c r="M70" s="18">
        <v>0.01</v>
      </c>
      <c r="N70" s="18">
        <v>0.009</v>
      </c>
      <c r="O70" s="18">
        <v>0.012</v>
      </c>
      <c r="P70" s="18">
        <v>0.011</v>
      </c>
      <c r="Q70" s="18">
        <f>AVERAGE(E70:P70)</f>
        <v>0.013</v>
      </c>
    </row>
    <row r="71" spans="1:17" s="10" customFormat="1" ht="14.25" customHeight="1">
      <c r="A71" s="11"/>
      <c r="B71" s="11"/>
      <c r="C71" s="11" t="s">
        <v>16</v>
      </c>
      <c r="D71" s="11" t="s">
        <v>13</v>
      </c>
      <c r="E71" s="18">
        <v>0.06</v>
      </c>
      <c r="F71" s="18">
        <v>0.064</v>
      </c>
      <c r="G71" s="18">
        <v>0.082</v>
      </c>
      <c r="H71" s="18">
        <v>0.049</v>
      </c>
      <c r="I71" s="18">
        <v>0.063</v>
      </c>
      <c r="J71" s="18">
        <v>0.072</v>
      </c>
      <c r="K71" s="18">
        <v>0.057</v>
      </c>
      <c r="L71" s="18">
        <v>0.063</v>
      </c>
      <c r="M71" s="18">
        <v>0.044</v>
      </c>
      <c r="N71" s="18">
        <v>0.039</v>
      </c>
      <c r="O71" s="18">
        <v>0.052</v>
      </c>
      <c r="P71" s="18">
        <v>0.064</v>
      </c>
      <c r="Q71" s="18">
        <f>MAX(E71:P71)</f>
        <v>0.082</v>
      </c>
    </row>
    <row r="72" spans="1:17" s="10" customFormat="1" ht="14.25" customHeight="1">
      <c r="A72" s="11"/>
      <c r="B72" s="11"/>
      <c r="C72" s="11" t="s">
        <v>17</v>
      </c>
      <c r="D72" s="11" t="s">
        <v>13</v>
      </c>
      <c r="E72" s="18">
        <v>0.031</v>
      </c>
      <c r="F72" s="18">
        <v>0.028</v>
      </c>
      <c r="G72" s="18">
        <v>0.05</v>
      </c>
      <c r="H72" s="18">
        <v>0.03</v>
      </c>
      <c r="I72" s="18">
        <v>0.029</v>
      </c>
      <c r="J72" s="18">
        <v>0.017</v>
      </c>
      <c r="K72" s="18">
        <v>0.031</v>
      </c>
      <c r="L72" s="18">
        <v>0.023</v>
      </c>
      <c r="M72" s="18">
        <v>0.023</v>
      </c>
      <c r="N72" s="18">
        <v>0.025</v>
      </c>
      <c r="O72" s="18">
        <v>0.026</v>
      </c>
      <c r="P72" s="18">
        <v>0.026</v>
      </c>
      <c r="Q72" s="18">
        <f>MAX(E72:P72)</f>
        <v>0.05</v>
      </c>
    </row>
    <row r="73" spans="1:17" s="10" customFormat="1" ht="14.25" customHeight="1">
      <c r="A73" s="11"/>
      <c r="B73" s="11"/>
      <c r="C73" s="11" t="s">
        <v>46</v>
      </c>
      <c r="D73" s="11" t="s">
        <v>11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</row>
    <row r="74" spans="1:17" s="10" customFormat="1" ht="14.25" customHeight="1">
      <c r="A74" s="11"/>
      <c r="B74" s="11"/>
      <c r="C74" s="11" t="s">
        <v>47</v>
      </c>
      <c r="D74" s="11" t="s">
        <v>11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</row>
    <row r="75" spans="1:17" s="10" customFormat="1" ht="14.25" customHeight="1">
      <c r="A75" s="11"/>
      <c r="B75" s="11"/>
      <c r="C75" s="11" t="s">
        <v>48</v>
      </c>
      <c r="D75" s="11" t="s">
        <v>9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</row>
    <row r="76" spans="1:17" s="10" customFormat="1" ht="14.25" customHeight="1">
      <c r="A76" s="12"/>
      <c r="B76" s="12"/>
      <c r="C76" s="12" t="s">
        <v>49</v>
      </c>
      <c r="D76" s="12" t="s">
        <v>9</v>
      </c>
      <c r="E76" s="19">
        <v>0</v>
      </c>
      <c r="F76" s="19">
        <v>0</v>
      </c>
      <c r="G76" s="19">
        <v>1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</row>
    <row r="77" spans="1:17" s="10" customFormat="1" ht="14.25" customHeight="1">
      <c r="A77" s="9" t="s">
        <v>24</v>
      </c>
      <c r="B77" s="9" t="s">
        <v>27</v>
      </c>
      <c r="C77" s="9" t="s">
        <v>8</v>
      </c>
      <c r="D77" s="9" t="s">
        <v>9</v>
      </c>
      <c r="E77" s="17">
        <v>30</v>
      </c>
      <c r="F77" s="17">
        <v>31</v>
      </c>
      <c r="G77" s="17">
        <v>30</v>
      </c>
      <c r="H77" s="17">
        <v>31</v>
      </c>
      <c r="I77" s="17">
        <v>31</v>
      </c>
      <c r="J77" s="17">
        <v>30</v>
      </c>
      <c r="K77" s="17">
        <v>31</v>
      </c>
      <c r="L77" s="17">
        <v>30</v>
      </c>
      <c r="M77" s="17">
        <v>27</v>
      </c>
      <c r="N77" s="17">
        <v>30</v>
      </c>
      <c r="O77" s="17">
        <v>28</v>
      </c>
      <c r="P77" s="17">
        <v>31</v>
      </c>
      <c r="Q77" s="17">
        <f>SUM(E77:P77)</f>
        <v>360</v>
      </c>
    </row>
    <row r="78" spans="1:17" s="10" customFormat="1" ht="14.25" customHeight="1">
      <c r="A78" s="11"/>
      <c r="B78" s="11"/>
      <c r="C78" s="11" t="s">
        <v>10</v>
      </c>
      <c r="D78" s="11" t="s">
        <v>11</v>
      </c>
      <c r="E78" s="18">
        <v>718</v>
      </c>
      <c r="F78" s="18">
        <v>744</v>
      </c>
      <c r="G78" s="18">
        <v>718</v>
      </c>
      <c r="H78" s="18">
        <v>743</v>
      </c>
      <c r="I78" s="18">
        <v>744</v>
      </c>
      <c r="J78" s="18">
        <v>718</v>
      </c>
      <c r="K78" s="18">
        <v>744</v>
      </c>
      <c r="L78" s="18">
        <v>720</v>
      </c>
      <c r="M78" s="18">
        <v>665</v>
      </c>
      <c r="N78" s="18">
        <v>731</v>
      </c>
      <c r="O78" s="18">
        <v>672</v>
      </c>
      <c r="P78" s="18">
        <v>743</v>
      </c>
      <c r="Q78" s="18">
        <f>SUM(E78:P78)</f>
        <v>8660</v>
      </c>
    </row>
    <row r="79" spans="1:17" s="10" customFormat="1" ht="14.25" customHeight="1">
      <c r="A79" s="11"/>
      <c r="B79" s="11"/>
      <c r="C79" s="11" t="s">
        <v>12</v>
      </c>
      <c r="D79" s="11" t="s">
        <v>13</v>
      </c>
      <c r="E79" s="18">
        <v>0.017</v>
      </c>
      <c r="F79" s="18">
        <v>0.015</v>
      </c>
      <c r="G79" s="18">
        <v>0.02</v>
      </c>
      <c r="H79" s="18">
        <v>0.012</v>
      </c>
      <c r="I79" s="18">
        <v>0.013</v>
      </c>
      <c r="J79" s="18">
        <v>0.012</v>
      </c>
      <c r="K79" s="18">
        <v>0.012</v>
      </c>
      <c r="L79" s="18">
        <v>0.012</v>
      </c>
      <c r="M79" s="18">
        <v>0.012</v>
      </c>
      <c r="N79" s="18">
        <v>0.01</v>
      </c>
      <c r="O79" s="18">
        <v>0.012</v>
      </c>
      <c r="P79" s="18">
        <v>0.014</v>
      </c>
      <c r="Q79" s="18">
        <f>AVERAGE(E79:P79)</f>
        <v>0.013416666666666667</v>
      </c>
    </row>
    <row r="80" spans="1:17" s="10" customFormat="1" ht="14.25" customHeight="1">
      <c r="A80" s="11"/>
      <c r="B80" s="11"/>
      <c r="C80" s="11" t="s">
        <v>16</v>
      </c>
      <c r="D80" s="11" t="s">
        <v>13</v>
      </c>
      <c r="E80" s="18">
        <v>0.057</v>
      </c>
      <c r="F80" s="18">
        <v>0.06</v>
      </c>
      <c r="G80" s="18">
        <v>0.07</v>
      </c>
      <c r="H80" s="18">
        <v>0.034</v>
      </c>
      <c r="I80" s="18">
        <v>0.051</v>
      </c>
      <c r="J80" s="18">
        <v>0.046</v>
      </c>
      <c r="K80" s="18">
        <v>0.045</v>
      </c>
      <c r="L80" s="18">
        <v>0.058</v>
      </c>
      <c r="M80" s="18">
        <v>0.042</v>
      </c>
      <c r="N80" s="18">
        <v>0.042</v>
      </c>
      <c r="O80" s="18">
        <v>0.062</v>
      </c>
      <c r="P80" s="18">
        <v>0.065</v>
      </c>
      <c r="Q80" s="18">
        <f>MAX(E80:P80)</f>
        <v>0.07</v>
      </c>
    </row>
    <row r="81" spans="1:17" s="10" customFormat="1" ht="14.25" customHeight="1">
      <c r="A81" s="11"/>
      <c r="B81" s="11"/>
      <c r="C81" s="11" t="s">
        <v>17</v>
      </c>
      <c r="D81" s="11" t="s">
        <v>13</v>
      </c>
      <c r="E81" s="18">
        <v>0.031</v>
      </c>
      <c r="F81" s="18">
        <v>0.024</v>
      </c>
      <c r="G81" s="18">
        <v>0.041</v>
      </c>
      <c r="H81" s="18">
        <v>0.025</v>
      </c>
      <c r="I81" s="18">
        <v>0.023</v>
      </c>
      <c r="J81" s="18">
        <v>0.028</v>
      </c>
      <c r="K81" s="18">
        <v>0.026</v>
      </c>
      <c r="L81" s="18">
        <v>0.019</v>
      </c>
      <c r="M81" s="18">
        <v>0.025</v>
      </c>
      <c r="N81" s="18">
        <v>0.029</v>
      </c>
      <c r="O81" s="18">
        <v>0.029</v>
      </c>
      <c r="P81" s="18">
        <v>0.029</v>
      </c>
      <c r="Q81" s="18">
        <f>MAX(E81:P81)</f>
        <v>0.041</v>
      </c>
    </row>
    <row r="82" spans="1:17" s="10" customFormat="1" ht="14.25" customHeight="1">
      <c r="A82" s="11"/>
      <c r="B82" s="11"/>
      <c r="C82" s="11" t="s">
        <v>46</v>
      </c>
      <c r="D82" s="11" t="s">
        <v>11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</row>
    <row r="83" spans="1:17" s="10" customFormat="1" ht="14.25" customHeight="1">
      <c r="A83" s="11"/>
      <c r="B83" s="11"/>
      <c r="C83" s="11" t="s">
        <v>47</v>
      </c>
      <c r="D83" s="11" t="s">
        <v>11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</row>
    <row r="84" spans="1:17" s="10" customFormat="1" ht="14.25" customHeight="1">
      <c r="A84" s="11"/>
      <c r="B84" s="11"/>
      <c r="C84" s="11" t="s">
        <v>48</v>
      </c>
      <c r="D84" s="11" t="s">
        <v>9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</row>
    <row r="85" spans="1:17" s="10" customFormat="1" ht="14.25" customHeight="1">
      <c r="A85" s="12"/>
      <c r="B85" s="12"/>
      <c r="C85" s="12" t="s">
        <v>49</v>
      </c>
      <c r="D85" s="12" t="s">
        <v>9</v>
      </c>
      <c r="E85" s="19">
        <v>0</v>
      </c>
      <c r="F85" s="19">
        <v>0</v>
      </c>
      <c r="G85" s="19">
        <v>1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</row>
    <row r="86" spans="1:17" s="10" customFormat="1" ht="14.25" customHeight="1">
      <c r="A86" s="9" t="s">
        <v>18</v>
      </c>
      <c r="B86" s="9" t="s">
        <v>19</v>
      </c>
      <c r="C86" s="9" t="s">
        <v>8</v>
      </c>
      <c r="D86" s="9" t="s">
        <v>9</v>
      </c>
      <c r="E86" s="17">
        <v>30</v>
      </c>
      <c r="F86" s="17">
        <v>31</v>
      </c>
      <c r="G86" s="17">
        <v>30</v>
      </c>
      <c r="H86" s="17">
        <v>31</v>
      </c>
      <c r="I86" s="17">
        <v>31</v>
      </c>
      <c r="J86" s="17">
        <v>30</v>
      </c>
      <c r="K86" s="17">
        <v>31</v>
      </c>
      <c r="L86" s="17">
        <v>30</v>
      </c>
      <c r="M86" s="17">
        <v>31</v>
      </c>
      <c r="N86" s="17">
        <v>31</v>
      </c>
      <c r="O86" s="17">
        <v>28</v>
      </c>
      <c r="P86" s="17">
        <v>31</v>
      </c>
      <c r="Q86" s="17">
        <f>SUM(E86:P86)</f>
        <v>365</v>
      </c>
    </row>
    <row r="87" spans="1:17" s="10" customFormat="1" ht="14.25" customHeight="1">
      <c r="A87" s="11"/>
      <c r="B87" s="11"/>
      <c r="C87" s="11" t="s">
        <v>10</v>
      </c>
      <c r="D87" s="11" t="s">
        <v>11</v>
      </c>
      <c r="E87" s="18">
        <v>719</v>
      </c>
      <c r="F87" s="18">
        <v>744</v>
      </c>
      <c r="G87" s="18">
        <v>716</v>
      </c>
      <c r="H87" s="18">
        <v>744</v>
      </c>
      <c r="I87" s="18">
        <v>744</v>
      </c>
      <c r="J87" s="18">
        <v>716</v>
      </c>
      <c r="K87" s="18">
        <v>744</v>
      </c>
      <c r="L87" s="18">
        <v>720</v>
      </c>
      <c r="M87" s="18">
        <v>741</v>
      </c>
      <c r="N87" s="18">
        <v>743</v>
      </c>
      <c r="O87" s="18">
        <v>670</v>
      </c>
      <c r="P87" s="18">
        <v>740</v>
      </c>
      <c r="Q87" s="18">
        <f>SUM(E87:P87)</f>
        <v>8741</v>
      </c>
    </row>
    <row r="88" spans="1:17" s="10" customFormat="1" ht="14.25" customHeight="1">
      <c r="A88" s="11"/>
      <c r="B88" s="11"/>
      <c r="C88" s="11" t="s">
        <v>12</v>
      </c>
      <c r="D88" s="11" t="s">
        <v>13</v>
      </c>
      <c r="E88" s="18">
        <v>0.016</v>
      </c>
      <c r="F88" s="18">
        <v>0.014</v>
      </c>
      <c r="G88" s="18">
        <v>0.017</v>
      </c>
      <c r="H88" s="18">
        <v>0.012</v>
      </c>
      <c r="I88" s="18">
        <v>0.011</v>
      </c>
      <c r="J88" s="18">
        <v>0.012</v>
      </c>
      <c r="K88" s="18">
        <v>0.017</v>
      </c>
      <c r="L88" s="18">
        <v>0.016</v>
      </c>
      <c r="M88" s="18">
        <v>0.015</v>
      </c>
      <c r="N88" s="18">
        <v>0.014</v>
      </c>
      <c r="O88" s="18">
        <v>0.019</v>
      </c>
      <c r="P88" s="18">
        <v>0.017</v>
      </c>
      <c r="Q88" s="18">
        <f>AVERAGE(E88:P88)</f>
        <v>0.015</v>
      </c>
    </row>
    <row r="89" spans="1:17" s="10" customFormat="1" ht="14.25" customHeight="1">
      <c r="A89" s="11"/>
      <c r="B89" s="11"/>
      <c r="C89" s="11" t="s">
        <v>16</v>
      </c>
      <c r="D89" s="11" t="s">
        <v>13</v>
      </c>
      <c r="E89" s="18">
        <v>0.057</v>
      </c>
      <c r="F89" s="18">
        <v>0.045</v>
      </c>
      <c r="G89" s="18">
        <v>0.047</v>
      </c>
      <c r="H89" s="18">
        <v>0.03</v>
      </c>
      <c r="I89" s="18">
        <v>0.03</v>
      </c>
      <c r="J89" s="18">
        <v>0.046</v>
      </c>
      <c r="K89" s="18">
        <v>0.059</v>
      </c>
      <c r="L89" s="18">
        <v>0.06</v>
      </c>
      <c r="M89" s="18">
        <v>0.045</v>
      </c>
      <c r="N89" s="18">
        <v>0.043</v>
      </c>
      <c r="O89" s="18">
        <v>0.06</v>
      </c>
      <c r="P89" s="18">
        <v>0.057</v>
      </c>
      <c r="Q89" s="18">
        <f>MAX(E89:P89)</f>
        <v>0.06</v>
      </c>
    </row>
    <row r="90" spans="1:17" s="10" customFormat="1" ht="14.25" customHeight="1">
      <c r="A90" s="11"/>
      <c r="B90" s="11"/>
      <c r="C90" s="11" t="s">
        <v>17</v>
      </c>
      <c r="D90" s="11" t="s">
        <v>13</v>
      </c>
      <c r="E90" s="18">
        <v>0.035</v>
      </c>
      <c r="F90" s="18">
        <v>0.023</v>
      </c>
      <c r="G90" s="18">
        <v>0.03</v>
      </c>
      <c r="H90" s="18">
        <v>0.021</v>
      </c>
      <c r="I90" s="18">
        <v>0.017</v>
      </c>
      <c r="J90" s="18">
        <v>0.024</v>
      </c>
      <c r="K90" s="18">
        <v>0.029</v>
      </c>
      <c r="L90" s="18">
        <v>0.03</v>
      </c>
      <c r="M90" s="18">
        <v>0.03</v>
      </c>
      <c r="N90" s="18">
        <v>0.035</v>
      </c>
      <c r="O90" s="18">
        <v>0.032</v>
      </c>
      <c r="P90" s="18">
        <v>0.037</v>
      </c>
      <c r="Q90" s="18">
        <f>MAX(E90:P90)</f>
        <v>0.037</v>
      </c>
    </row>
    <row r="91" spans="1:17" s="10" customFormat="1" ht="14.25" customHeight="1">
      <c r="A91" s="11"/>
      <c r="B91" s="11"/>
      <c r="C91" s="11" t="s">
        <v>46</v>
      </c>
      <c r="D91" s="11" t="s">
        <v>11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</row>
    <row r="92" spans="1:17" s="10" customFormat="1" ht="14.25" customHeight="1">
      <c r="A92" s="11"/>
      <c r="B92" s="11"/>
      <c r="C92" s="11" t="s">
        <v>47</v>
      </c>
      <c r="D92" s="11" t="s">
        <v>11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</row>
    <row r="93" spans="1:17" s="10" customFormat="1" ht="14.25" customHeight="1">
      <c r="A93" s="11"/>
      <c r="B93" s="11"/>
      <c r="C93" s="11" t="s">
        <v>48</v>
      </c>
      <c r="D93" s="11" t="s">
        <v>9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  <c r="P93" s="18">
        <v>0</v>
      </c>
      <c r="Q93" s="18">
        <v>0</v>
      </c>
    </row>
    <row r="94" spans="1:17" s="10" customFormat="1" ht="14.25" customHeight="1">
      <c r="A94" s="12"/>
      <c r="B94" s="12"/>
      <c r="C94" s="12" t="s">
        <v>49</v>
      </c>
      <c r="D94" s="12" t="s">
        <v>9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19">
        <v>0</v>
      </c>
    </row>
    <row r="95" s="10" customFormat="1" ht="16.5" customHeight="1"/>
    <row r="96" s="10" customFormat="1" ht="16.5" customHeight="1"/>
    <row r="97" s="10" customFormat="1" ht="16.5" customHeight="1"/>
    <row r="98" s="10" customFormat="1" ht="16.5" customHeight="1"/>
    <row r="99" s="10" customFormat="1" ht="16.5" customHeight="1"/>
    <row r="100" s="10" customFormat="1" ht="16.5" customHeight="1"/>
    <row r="101" s="10" customFormat="1" ht="16.5" customHeight="1"/>
    <row r="102" s="10" customFormat="1" ht="16.5" customHeight="1"/>
    <row r="103" s="10" customFormat="1" ht="16.5" customHeight="1"/>
    <row r="104" s="10" customFormat="1" ht="16.5" customHeight="1"/>
    <row r="105" s="10" customFormat="1" ht="16.5" customHeight="1"/>
    <row r="106" s="10" customFormat="1" ht="16.5" customHeight="1"/>
    <row r="107" s="10" customFormat="1" ht="16.5" customHeight="1"/>
    <row r="108" s="10" customFormat="1" ht="16.5" customHeight="1"/>
    <row r="109" s="10" customFormat="1" ht="16.5" customHeight="1"/>
    <row r="110" s="10" customFormat="1" ht="16.5" customHeight="1"/>
    <row r="111" s="10" customFormat="1" ht="16.5" customHeight="1"/>
    <row r="112" s="10" customFormat="1" ht="16.5" customHeight="1"/>
    <row r="113" s="10" customFormat="1" ht="16.5" customHeight="1"/>
    <row r="114" s="10" customFormat="1" ht="16.5" customHeight="1"/>
    <row r="115" s="10" customFormat="1" ht="16.5" customHeight="1"/>
    <row r="116" s="10" customFormat="1" ht="16.5" customHeight="1"/>
    <row r="117" s="10" customFormat="1" ht="16.5" customHeight="1"/>
    <row r="118" s="10" customFormat="1" ht="16.5" customHeight="1"/>
    <row r="119" s="10" customFormat="1" ht="16.5" customHeight="1"/>
    <row r="120" s="10" customFormat="1" ht="16.5" customHeight="1"/>
    <row r="121" s="10" customFormat="1" ht="16.5" customHeight="1"/>
    <row r="122" s="10" customFormat="1" ht="16.5" customHeight="1"/>
    <row r="123" s="10" customFormat="1" ht="16.5" customHeight="1"/>
    <row r="124" s="10" customFormat="1" ht="16.5" customHeight="1"/>
    <row r="125" s="10" customFormat="1" ht="16.5" customHeight="1"/>
    <row r="126" s="10" customFormat="1" ht="16.5" customHeight="1"/>
    <row r="127" s="10" customFormat="1" ht="16.5" customHeight="1"/>
    <row r="128" s="10" customFormat="1" ht="16.5" customHeight="1"/>
    <row r="129" s="10" customFormat="1" ht="16.5" customHeight="1"/>
    <row r="130" s="10" customFormat="1" ht="16.5" customHeight="1"/>
    <row r="131" s="10" customFormat="1" ht="16.5" customHeight="1"/>
    <row r="132" s="10" customFormat="1" ht="16.5" customHeight="1"/>
    <row r="133" s="10" customFormat="1" ht="16.5" customHeight="1"/>
    <row r="134" s="10" customFormat="1" ht="16.5" customHeight="1"/>
    <row r="135" s="10" customFormat="1" ht="16.5" customHeight="1"/>
    <row r="136" s="10" customFormat="1" ht="16.5" customHeight="1"/>
    <row r="137" s="10" customFormat="1" ht="16.5" customHeight="1"/>
    <row r="138" s="10" customFormat="1" ht="16.5" customHeight="1"/>
    <row r="139" s="10" customFormat="1" ht="16.5" customHeight="1"/>
    <row r="140" s="10" customFormat="1" ht="16.5" customHeight="1"/>
    <row r="141" s="10" customFormat="1" ht="16.5" customHeight="1"/>
    <row r="142" s="10" customFormat="1" ht="16.5" customHeight="1"/>
    <row r="143" s="10" customFormat="1" ht="16.5" customHeight="1"/>
    <row r="144" s="10" customFormat="1" ht="16.5" customHeight="1"/>
    <row r="145" s="10" customFormat="1" ht="16.5" customHeight="1"/>
    <row r="146" s="10" customFormat="1" ht="16.5" customHeight="1"/>
    <row r="147" s="10" customFormat="1" ht="16.5" customHeight="1"/>
    <row r="148" s="10" customFormat="1" ht="16.5" customHeight="1"/>
    <row r="149" s="10" customFormat="1" ht="16.5" customHeight="1"/>
  </sheetData>
  <sheetProtection/>
  <mergeCells count="9">
    <mergeCell ref="A3:A4"/>
    <mergeCell ref="B3:B4"/>
    <mergeCell ref="Q3:Q4"/>
    <mergeCell ref="E3:M3"/>
    <mergeCell ref="N3:P3"/>
    <mergeCell ref="P2:Q2"/>
    <mergeCell ref="N2:O2"/>
    <mergeCell ref="C3:D4"/>
    <mergeCell ref="C1:L2"/>
  </mergeCells>
  <printOptions/>
  <pageMargins left="0.5905511811023623" right="0.5905511811023623" top="0.5905511811023623" bottom="0.5905511811023623" header="0.3937007874015748" footer="0.3937007874015748"/>
  <pageSetup horizontalDpi="300" verticalDpi="3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4"/>
  <sheetViews>
    <sheetView tabSelected="1" zoomScalePageLayoutView="0" workbookViewId="0" topLeftCell="C19">
      <selection activeCell="Q39" sqref="Q39"/>
    </sheetView>
  </sheetViews>
  <sheetFormatPr defaultColWidth="9.00390625" defaultRowHeight="16.5" customHeight="1"/>
  <cols>
    <col min="1" max="1" width="10.625" style="1" customWidth="1"/>
    <col min="2" max="2" width="16.375" style="1" customWidth="1"/>
    <col min="3" max="3" width="30.625" style="1" customWidth="1"/>
    <col min="4" max="4" width="7.00390625" style="1" customWidth="1"/>
    <col min="5" max="17" width="6.00390625" style="1" customWidth="1"/>
    <col min="18" max="18" width="5.50390625" style="1" customWidth="1"/>
    <col min="19" max="16384" width="9.00390625" style="1" customWidth="1"/>
  </cols>
  <sheetData>
    <row r="1" spans="1:16" ht="16.5" customHeight="1">
      <c r="A1" s="3"/>
      <c r="B1" s="3"/>
      <c r="C1" s="27" t="s">
        <v>54</v>
      </c>
      <c r="D1" s="27"/>
      <c r="E1" s="27"/>
      <c r="F1" s="27"/>
      <c r="G1" s="27"/>
      <c r="H1" s="27"/>
      <c r="I1" s="27"/>
      <c r="J1" s="27"/>
      <c r="K1" s="27"/>
      <c r="L1" s="27"/>
      <c r="M1" s="2"/>
      <c r="N1" s="2"/>
      <c r="O1" s="2"/>
      <c r="P1" s="2"/>
    </row>
    <row r="2" spans="1:17" ht="16.5" customHeight="1">
      <c r="A2" s="4" t="s">
        <v>68</v>
      </c>
      <c r="B2" s="4" t="s">
        <v>69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4"/>
      <c r="N2" s="25"/>
      <c r="O2" s="25"/>
      <c r="P2" s="24"/>
      <c r="Q2" s="24"/>
    </row>
    <row r="3" spans="1:17" s="7" customFormat="1" ht="16.5" customHeight="1">
      <c r="A3" s="26" t="s">
        <v>32</v>
      </c>
      <c r="B3" s="26" t="s">
        <v>33</v>
      </c>
      <c r="C3" s="26" t="s">
        <v>34</v>
      </c>
      <c r="D3" s="26"/>
      <c r="E3" s="31" t="s">
        <v>70</v>
      </c>
      <c r="F3" s="32"/>
      <c r="G3" s="32"/>
      <c r="H3" s="32"/>
      <c r="I3" s="32"/>
      <c r="J3" s="32"/>
      <c r="K3" s="32"/>
      <c r="L3" s="32"/>
      <c r="M3" s="33"/>
      <c r="N3" s="31" t="s">
        <v>71</v>
      </c>
      <c r="O3" s="32"/>
      <c r="P3" s="33"/>
      <c r="Q3" s="29" t="s">
        <v>35</v>
      </c>
    </row>
    <row r="4" spans="1:17" s="7" customFormat="1" ht="16.5" customHeight="1">
      <c r="A4" s="26"/>
      <c r="B4" s="26"/>
      <c r="C4" s="26"/>
      <c r="D4" s="26"/>
      <c r="E4" s="5" t="s">
        <v>36</v>
      </c>
      <c r="F4" s="5" t="s">
        <v>37</v>
      </c>
      <c r="G4" s="5" t="s">
        <v>0</v>
      </c>
      <c r="H4" s="6" t="s">
        <v>1</v>
      </c>
      <c r="I4" s="6" t="s">
        <v>2</v>
      </c>
      <c r="J4" s="5" t="s">
        <v>3</v>
      </c>
      <c r="K4" s="6" t="s">
        <v>4</v>
      </c>
      <c r="L4" s="5" t="s">
        <v>5</v>
      </c>
      <c r="M4" s="6" t="s">
        <v>6</v>
      </c>
      <c r="N4" s="5" t="s">
        <v>38</v>
      </c>
      <c r="O4" s="5" t="s">
        <v>39</v>
      </c>
      <c r="P4" s="8" t="s">
        <v>40</v>
      </c>
      <c r="Q4" s="30"/>
    </row>
    <row r="5" spans="1:17" s="10" customFormat="1" ht="14.25" customHeight="1">
      <c r="A5" s="9" t="s">
        <v>20</v>
      </c>
      <c r="B5" s="9" t="s">
        <v>21</v>
      </c>
      <c r="C5" s="9" t="s">
        <v>8</v>
      </c>
      <c r="D5" s="9" t="s">
        <v>9</v>
      </c>
      <c r="E5" s="17">
        <v>30</v>
      </c>
      <c r="F5" s="17">
        <v>31</v>
      </c>
      <c r="G5" s="17">
        <v>30</v>
      </c>
      <c r="H5" s="17">
        <v>29</v>
      </c>
      <c r="I5" s="17">
        <v>31</v>
      </c>
      <c r="J5" s="17">
        <v>29</v>
      </c>
      <c r="K5" s="17">
        <v>31</v>
      </c>
      <c r="L5" s="17">
        <v>28</v>
      </c>
      <c r="M5" s="17">
        <v>29</v>
      </c>
      <c r="N5" s="17">
        <v>31</v>
      </c>
      <c r="O5" s="17">
        <v>28</v>
      </c>
      <c r="P5" s="17">
        <v>29</v>
      </c>
      <c r="Q5" s="17">
        <f>SUM(E5:P5)</f>
        <v>356</v>
      </c>
    </row>
    <row r="6" spans="1:17" s="10" customFormat="1" ht="14.25" customHeight="1">
      <c r="A6" s="11"/>
      <c r="B6" s="11"/>
      <c r="C6" s="11" t="s">
        <v>10</v>
      </c>
      <c r="D6" s="11" t="s">
        <v>11</v>
      </c>
      <c r="E6" s="18">
        <v>718</v>
      </c>
      <c r="F6" s="18">
        <v>742</v>
      </c>
      <c r="G6" s="18">
        <v>719</v>
      </c>
      <c r="H6" s="18">
        <v>721</v>
      </c>
      <c r="I6" s="18">
        <v>741</v>
      </c>
      <c r="J6" s="18">
        <v>706</v>
      </c>
      <c r="K6" s="18">
        <v>744</v>
      </c>
      <c r="L6" s="18">
        <v>692</v>
      </c>
      <c r="M6" s="18">
        <v>726</v>
      </c>
      <c r="N6" s="18">
        <v>742</v>
      </c>
      <c r="O6" s="18">
        <v>667</v>
      </c>
      <c r="P6" s="18">
        <v>723</v>
      </c>
      <c r="Q6" s="18">
        <f>SUM(E6:P6)</f>
        <v>8641</v>
      </c>
    </row>
    <row r="7" spans="1:17" s="10" customFormat="1" ht="14.25" customHeight="1">
      <c r="A7" s="11"/>
      <c r="B7" s="11"/>
      <c r="C7" s="11" t="s">
        <v>12</v>
      </c>
      <c r="D7" s="11" t="s">
        <v>51</v>
      </c>
      <c r="E7" s="18">
        <v>0.028</v>
      </c>
      <c r="F7" s="18">
        <v>0.023</v>
      </c>
      <c r="G7" s="18">
        <v>0.028</v>
      </c>
      <c r="H7" s="18">
        <v>0.018</v>
      </c>
      <c r="I7" s="18">
        <v>0.021</v>
      </c>
      <c r="J7" s="18">
        <v>0.017</v>
      </c>
      <c r="K7" s="18">
        <v>0.024</v>
      </c>
      <c r="L7" s="18">
        <v>0.014</v>
      </c>
      <c r="M7" s="18">
        <v>0.14</v>
      </c>
      <c r="N7" s="18">
        <v>0.013</v>
      </c>
      <c r="O7" s="18">
        <v>0.019</v>
      </c>
      <c r="P7" s="18">
        <v>0.018</v>
      </c>
      <c r="Q7" s="18">
        <f>AVERAGE(E7:P7)</f>
        <v>0.03025000000000001</v>
      </c>
    </row>
    <row r="8" spans="1:17" s="10" customFormat="1" ht="14.25" customHeight="1">
      <c r="A8" s="11"/>
      <c r="B8" s="11"/>
      <c r="C8" s="11" t="s">
        <v>52</v>
      </c>
      <c r="D8" s="11" t="s">
        <v>11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1</v>
      </c>
      <c r="O8" s="18">
        <v>0</v>
      </c>
      <c r="P8" s="18">
        <v>0</v>
      </c>
      <c r="Q8" s="18">
        <v>0</v>
      </c>
    </row>
    <row r="9" spans="1:17" s="10" customFormat="1" ht="14.25" customHeight="1">
      <c r="A9" s="11"/>
      <c r="B9" s="11"/>
      <c r="C9" s="11" t="s">
        <v>53</v>
      </c>
      <c r="D9" s="11" t="s">
        <v>9</v>
      </c>
      <c r="E9" s="18">
        <v>1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</row>
    <row r="10" spans="1:17" s="10" customFormat="1" ht="14.25" customHeight="1">
      <c r="A10" s="11"/>
      <c r="B10" s="11"/>
      <c r="C10" s="11" t="s">
        <v>16</v>
      </c>
      <c r="D10" s="11" t="s">
        <v>51</v>
      </c>
      <c r="E10" s="18">
        <v>0.183</v>
      </c>
      <c r="F10" s="18">
        <v>0.116</v>
      </c>
      <c r="G10" s="18">
        <v>0.091</v>
      </c>
      <c r="H10" s="18">
        <v>0.082</v>
      </c>
      <c r="I10" s="18">
        <v>0.066</v>
      </c>
      <c r="J10" s="18">
        <v>0.066</v>
      </c>
      <c r="K10" s="18">
        <v>0.093</v>
      </c>
      <c r="L10" s="18">
        <v>0.107</v>
      </c>
      <c r="M10" s="18">
        <v>0.154</v>
      </c>
      <c r="N10" s="18">
        <v>0.232</v>
      </c>
      <c r="O10" s="18">
        <v>0.138</v>
      </c>
      <c r="P10" s="18">
        <v>0.141</v>
      </c>
      <c r="Q10" s="18">
        <f>MAX(E10:P10)</f>
        <v>0.232</v>
      </c>
    </row>
    <row r="11" spans="1:17" s="10" customFormat="1" ht="14.25" customHeight="1">
      <c r="A11" s="12"/>
      <c r="B11" s="12"/>
      <c r="C11" s="12" t="s">
        <v>17</v>
      </c>
      <c r="D11" s="12" t="s">
        <v>51</v>
      </c>
      <c r="E11" s="19">
        <v>0.102</v>
      </c>
      <c r="F11" s="19">
        <v>0.056</v>
      </c>
      <c r="G11" s="19">
        <v>0.057</v>
      </c>
      <c r="H11" s="19">
        <v>0.04</v>
      </c>
      <c r="I11" s="19">
        <v>0.039</v>
      </c>
      <c r="J11" s="19">
        <v>0.03</v>
      </c>
      <c r="K11" s="19">
        <v>0.064</v>
      </c>
      <c r="L11" s="19">
        <v>0.038</v>
      </c>
      <c r="M11" s="19">
        <v>0.037</v>
      </c>
      <c r="N11" s="19">
        <v>0.028</v>
      </c>
      <c r="O11" s="19">
        <v>0.057</v>
      </c>
      <c r="P11" s="19">
        <v>0.047</v>
      </c>
      <c r="Q11" s="18">
        <f>MAX(E11:P11)</f>
        <v>0.102</v>
      </c>
    </row>
    <row r="12" spans="1:17" s="10" customFormat="1" ht="14.25" customHeight="1">
      <c r="A12" s="9" t="s">
        <v>7</v>
      </c>
      <c r="B12" s="9" t="s">
        <v>65</v>
      </c>
      <c r="C12" s="9" t="s">
        <v>8</v>
      </c>
      <c r="D12" s="9" t="s">
        <v>9</v>
      </c>
      <c r="E12" s="17">
        <v>30</v>
      </c>
      <c r="F12" s="17">
        <v>31</v>
      </c>
      <c r="G12" s="17">
        <v>30</v>
      </c>
      <c r="H12" s="17">
        <v>31</v>
      </c>
      <c r="I12" s="17">
        <v>31</v>
      </c>
      <c r="J12" s="17">
        <v>30</v>
      </c>
      <c r="K12" s="17">
        <v>31</v>
      </c>
      <c r="L12" s="17">
        <v>30</v>
      </c>
      <c r="M12" s="17">
        <v>31</v>
      </c>
      <c r="N12" s="17">
        <v>31</v>
      </c>
      <c r="O12" s="17">
        <v>28</v>
      </c>
      <c r="P12" s="17">
        <v>31</v>
      </c>
      <c r="Q12" s="17">
        <f>SUM(E12:P12)</f>
        <v>365</v>
      </c>
    </row>
    <row r="13" spans="1:17" s="10" customFormat="1" ht="14.25" customHeight="1">
      <c r="A13" s="11"/>
      <c r="B13" s="11"/>
      <c r="C13" s="11" t="s">
        <v>10</v>
      </c>
      <c r="D13" s="11" t="s">
        <v>11</v>
      </c>
      <c r="E13" s="18">
        <v>719</v>
      </c>
      <c r="F13" s="18">
        <v>738</v>
      </c>
      <c r="G13" s="18">
        <v>719</v>
      </c>
      <c r="H13" s="18">
        <v>741</v>
      </c>
      <c r="I13" s="18">
        <v>741</v>
      </c>
      <c r="J13" s="18">
        <v>720</v>
      </c>
      <c r="K13" s="18">
        <v>742</v>
      </c>
      <c r="L13" s="18">
        <v>717</v>
      </c>
      <c r="M13" s="18">
        <v>743</v>
      </c>
      <c r="N13" s="18">
        <v>744</v>
      </c>
      <c r="O13" s="18">
        <v>668</v>
      </c>
      <c r="P13" s="18">
        <v>744</v>
      </c>
      <c r="Q13" s="18">
        <f>SUM(E13:P13)</f>
        <v>8736</v>
      </c>
    </row>
    <row r="14" spans="1:17" s="10" customFormat="1" ht="14.25" customHeight="1">
      <c r="A14" s="11"/>
      <c r="B14" s="11"/>
      <c r="C14" s="11" t="s">
        <v>12</v>
      </c>
      <c r="D14" s="11" t="s">
        <v>51</v>
      </c>
      <c r="E14" s="18">
        <v>0.031</v>
      </c>
      <c r="F14" s="18">
        <v>0.033</v>
      </c>
      <c r="G14" s="18">
        <v>0.037</v>
      </c>
      <c r="H14" s="18">
        <v>0.027</v>
      </c>
      <c r="I14" s="18">
        <v>0.029</v>
      </c>
      <c r="J14" s="18">
        <v>0.022</v>
      </c>
      <c r="K14" s="18">
        <v>0.033</v>
      </c>
      <c r="L14" s="18">
        <v>0.019</v>
      </c>
      <c r="M14" s="18">
        <v>0.021</v>
      </c>
      <c r="N14" s="18">
        <v>0.022</v>
      </c>
      <c r="O14" s="18">
        <v>0.026</v>
      </c>
      <c r="P14" s="18">
        <v>0.023</v>
      </c>
      <c r="Q14" s="18">
        <f>AVERAGE(E14:P14)</f>
        <v>0.026916666666666672</v>
      </c>
    </row>
    <row r="15" spans="1:17" s="10" customFormat="1" ht="14.25" customHeight="1">
      <c r="A15" s="11"/>
      <c r="B15" s="11"/>
      <c r="C15" s="11" t="s">
        <v>52</v>
      </c>
      <c r="D15" s="11" t="s">
        <v>11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</row>
    <row r="16" spans="1:17" s="10" customFormat="1" ht="14.25" customHeight="1">
      <c r="A16" s="11"/>
      <c r="B16" s="11"/>
      <c r="C16" s="11" t="s">
        <v>53</v>
      </c>
      <c r="D16" s="11" t="s">
        <v>9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</row>
    <row r="17" spans="1:17" s="10" customFormat="1" ht="14.25" customHeight="1">
      <c r="A17" s="11"/>
      <c r="B17" s="11"/>
      <c r="C17" s="11" t="s">
        <v>16</v>
      </c>
      <c r="D17" s="11" t="s">
        <v>51</v>
      </c>
      <c r="E17" s="18">
        <v>0.133</v>
      </c>
      <c r="F17" s="18">
        <v>0.153</v>
      </c>
      <c r="G17" s="18">
        <v>0.127</v>
      </c>
      <c r="H17" s="18">
        <v>0.077</v>
      </c>
      <c r="I17" s="18">
        <v>0.094</v>
      </c>
      <c r="J17" s="18">
        <v>0.087</v>
      </c>
      <c r="K17" s="18">
        <v>0.125</v>
      </c>
      <c r="L17" s="18">
        <v>0.098</v>
      </c>
      <c r="M17" s="18">
        <v>0.107</v>
      </c>
      <c r="N17" s="18">
        <v>0.084</v>
      </c>
      <c r="O17" s="18">
        <v>0.135</v>
      </c>
      <c r="P17" s="18">
        <v>0.108</v>
      </c>
      <c r="Q17" s="18">
        <f>MAX(E17:P17)</f>
        <v>0.153</v>
      </c>
    </row>
    <row r="18" spans="1:17" s="10" customFormat="1" ht="14.25" customHeight="1">
      <c r="A18" s="12"/>
      <c r="B18" s="12"/>
      <c r="C18" s="12" t="s">
        <v>17</v>
      </c>
      <c r="D18" s="12" t="s">
        <v>51</v>
      </c>
      <c r="E18" s="19">
        <v>0.071</v>
      </c>
      <c r="F18" s="19">
        <v>0.076</v>
      </c>
      <c r="G18" s="19">
        <v>0.069</v>
      </c>
      <c r="H18" s="19">
        <v>0.046</v>
      </c>
      <c r="I18" s="19">
        <v>0.052</v>
      </c>
      <c r="J18" s="19">
        <v>0.05</v>
      </c>
      <c r="K18" s="19">
        <v>0.073</v>
      </c>
      <c r="L18" s="19">
        <v>0.046</v>
      </c>
      <c r="M18" s="19">
        <v>0.048</v>
      </c>
      <c r="N18" s="19">
        <v>0.048</v>
      </c>
      <c r="O18" s="19">
        <v>0.068</v>
      </c>
      <c r="P18" s="19">
        <v>0.061</v>
      </c>
      <c r="Q18" s="18">
        <f>MAX(E18:P18)</f>
        <v>0.076</v>
      </c>
    </row>
    <row r="19" spans="1:17" s="10" customFormat="1" ht="14.25" customHeight="1">
      <c r="A19" s="9" t="s">
        <v>31</v>
      </c>
      <c r="B19" s="9" t="s">
        <v>66</v>
      </c>
      <c r="C19" s="9" t="s">
        <v>8</v>
      </c>
      <c r="D19" s="9" t="s">
        <v>9</v>
      </c>
      <c r="E19" s="17">
        <v>30</v>
      </c>
      <c r="F19" s="17">
        <v>31</v>
      </c>
      <c r="G19" s="17">
        <v>29</v>
      </c>
      <c r="H19" s="17">
        <v>31</v>
      </c>
      <c r="I19" s="17">
        <v>31</v>
      </c>
      <c r="J19" s="17">
        <v>30</v>
      </c>
      <c r="K19" s="17">
        <v>29</v>
      </c>
      <c r="L19" s="17">
        <v>30</v>
      </c>
      <c r="M19" s="17">
        <v>31</v>
      </c>
      <c r="N19" s="17">
        <v>31</v>
      </c>
      <c r="O19" s="17">
        <v>28</v>
      </c>
      <c r="P19" s="17">
        <v>31</v>
      </c>
      <c r="Q19" s="17">
        <f>SUM(E19:P19)</f>
        <v>362</v>
      </c>
    </row>
    <row r="20" spans="1:17" s="10" customFormat="1" ht="14.25" customHeight="1">
      <c r="A20" s="11"/>
      <c r="B20" s="11"/>
      <c r="C20" s="11" t="s">
        <v>10</v>
      </c>
      <c r="D20" s="11" t="s">
        <v>11</v>
      </c>
      <c r="E20" s="18">
        <v>720</v>
      </c>
      <c r="F20" s="18">
        <v>744</v>
      </c>
      <c r="G20" s="18">
        <v>711</v>
      </c>
      <c r="H20" s="18">
        <v>743</v>
      </c>
      <c r="I20" s="18">
        <v>744</v>
      </c>
      <c r="J20" s="18">
        <v>720</v>
      </c>
      <c r="K20" s="18">
        <v>708</v>
      </c>
      <c r="L20" s="18">
        <v>720</v>
      </c>
      <c r="M20" s="18">
        <v>743</v>
      </c>
      <c r="N20" s="18">
        <v>744</v>
      </c>
      <c r="O20" s="18">
        <v>671</v>
      </c>
      <c r="P20" s="18">
        <v>744</v>
      </c>
      <c r="Q20" s="18">
        <f>SUM(E20:P20)</f>
        <v>8712</v>
      </c>
    </row>
    <row r="21" spans="1:17" s="10" customFormat="1" ht="14.25" customHeight="1">
      <c r="A21" s="11"/>
      <c r="B21" s="11"/>
      <c r="C21" s="11" t="s">
        <v>12</v>
      </c>
      <c r="D21" s="11" t="s">
        <v>51</v>
      </c>
      <c r="E21" s="18">
        <v>0.027</v>
      </c>
      <c r="F21" s="18">
        <v>0.025</v>
      </c>
      <c r="G21" s="18">
        <v>0.028</v>
      </c>
      <c r="H21" s="18">
        <v>0.021</v>
      </c>
      <c r="I21" s="18">
        <v>0.027</v>
      </c>
      <c r="J21" s="18">
        <v>0.023</v>
      </c>
      <c r="K21" s="18">
        <v>0.035</v>
      </c>
      <c r="L21" s="18">
        <v>0.021</v>
      </c>
      <c r="M21" s="18">
        <v>0.026</v>
      </c>
      <c r="N21" s="18">
        <v>0.029</v>
      </c>
      <c r="O21" s="18">
        <v>0.03</v>
      </c>
      <c r="P21" s="18">
        <v>0.026</v>
      </c>
      <c r="Q21" s="18">
        <f>AVERAGE(E21:P21)</f>
        <v>0.026500000000000006</v>
      </c>
    </row>
    <row r="22" spans="1:17" s="10" customFormat="1" ht="14.25" customHeight="1">
      <c r="A22" s="11"/>
      <c r="B22" s="11"/>
      <c r="C22" s="11" t="s">
        <v>52</v>
      </c>
      <c r="D22" s="11" t="s">
        <v>11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</row>
    <row r="23" spans="1:17" s="10" customFormat="1" ht="14.25" customHeight="1">
      <c r="A23" s="11"/>
      <c r="B23" s="11"/>
      <c r="C23" s="11" t="s">
        <v>53</v>
      </c>
      <c r="D23" s="11" t="s">
        <v>9</v>
      </c>
      <c r="E23" s="18">
        <v>1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</row>
    <row r="24" spans="1:17" s="10" customFormat="1" ht="14.25" customHeight="1">
      <c r="A24" s="11"/>
      <c r="B24" s="11"/>
      <c r="C24" s="11" t="s">
        <v>16</v>
      </c>
      <c r="D24" s="11" t="s">
        <v>51</v>
      </c>
      <c r="E24" s="18">
        <v>0.2</v>
      </c>
      <c r="F24" s="18">
        <v>0.149</v>
      </c>
      <c r="G24" s="18">
        <v>0.119</v>
      </c>
      <c r="H24" s="18">
        <v>0.077</v>
      </c>
      <c r="I24" s="18">
        <v>0.087</v>
      </c>
      <c r="J24" s="18">
        <v>0.064</v>
      </c>
      <c r="K24" s="18">
        <v>0.131</v>
      </c>
      <c r="L24" s="18">
        <v>0.078</v>
      </c>
      <c r="M24" s="18">
        <v>0.095</v>
      </c>
      <c r="N24" s="18">
        <v>0.101</v>
      </c>
      <c r="O24" s="18">
        <v>0.108</v>
      </c>
      <c r="P24" s="18">
        <v>0.088</v>
      </c>
      <c r="Q24" s="18">
        <f>MAX(E24:P24)</f>
        <v>0.2</v>
      </c>
    </row>
    <row r="25" spans="1:17" s="10" customFormat="1" ht="14.25" customHeight="1">
      <c r="A25" s="12"/>
      <c r="B25" s="12"/>
      <c r="C25" s="12" t="s">
        <v>17</v>
      </c>
      <c r="D25" s="12" t="s">
        <v>51</v>
      </c>
      <c r="E25" s="19">
        <v>0.101</v>
      </c>
      <c r="F25" s="19">
        <v>0.069</v>
      </c>
      <c r="G25" s="19">
        <v>0.054</v>
      </c>
      <c r="H25" s="19">
        <v>0.038</v>
      </c>
      <c r="I25" s="19">
        <v>0.046</v>
      </c>
      <c r="J25" s="19">
        <v>0.046</v>
      </c>
      <c r="K25" s="19">
        <v>0.073</v>
      </c>
      <c r="L25" s="19">
        <v>0.046</v>
      </c>
      <c r="M25" s="19">
        <v>0.061</v>
      </c>
      <c r="N25" s="19">
        <v>0.058</v>
      </c>
      <c r="O25" s="19">
        <v>0.064</v>
      </c>
      <c r="P25" s="19">
        <v>0.065</v>
      </c>
      <c r="Q25" s="18">
        <f>MAX(E25:P25)</f>
        <v>0.101</v>
      </c>
    </row>
    <row r="26" spans="1:17" s="10" customFormat="1" ht="14.25" customHeight="1">
      <c r="A26" s="9" t="s">
        <v>28</v>
      </c>
      <c r="B26" s="9" t="s">
        <v>67</v>
      </c>
      <c r="C26" s="9" t="s">
        <v>8</v>
      </c>
      <c r="D26" s="9" t="s">
        <v>9</v>
      </c>
      <c r="E26" s="17">
        <v>30</v>
      </c>
      <c r="F26" s="17">
        <v>31</v>
      </c>
      <c r="G26" s="17">
        <v>30</v>
      </c>
      <c r="H26" s="17">
        <v>31</v>
      </c>
      <c r="I26" s="17">
        <v>30</v>
      </c>
      <c r="J26" s="17">
        <v>30</v>
      </c>
      <c r="K26" s="17">
        <v>31</v>
      </c>
      <c r="L26" s="17">
        <v>30</v>
      </c>
      <c r="M26" s="17">
        <v>31</v>
      </c>
      <c r="N26" s="17">
        <v>31</v>
      </c>
      <c r="O26" s="17">
        <v>28</v>
      </c>
      <c r="P26" s="17">
        <v>31</v>
      </c>
      <c r="Q26" s="17">
        <f>SUM(E26:P26)</f>
        <v>364</v>
      </c>
    </row>
    <row r="27" spans="1:17" s="10" customFormat="1" ht="14.25" customHeight="1">
      <c r="A27" s="11"/>
      <c r="B27" s="11"/>
      <c r="C27" s="11" t="s">
        <v>10</v>
      </c>
      <c r="D27" s="11" t="s">
        <v>11</v>
      </c>
      <c r="E27" s="18">
        <v>720</v>
      </c>
      <c r="F27" s="18">
        <v>740</v>
      </c>
      <c r="G27" s="18">
        <v>720</v>
      </c>
      <c r="H27" s="18">
        <v>744</v>
      </c>
      <c r="I27" s="18">
        <v>736</v>
      </c>
      <c r="J27" s="18">
        <v>717</v>
      </c>
      <c r="K27" s="18">
        <v>744</v>
      </c>
      <c r="L27" s="18">
        <v>718</v>
      </c>
      <c r="M27" s="18">
        <v>742</v>
      </c>
      <c r="N27" s="18">
        <v>742</v>
      </c>
      <c r="O27" s="18">
        <v>667</v>
      </c>
      <c r="P27" s="18">
        <v>744</v>
      </c>
      <c r="Q27" s="18">
        <f>SUM(E27:P27)</f>
        <v>8734</v>
      </c>
    </row>
    <row r="28" spans="1:17" s="10" customFormat="1" ht="14.25" customHeight="1">
      <c r="A28" s="11"/>
      <c r="B28" s="11"/>
      <c r="C28" s="11" t="s">
        <v>12</v>
      </c>
      <c r="D28" s="11" t="s">
        <v>51</v>
      </c>
      <c r="E28" s="18">
        <v>0.026</v>
      </c>
      <c r="F28" s="18">
        <v>0.025</v>
      </c>
      <c r="G28" s="18">
        <v>0.032</v>
      </c>
      <c r="H28" s="18">
        <v>0.027</v>
      </c>
      <c r="I28" s="18">
        <v>0.023</v>
      </c>
      <c r="J28" s="18">
        <v>0.019</v>
      </c>
      <c r="K28" s="18">
        <v>0.026</v>
      </c>
      <c r="L28" s="18">
        <v>0.014</v>
      </c>
      <c r="M28" s="18">
        <v>0.014</v>
      </c>
      <c r="N28" s="18">
        <v>0.016</v>
      </c>
      <c r="O28" s="18">
        <v>0.018</v>
      </c>
      <c r="P28" s="18">
        <v>0.018</v>
      </c>
      <c r="Q28" s="18">
        <f>AVERAGE(E28:P28)</f>
        <v>0.021500000000000002</v>
      </c>
    </row>
    <row r="29" spans="1:17" s="10" customFormat="1" ht="14.25" customHeight="1">
      <c r="A29" s="11"/>
      <c r="B29" s="11"/>
      <c r="C29" s="11" t="s">
        <v>52</v>
      </c>
      <c r="D29" s="11" t="s">
        <v>11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</row>
    <row r="30" spans="1:17" s="10" customFormat="1" ht="14.25" customHeight="1">
      <c r="A30" s="11"/>
      <c r="B30" s="11"/>
      <c r="C30" s="11" t="s">
        <v>53</v>
      </c>
      <c r="D30" s="11" t="s">
        <v>9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</row>
    <row r="31" spans="1:17" s="10" customFormat="1" ht="14.25" customHeight="1">
      <c r="A31" s="11"/>
      <c r="B31" s="11"/>
      <c r="C31" s="11" t="s">
        <v>16</v>
      </c>
      <c r="D31" s="11" t="s">
        <v>51</v>
      </c>
      <c r="E31" s="18">
        <v>0.169</v>
      </c>
      <c r="F31" s="18">
        <v>0.106</v>
      </c>
      <c r="G31" s="18">
        <v>0.099</v>
      </c>
      <c r="H31" s="18">
        <v>0.113</v>
      </c>
      <c r="I31" s="18">
        <v>0.134</v>
      </c>
      <c r="J31" s="18">
        <v>0.069</v>
      </c>
      <c r="K31" s="18">
        <v>0.116</v>
      </c>
      <c r="L31" s="18">
        <v>0.082</v>
      </c>
      <c r="M31" s="18">
        <v>0.068</v>
      </c>
      <c r="N31" s="18">
        <v>0.083</v>
      </c>
      <c r="O31" s="18">
        <v>0.09</v>
      </c>
      <c r="P31" s="18">
        <v>0.126</v>
      </c>
      <c r="Q31" s="18">
        <f>MAX(E31:P31)</f>
        <v>0.169</v>
      </c>
    </row>
    <row r="32" spans="1:17" s="10" customFormat="1" ht="14.25" customHeight="1">
      <c r="A32" s="12"/>
      <c r="B32" s="12"/>
      <c r="C32" s="12" t="s">
        <v>17</v>
      </c>
      <c r="D32" s="12" t="s">
        <v>51</v>
      </c>
      <c r="E32" s="19">
        <v>0.08</v>
      </c>
      <c r="F32" s="19">
        <v>0.053</v>
      </c>
      <c r="G32" s="19">
        <v>0.06</v>
      </c>
      <c r="H32" s="19">
        <v>0.05</v>
      </c>
      <c r="I32" s="19">
        <v>0.036</v>
      </c>
      <c r="J32" s="19">
        <v>0.035</v>
      </c>
      <c r="K32" s="19">
        <v>0.069</v>
      </c>
      <c r="L32" s="19">
        <v>0.037</v>
      </c>
      <c r="M32" s="19">
        <v>0.032</v>
      </c>
      <c r="N32" s="19">
        <v>0.037</v>
      </c>
      <c r="O32" s="19">
        <v>0.049</v>
      </c>
      <c r="P32" s="19">
        <v>0.059</v>
      </c>
      <c r="Q32" s="18">
        <f>MAX(E32:P32)</f>
        <v>0.08</v>
      </c>
    </row>
    <row r="33" spans="1:17" s="10" customFormat="1" ht="14.25" customHeight="1">
      <c r="A33" s="9" t="s">
        <v>28</v>
      </c>
      <c r="B33" s="9" t="s">
        <v>30</v>
      </c>
      <c r="C33" s="9" t="s">
        <v>8</v>
      </c>
      <c r="D33" s="9" t="s">
        <v>9</v>
      </c>
      <c r="E33" s="17">
        <v>30</v>
      </c>
      <c r="F33" s="17">
        <v>31</v>
      </c>
      <c r="G33" s="17">
        <v>30</v>
      </c>
      <c r="H33" s="17">
        <v>31</v>
      </c>
      <c r="I33" s="17">
        <v>31</v>
      </c>
      <c r="J33" s="17">
        <v>30</v>
      </c>
      <c r="K33" s="17">
        <v>31</v>
      </c>
      <c r="L33" s="17">
        <v>30</v>
      </c>
      <c r="M33" s="17">
        <v>30</v>
      </c>
      <c r="N33" s="17">
        <v>31</v>
      </c>
      <c r="O33" s="17">
        <v>19</v>
      </c>
      <c r="P33" s="17">
        <v>31</v>
      </c>
      <c r="Q33" s="17">
        <f>SUM(E33:P33)</f>
        <v>355</v>
      </c>
    </row>
    <row r="34" spans="1:17" s="10" customFormat="1" ht="14.25" customHeight="1">
      <c r="A34" s="11"/>
      <c r="B34" s="11"/>
      <c r="C34" s="11" t="s">
        <v>10</v>
      </c>
      <c r="D34" s="11" t="s">
        <v>11</v>
      </c>
      <c r="E34" s="18">
        <v>718</v>
      </c>
      <c r="F34" s="18">
        <v>742</v>
      </c>
      <c r="G34" s="18">
        <v>718</v>
      </c>
      <c r="H34" s="18">
        <v>742</v>
      </c>
      <c r="I34" s="18">
        <v>741</v>
      </c>
      <c r="J34" s="18">
        <v>718</v>
      </c>
      <c r="K34" s="18">
        <v>742</v>
      </c>
      <c r="L34" s="18">
        <v>718</v>
      </c>
      <c r="M34" s="18">
        <v>736</v>
      </c>
      <c r="N34" s="18">
        <v>742</v>
      </c>
      <c r="O34" s="18">
        <v>472</v>
      </c>
      <c r="P34" s="18">
        <v>741</v>
      </c>
      <c r="Q34" s="18">
        <f>SUM(E34:P34)</f>
        <v>8530</v>
      </c>
    </row>
    <row r="35" spans="1:17" s="10" customFormat="1" ht="14.25" customHeight="1">
      <c r="A35" s="11"/>
      <c r="B35" s="11"/>
      <c r="C35" s="11" t="s">
        <v>12</v>
      </c>
      <c r="D35" s="11" t="s">
        <v>51</v>
      </c>
      <c r="E35" s="18">
        <v>0.035</v>
      </c>
      <c r="F35" s="18">
        <v>0.032</v>
      </c>
      <c r="G35" s="18">
        <v>0.035</v>
      </c>
      <c r="H35" s="18">
        <v>0.029</v>
      </c>
      <c r="I35" s="18">
        <v>0.032</v>
      </c>
      <c r="J35" s="18">
        <v>0.028</v>
      </c>
      <c r="K35" s="18">
        <v>0.035</v>
      </c>
      <c r="L35" s="18">
        <v>0.023</v>
      </c>
      <c r="M35" s="18">
        <v>0.024</v>
      </c>
      <c r="N35" s="18">
        <v>0.025</v>
      </c>
      <c r="O35" s="18">
        <v>0.026</v>
      </c>
      <c r="P35" s="18">
        <v>0.026</v>
      </c>
      <c r="Q35" s="18">
        <f>AVERAGE(E35:P35)</f>
        <v>0.029166666666666674</v>
      </c>
    </row>
    <row r="36" spans="1:17" s="10" customFormat="1" ht="14.25" customHeight="1">
      <c r="A36" s="11"/>
      <c r="B36" s="11"/>
      <c r="C36" s="11" t="s">
        <v>52</v>
      </c>
      <c r="D36" s="11" t="s">
        <v>11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</row>
    <row r="37" spans="1:17" s="10" customFormat="1" ht="14.25" customHeight="1">
      <c r="A37" s="11"/>
      <c r="B37" s="11"/>
      <c r="C37" s="11" t="s">
        <v>53</v>
      </c>
      <c r="D37" s="11" t="s">
        <v>9</v>
      </c>
      <c r="E37" s="18">
        <v>1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</row>
    <row r="38" spans="1:17" s="10" customFormat="1" ht="14.25" customHeight="1">
      <c r="A38" s="11"/>
      <c r="B38" s="11"/>
      <c r="C38" s="11" t="s">
        <v>16</v>
      </c>
      <c r="D38" s="11" t="s">
        <v>51</v>
      </c>
      <c r="E38" s="18">
        <v>0.148</v>
      </c>
      <c r="F38" s="18">
        <v>0.091</v>
      </c>
      <c r="G38" s="18">
        <v>0.092</v>
      </c>
      <c r="H38" s="18">
        <v>0.083</v>
      </c>
      <c r="I38" s="18">
        <v>0.093</v>
      </c>
      <c r="J38" s="18">
        <v>0.067</v>
      </c>
      <c r="K38" s="18">
        <v>0.099</v>
      </c>
      <c r="L38" s="18">
        <v>0.069</v>
      </c>
      <c r="M38" s="18">
        <v>0.073</v>
      </c>
      <c r="N38" s="18">
        <v>0.076</v>
      </c>
      <c r="O38" s="18">
        <v>0.077</v>
      </c>
      <c r="P38" s="18">
        <v>0.093</v>
      </c>
      <c r="Q38" s="18">
        <f>MAX(E38:P38)</f>
        <v>0.148</v>
      </c>
    </row>
    <row r="39" spans="1:17" s="10" customFormat="1" ht="14.25" customHeight="1">
      <c r="A39" s="12"/>
      <c r="B39" s="12"/>
      <c r="C39" s="12" t="s">
        <v>17</v>
      </c>
      <c r="D39" s="12" t="s">
        <v>51</v>
      </c>
      <c r="E39" s="19">
        <v>0.105</v>
      </c>
      <c r="F39" s="19">
        <v>0.06</v>
      </c>
      <c r="G39" s="19">
        <v>0.06</v>
      </c>
      <c r="H39" s="19">
        <v>0.043</v>
      </c>
      <c r="I39" s="19">
        <v>0.052</v>
      </c>
      <c r="J39" s="19">
        <v>0.046</v>
      </c>
      <c r="K39" s="19">
        <v>0.074</v>
      </c>
      <c r="L39" s="19">
        <v>0.049</v>
      </c>
      <c r="M39" s="19">
        <v>0.05</v>
      </c>
      <c r="N39" s="19">
        <v>0.045</v>
      </c>
      <c r="O39" s="19">
        <v>0.053</v>
      </c>
      <c r="P39" s="19">
        <v>0.063</v>
      </c>
      <c r="Q39" s="19">
        <f>MAX(E39:P39)</f>
        <v>0.105</v>
      </c>
    </row>
    <row r="40" spans="1:17" s="10" customFormat="1" ht="14.25" customHeight="1">
      <c r="A40" s="9" t="s">
        <v>22</v>
      </c>
      <c r="B40" s="9" t="s">
        <v>23</v>
      </c>
      <c r="C40" s="9" t="s">
        <v>8</v>
      </c>
      <c r="D40" s="9" t="s">
        <v>9</v>
      </c>
      <c r="E40" s="17">
        <v>30</v>
      </c>
      <c r="F40" s="17">
        <v>31</v>
      </c>
      <c r="G40" s="17">
        <v>30</v>
      </c>
      <c r="H40" s="17">
        <v>31</v>
      </c>
      <c r="I40" s="17">
        <v>31</v>
      </c>
      <c r="J40" s="17">
        <v>30</v>
      </c>
      <c r="K40" s="17">
        <v>31</v>
      </c>
      <c r="L40" s="17">
        <v>30</v>
      </c>
      <c r="M40" s="17">
        <v>31</v>
      </c>
      <c r="N40" s="17">
        <v>31</v>
      </c>
      <c r="O40" s="17">
        <v>28</v>
      </c>
      <c r="P40" s="17">
        <v>31</v>
      </c>
      <c r="Q40" s="17">
        <f>SUM(E40:P40)</f>
        <v>365</v>
      </c>
    </row>
    <row r="41" spans="1:17" s="10" customFormat="1" ht="14.25" customHeight="1">
      <c r="A41" s="11"/>
      <c r="B41" s="11"/>
      <c r="C41" s="11" t="s">
        <v>10</v>
      </c>
      <c r="D41" s="11" t="s">
        <v>11</v>
      </c>
      <c r="E41" s="18">
        <v>719</v>
      </c>
      <c r="F41" s="18">
        <v>739</v>
      </c>
      <c r="G41" s="18">
        <v>720</v>
      </c>
      <c r="H41" s="18">
        <v>743</v>
      </c>
      <c r="I41" s="18">
        <v>741</v>
      </c>
      <c r="J41" s="18">
        <v>717</v>
      </c>
      <c r="K41" s="18">
        <v>744</v>
      </c>
      <c r="L41" s="18">
        <v>720</v>
      </c>
      <c r="M41" s="18">
        <v>743</v>
      </c>
      <c r="N41" s="18">
        <v>743</v>
      </c>
      <c r="O41" s="18">
        <v>670</v>
      </c>
      <c r="P41" s="18">
        <v>739</v>
      </c>
      <c r="Q41" s="18">
        <f>SUM(E41:P41)</f>
        <v>8738</v>
      </c>
    </row>
    <row r="42" spans="1:17" s="10" customFormat="1" ht="14.25" customHeight="1">
      <c r="A42" s="11"/>
      <c r="B42" s="11"/>
      <c r="C42" s="11" t="s">
        <v>12</v>
      </c>
      <c r="D42" s="11" t="s">
        <v>51</v>
      </c>
      <c r="E42" s="18">
        <v>0.03</v>
      </c>
      <c r="F42" s="18">
        <v>0.024</v>
      </c>
      <c r="G42" s="18">
        <v>0.028</v>
      </c>
      <c r="H42" s="18">
        <v>0.021</v>
      </c>
      <c r="I42" s="18">
        <v>0.024</v>
      </c>
      <c r="J42" s="18">
        <v>0.019</v>
      </c>
      <c r="K42" s="18">
        <v>0.025</v>
      </c>
      <c r="L42" s="18">
        <v>0.013</v>
      </c>
      <c r="M42" s="18">
        <v>0.013</v>
      </c>
      <c r="N42" s="18">
        <v>0.017</v>
      </c>
      <c r="O42" s="18">
        <v>0.019</v>
      </c>
      <c r="P42" s="18">
        <v>0.016</v>
      </c>
      <c r="Q42" s="18">
        <f>AVERAGE(E42:P42)</f>
        <v>0.02075</v>
      </c>
    </row>
    <row r="43" spans="1:17" s="10" customFormat="1" ht="14.25" customHeight="1">
      <c r="A43" s="11"/>
      <c r="B43" s="11"/>
      <c r="C43" s="11" t="s">
        <v>52</v>
      </c>
      <c r="D43" s="11" t="s">
        <v>11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</row>
    <row r="44" spans="1:17" s="10" customFormat="1" ht="14.25" customHeight="1">
      <c r="A44" s="11"/>
      <c r="B44" s="11"/>
      <c r="C44" s="11" t="s">
        <v>53</v>
      </c>
      <c r="D44" s="11" t="s">
        <v>9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</row>
    <row r="45" spans="1:17" s="10" customFormat="1" ht="14.25" customHeight="1">
      <c r="A45" s="11"/>
      <c r="B45" s="11"/>
      <c r="C45" s="11" t="s">
        <v>16</v>
      </c>
      <c r="D45" s="11" t="s">
        <v>51</v>
      </c>
      <c r="E45" s="18">
        <v>0.166</v>
      </c>
      <c r="F45" s="18">
        <v>0.105</v>
      </c>
      <c r="G45" s="18">
        <v>0.104</v>
      </c>
      <c r="H45" s="18">
        <v>0.102</v>
      </c>
      <c r="I45" s="18">
        <v>0.098</v>
      </c>
      <c r="J45" s="18">
        <v>0.076</v>
      </c>
      <c r="K45" s="18">
        <v>0.105</v>
      </c>
      <c r="L45" s="18">
        <v>0.077</v>
      </c>
      <c r="M45" s="18">
        <v>0.08</v>
      </c>
      <c r="N45" s="18">
        <v>0.099</v>
      </c>
      <c r="O45" s="18">
        <v>0.102</v>
      </c>
      <c r="P45" s="18">
        <v>0.134</v>
      </c>
      <c r="Q45" s="18">
        <f>MAX(E45:P45)</f>
        <v>0.166</v>
      </c>
    </row>
    <row r="46" spans="1:17" s="10" customFormat="1" ht="14.25" customHeight="1">
      <c r="A46" s="12"/>
      <c r="B46" s="12"/>
      <c r="C46" s="12" t="s">
        <v>17</v>
      </c>
      <c r="D46" s="12" t="s">
        <v>51</v>
      </c>
      <c r="E46" s="19">
        <v>0.099</v>
      </c>
      <c r="F46" s="19">
        <v>0.064</v>
      </c>
      <c r="G46" s="19">
        <v>0.056</v>
      </c>
      <c r="H46" s="19">
        <v>0.038</v>
      </c>
      <c r="I46" s="19">
        <v>0.052</v>
      </c>
      <c r="J46" s="19">
        <v>0.035</v>
      </c>
      <c r="K46" s="19">
        <v>0.066</v>
      </c>
      <c r="L46" s="19">
        <v>0.041</v>
      </c>
      <c r="M46" s="19">
        <v>0.036</v>
      </c>
      <c r="N46" s="19">
        <v>0.041</v>
      </c>
      <c r="O46" s="19">
        <v>0.05</v>
      </c>
      <c r="P46" s="19">
        <v>0.064</v>
      </c>
      <c r="Q46" s="18">
        <f>MAX(E46:P46)</f>
        <v>0.099</v>
      </c>
    </row>
    <row r="47" spans="1:17" s="10" customFormat="1" ht="14.25" customHeight="1">
      <c r="A47" s="9" t="s">
        <v>24</v>
      </c>
      <c r="B47" s="9" t="s">
        <v>25</v>
      </c>
      <c r="C47" s="9" t="s">
        <v>8</v>
      </c>
      <c r="D47" s="9" t="s">
        <v>9</v>
      </c>
      <c r="E47" s="17">
        <v>30</v>
      </c>
      <c r="F47" s="17">
        <v>31</v>
      </c>
      <c r="G47" s="17">
        <v>30</v>
      </c>
      <c r="H47" s="17">
        <v>31</v>
      </c>
      <c r="I47" s="17">
        <v>30</v>
      </c>
      <c r="J47" s="17">
        <v>30</v>
      </c>
      <c r="K47" s="17">
        <v>31</v>
      </c>
      <c r="L47" s="17">
        <v>30</v>
      </c>
      <c r="M47" s="17">
        <v>31</v>
      </c>
      <c r="N47" s="17">
        <v>31</v>
      </c>
      <c r="O47" s="17">
        <v>28</v>
      </c>
      <c r="P47" s="17">
        <v>31</v>
      </c>
      <c r="Q47" s="17">
        <f>SUM(E47:P47)</f>
        <v>364</v>
      </c>
    </row>
    <row r="48" spans="1:17" s="10" customFormat="1" ht="14.25" customHeight="1">
      <c r="A48" s="11"/>
      <c r="B48" s="11"/>
      <c r="C48" s="11" t="s">
        <v>10</v>
      </c>
      <c r="D48" s="11" t="s">
        <v>11</v>
      </c>
      <c r="E48" s="18">
        <v>720</v>
      </c>
      <c r="F48" s="18">
        <v>744</v>
      </c>
      <c r="G48" s="18">
        <v>720</v>
      </c>
      <c r="H48" s="18">
        <v>744</v>
      </c>
      <c r="I48" s="18">
        <v>738</v>
      </c>
      <c r="J48" s="18">
        <v>720</v>
      </c>
      <c r="K48" s="18">
        <v>744</v>
      </c>
      <c r="L48" s="18">
        <v>719</v>
      </c>
      <c r="M48" s="18">
        <v>743</v>
      </c>
      <c r="N48" s="18">
        <v>744</v>
      </c>
      <c r="O48" s="18">
        <v>667</v>
      </c>
      <c r="P48" s="18">
        <v>743</v>
      </c>
      <c r="Q48" s="18">
        <f>SUM(E48:P48)</f>
        <v>8746</v>
      </c>
    </row>
    <row r="49" spans="1:17" s="10" customFormat="1" ht="14.25" customHeight="1">
      <c r="A49" s="11"/>
      <c r="B49" s="11"/>
      <c r="C49" s="11" t="s">
        <v>12</v>
      </c>
      <c r="D49" s="11" t="s">
        <v>51</v>
      </c>
      <c r="E49" s="18">
        <v>0.029</v>
      </c>
      <c r="F49" s="18">
        <v>0.027</v>
      </c>
      <c r="G49" s="18">
        <v>0.028</v>
      </c>
      <c r="H49" s="18">
        <v>0.019</v>
      </c>
      <c r="I49" s="18">
        <v>0.022</v>
      </c>
      <c r="J49" s="18">
        <v>0.02</v>
      </c>
      <c r="K49" s="18">
        <v>0.028</v>
      </c>
      <c r="L49" s="18">
        <v>0.017</v>
      </c>
      <c r="M49" s="18">
        <v>0.019</v>
      </c>
      <c r="N49" s="18">
        <v>0.021</v>
      </c>
      <c r="O49" s="18">
        <v>0.023</v>
      </c>
      <c r="P49" s="18">
        <v>0.021</v>
      </c>
      <c r="Q49" s="18">
        <f>AVERAGE(E49:P49)</f>
        <v>0.022833333333333334</v>
      </c>
    </row>
    <row r="50" spans="1:17" s="10" customFormat="1" ht="14.25" customHeight="1">
      <c r="A50" s="11"/>
      <c r="B50" s="11"/>
      <c r="C50" s="11" t="s">
        <v>52</v>
      </c>
      <c r="D50" s="11" t="s">
        <v>11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</row>
    <row r="51" spans="1:17" s="10" customFormat="1" ht="14.25" customHeight="1">
      <c r="A51" s="11"/>
      <c r="B51" s="11"/>
      <c r="C51" s="11" t="s">
        <v>53</v>
      </c>
      <c r="D51" s="11" t="s">
        <v>9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</row>
    <row r="52" spans="1:17" s="10" customFormat="1" ht="14.25" customHeight="1">
      <c r="A52" s="11"/>
      <c r="B52" s="11"/>
      <c r="C52" s="11" t="s">
        <v>16</v>
      </c>
      <c r="D52" s="11" t="s">
        <v>51</v>
      </c>
      <c r="E52" s="18">
        <v>0.129</v>
      </c>
      <c r="F52" s="18">
        <v>0.157</v>
      </c>
      <c r="G52" s="18">
        <v>0.096</v>
      </c>
      <c r="H52" s="18">
        <v>0.074</v>
      </c>
      <c r="I52" s="18">
        <v>0.072</v>
      </c>
      <c r="J52" s="18">
        <v>0.113</v>
      </c>
      <c r="K52" s="18">
        <v>0.105</v>
      </c>
      <c r="L52" s="18">
        <v>0.067</v>
      </c>
      <c r="M52" s="18">
        <v>0.063</v>
      </c>
      <c r="N52" s="18">
        <v>0.077</v>
      </c>
      <c r="O52" s="18">
        <v>0.093</v>
      </c>
      <c r="P52" s="18">
        <v>0.112</v>
      </c>
      <c r="Q52" s="18">
        <f>MAX(E52:P52)</f>
        <v>0.157</v>
      </c>
    </row>
    <row r="53" spans="1:17" s="10" customFormat="1" ht="14.25" customHeight="1">
      <c r="A53" s="12"/>
      <c r="B53" s="12"/>
      <c r="C53" s="12" t="s">
        <v>17</v>
      </c>
      <c r="D53" s="12" t="s">
        <v>51</v>
      </c>
      <c r="E53" s="19">
        <v>0.081</v>
      </c>
      <c r="F53" s="19">
        <v>0.055</v>
      </c>
      <c r="G53" s="19">
        <v>0.054</v>
      </c>
      <c r="H53" s="19">
        <v>0.028</v>
      </c>
      <c r="I53" s="19">
        <v>0.045</v>
      </c>
      <c r="J53" s="19">
        <v>0.037</v>
      </c>
      <c r="K53" s="19">
        <v>0.073</v>
      </c>
      <c r="L53" s="19">
        <v>0.045</v>
      </c>
      <c r="M53" s="19">
        <v>0.042</v>
      </c>
      <c r="N53" s="19">
        <v>0.044</v>
      </c>
      <c r="O53" s="19">
        <v>0.053</v>
      </c>
      <c r="P53" s="19">
        <v>0.063</v>
      </c>
      <c r="Q53" s="18">
        <f>MAX(E53:P53)</f>
        <v>0.081</v>
      </c>
    </row>
    <row r="54" spans="1:17" s="10" customFormat="1" ht="14.25" customHeight="1">
      <c r="A54" s="9" t="s">
        <v>24</v>
      </c>
      <c r="B54" s="9" t="s">
        <v>26</v>
      </c>
      <c r="C54" s="9" t="s">
        <v>8</v>
      </c>
      <c r="D54" s="9" t="s">
        <v>9</v>
      </c>
      <c r="E54" s="17">
        <v>28</v>
      </c>
      <c r="F54" s="17">
        <v>31</v>
      </c>
      <c r="G54" s="17">
        <v>30</v>
      </c>
      <c r="H54" s="17">
        <v>31</v>
      </c>
      <c r="I54" s="17">
        <v>31</v>
      </c>
      <c r="J54" s="17">
        <v>30</v>
      </c>
      <c r="K54" s="17">
        <v>27</v>
      </c>
      <c r="L54" s="17">
        <v>24</v>
      </c>
      <c r="M54" s="17">
        <v>26</v>
      </c>
      <c r="N54" s="17">
        <v>30</v>
      </c>
      <c r="O54" s="17">
        <v>28</v>
      </c>
      <c r="P54" s="17">
        <v>31</v>
      </c>
      <c r="Q54" s="17">
        <f>SUM(E54:P54)</f>
        <v>347</v>
      </c>
    </row>
    <row r="55" spans="1:17" s="10" customFormat="1" ht="14.25" customHeight="1">
      <c r="A55" s="11"/>
      <c r="B55" s="11"/>
      <c r="C55" s="11" t="s">
        <v>10</v>
      </c>
      <c r="D55" s="11" t="s">
        <v>11</v>
      </c>
      <c r="E55" s="18">
        <v>678</v>
      </c>
      <c r="F55" s="18">
        <v>743</v>
      </c>
      <c r="G55" s="18">
        <v>718</v>
      </c>
      <c r="H55" s="18">
        <v>742</v>
      </c>
      <c r="I55" s="18">
        <v>742</v>
      </c>
      <c r="J55" s="18">
        <v>717</v>
      </c>
      <c r="K55" s="18">
        <v>644</v>
      </c>
      <c r="L55" s="18">
        <v>585</v>
      </c>
      <c r="M55" s="18">
        <v>643</v>
      </c>
      <c r="N55" s="18">
        <v>737</v>
      </c>
      <c r="O55" s="18">
        <v>670</v>
      </c>
      <c r="P55" s="18">
        <v>741</v>
      </c>
      <c r="Q55" s="18">
        <f>SUM(E55:P55)</f>
        <v>8360</v>
      </c>
    </row>
    <row r="56" spans="1:17" s="10" customFormat="1" ht="14.25" customHeight="1">
      <c r="A56" s="11"/>
      <c r="B56" s="11"/>
      <c r="C56" s="11" t="s">
        <v>12</v>
      </c>
      <c r="D56" s="11" t="s">
        <v>51</v>
      </c>
      <c r="E56" s="18">
        <v>0.028</v>
      </c>
      <c r="F56" s="18">
        <v>0.027</v>
      </c>
      <c r="G56" s="18">
        <v>0.032</v>
      </c>
      <c r="H56" s="18">
        <v>0.023</v>
      </c>
      <c r="I56" s="18">
        <v>0.022</v>
      </c>
      <c r="J56" s="18">
        <v>0.019</v>
      </c>
      <c r="K56" s="18">
        <v>0.028</v>
      </c>
      <c r="L56" s="18">
        <v>0.015</v>
      </c>
      <c r="M56" s="18">
        <v>0.018</v>
      </c>
      <c r="N56" s="18">
        <v>0.023</v>
      </c>
      <c r="O56" s="18">
        <v>0.025</v>
      </c>
      <c r="P56" s="18">
        <v>0.023</v>
      </c>
      <c r="Q56" s="18">
        <f>AVERAGE(E56:P56)</f>
        <v>0.02358333333333333</v>
      </c>
    </row>
    <row r="57" spans="1:17" s="10" customFormat="1" ht="14.25" customHeight="1">
      <c r="A57" s="11"/>
      <c r="B57" s="11"/>
      <c r="C57" s="11" t="s">
        <v>52</v>
      </c>
      <c r="D57" s="11" t="s">
        <v>11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</row>
    <row r="58" spans="1:17" s="10" customFormat="1" ht="14.25" customHeight="1">
      <c r="A58" s="11"/>
      <c r="B58" s="11"/>
      <c r="C58" s="11" t="s">
        <v>53</v>
      </c>
      <c r="D58" s="11" t="s">
        <v>9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</row>
    <row r="59" spans="1:17" s="10" customFormat="1" ht="14.25" customHeight="1">
      <c r="A59" s="11"/>
      <c r="B59" s="11"/>
      <c r="C59" s="11" t="s">
        <v>16</v>
      </c>
      <c r="D59" s="11" t="s">
        <v>51</v>
      </c>
      <c r="E59" s="18">
        <v>0.153</v>
      </c>
      <c r="F59" s="18">
        <v>0.091</v>
      </c>
      <c r="G59" s="18">
        <v>0.099</v>
      </c>
      <c r="H59" s="18">
        <v>0.073</v>
      </c>
      <c r="I59" s="18">
        <v>0.078</v>
      </c>
      <c r="J59" s="18">
        <v>0.053</v>
      </c>
      <c r="K59" s="18">
        <v>0.108</v>
      </c>
      <c r="L59" s="18">
        <v>0.057</v>
      </c>
      <c r="M59" s="18">
        <v>0.067</v>
      </c>
      <c r="N59" s="18">
        <v>0.077</v>
      </c>
      <c r="O59" s="18">
        <v>0.086</v>
      </c>
      <c r="P59" s="18">
        <v>0.096</v>
      </c>
      <c r="Q59" s="18">
        <f>MAX(E59:P59)</f>
        <v>0.153</v>
      </c>
    </row>
    <row r="60" spans="1:17" s="10" customFormat="1" ht="14.25" customHeight="1">
      <c r="A60" s="12"/>
      <c r="B60" s="12"/>
      <c r="C60" s="12" t="s">
        <v>17</v>
      </c>
      <c r="D60" s="12" t="s">
        <v>51</v>
      </c>
      <c r="E60" s="19">
        <v>0.095</v>
      </c>
      <c r="F60" s="19">
        <v>0.053</v>
      </c>
      <c r="G60" s="19">
        <v>0.064</v>
      </c>
      <c r="H60" s="19">
        <v>0.034</v>
      </c>
      <c r="I60" s="19">
        <v>0.048</v>
      </c>
      <c r="J60" s="19">
        <v>0.033</v>
      </c>
      <c r="K60" s="19">
        <v>0.07</v>
      </c>
      <c r="L60" s="19">
        <v>0.036</v>
      </c>
      <c r="M60" s="19">
        <v>0.045</v>
      </c>
      <c r="N60" s="19">
        <v>0.044</v>
      </c>
      <c r="O60" s="19">
        <v>0.054</v>
      </c>
      <c r="P60" s="19">
        <v>0.063</v>
      </c>
      <c r="Q60" s="18">
        <f>MAX(E60:P60)</f>
        <v>0.095</v>
      </c>
    </row>
    <row r="61" spans="1:17" s="10" customFormat="1" ht="14.25" customHeight="1">
      <c r="A61" s="9" t="s">
        <v>24</v>
      </c>
      <c r="B61" s="9" t="s">
        <v>27</v>
      </c>
      <c r="C61" s="9" t="s">
        <v>8</v>
      </c>
      <c r="D61" s="9" t="s">
        <v>9</v>
      </c>
      <c r="E61" s="17">
        <v>30</v>
      </c>
      <c r="F61" s="17">
        <v>26</v>
      </c>
      <c r="G61" s="17">
        <v>23</v>
      </c>
      <c r="H61" s="17">
        <v>31</v>
      </c>
      <c r="I61" s="17">
        <v>31</v>
      </c>
      <c r="J61" s="17">
        <v>30</v>
      </c>
      <c r="K61" s="17">
        <v>31</v>
      </c>
      <c r="L61" s="17">
        <v>29</v>
      </c>
      <c r="M61" s="17">
        <v>27</v>
      </c>
      <c r="N61" s="17">
        <v>31</v>
      </c>
      <c r="O61" s="17">
        <v>28</v>
      </c>
      <c r="P61" s="17">
        <v>31</v>
      </c>
      <c r="Q61" s="17">
        <f>SUM(E61:P61)</f>
        <v>348</v>
      </c>
    </row>
    <row r="62" spans="1:17" s="10" customFormat="1" ht="14.25" customHeight="1">
      <c r="A62" s="11"/>
      <c r="B62" s="11"/>
      <c r="C62" s="11" t="s">
        <v>10</v>
      </c>
      <c r="D62" s="11" t="s">
        <v>11</v>
      </c>
      <c r="E62" s="18">
        <v>719</v>
      </c>
      <c r="F62" s="18">
        <v>638</v>
      </c>
      <c r="G62" s="18">
        <v>577</v>
      </c>
      <c r="H62" s="18">
        <v>739</v>
      </c>
      <c r="I62" s="18">
        <v>742</v>
      </c>
      <c r="J62" s="18">
        <v>717</v>
      </c>
      <c r="K62" s="18">
        <v>740</v>
      </c>
      <c r="L62" s="18">
        <v>710</v>
      </c>
      <c r="M62" s="18">
        <v>650</v>
      </c>
      <c r="N62" s="18">
        <v>742</v>
      </c>
      <c r="O62" s="18">
        <v>670</v>
      </c>
      <c r="P62" s="18">
        <v>741</v>
      </c>
      <c r="Q62" s="18">
        <f>SUM(E62:P62)</f>
        <v>8385</v>
      </c>
    </row>
    <row r="63" spans="1:17" s="10" customFormat="1" ht="14.25" customHeight="1">
      <c r="A63" s="11"/>
      <c r="B63" s="11"/>
      <c r="C63" s="11" t="s">
        <v>12</v>
      </c>
      <c r="D63" s="11" t="s">
        <v>51</v>
      </c>
      <c r="E63" s="18">
        <v>0.028</v>
      </c>
      <c r="F63" s="18">
        <v>0.027</v>
      </c>
      <c r="G63" s="18">
        <v>0.028</v>
      </c>
      <c r="H63" s="18">
        <v>0.023</v>
      </c>
      <c r="I63" s="18">
        <v>0.028</v>
      </c>
      <c r="J63" s="18">
        <v>0.021</v>
      </c>
      <c r="K63" s="18">
        <v>0.031</v>
      </c>
      <c r="L63" s="18">
        <v>0.018</v>
      </c>
      <c r="M63" s="18">
        <v>0.019</v>
      </c>
      <c r="N63" s="18">
        <v>0.02</v>
      </c>
      <c r="O63" s="18">
        <v>0.021</v>
      </c>
      <c r="P63" s="18">
        <v>0.021</v>
      </c>
      <c r="Q63" s="18">
        <f>AVERAGE(E63:P63)</f>
        <v>0.023749999999999997</v>
      </c>
    </row>
    <row r="64" spans="1:17" s="10" customFormat="1" ht="14.25" customHeight="1">
      <c r="A64" s="11"/>
      <c r="B64" s="11"/>
      <c r="C64" s="11" t="s">
        <v>52</v>
      </c>
      <c r="D64" s="11" t="s">
        <v>11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</row>
    <row r="65" spans="1:17" s="10" customFormat="1" ht="14.25" customHeight="1">
      <c r="A65" s="11"/>
      <c r="B65" s="11"/>
      <c r="C65" s="11" t="s">
        <v>53</v>
      </c>
      <c r="D65" s="11" t="s">
        <v>9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</row>
    <row r="66" spans="1:17" s="10" customFormat="1" ht="14.25" customHeight="1">
      <c r="A66" s="11"/>
      <c r="B66" s="11"/>
      <c r="C66" s="11" t="s">
        <v>16</v>
      </c>
      <c r="D66" s="11" t="s">
        <v>51</v>
      </c>
      <c r="E66" s="18">
        <v>0.148</v>
      </c>
      <c r="F66" s="18">
        <v>0.124</v>
      </c>
      <c r="G66" s="18">
        <v>0.094</v>
      </c>
      <c r="H66" s="18">
        <v>0.158</v>
      </c>
      <c r="I66" s="18">
        <v>0.104</v>
      </c>
      <c r="J66" s="18">
        <v>0.104</v>
      </c>
      <c r="K66" s="18">
        <v>0.12</v>
      </c>
      <c r="L66" s="18">
        <v>0.082</v>
      </c>
      <c r="M66" s="18">
        <v>0.092</v>
      </c>
      <c r="N66" s="18">
        <v>0.097</v>
      </c>
      <c r="O66" s="18">
        <v>0.086</v>
      </c>
      <c r="P66" s="18">
        <v>0.125</v>
      </c>
      <c r="Q66" s="18">
        <f>MAX(E66:P66)</f>
        <v>0.158</v>
      </c>
    </row>
    <row r="67" spans="1:17" s="10" customFormat="1" ht="14.25" customHeight="1">
      <c r="A67" s="12"/>
      <c r="B67" s="12"/>
      <c r="C67" s="12" t="s">
        <v>17</v>
      </c>
      <c r="D67" s="12" t="s">
        <v>51</v>
      </c>
      <c r="E67" s="19">
        <v>0.099</v>
      </c>
      <c r="F67" s="19">
        <v>0.054</v>
      </c>
      <c r="G67" s="19">
        <v>0.06</v>
      </c>
      <c r="H67" s="19">
        <v>0.046</v>
      </c>
      <c r="I67" s="19">
        <v>0.055</v>
      </c>
      <c r="J67" s="19">
        <v>0.046</v>
      </c>
      <c r="K67" s="19">
        <v>0.081</v>
      </c>
      <c r="L67" s="19">
        <v>0.044</v>
      </c>
      <c r="M67" s="19">
        <v>0.046</v>
      </c>
      <c r="N67" s="19">
        <v>0.045</v>
      </c>
      <c r="O67" s="19">
        <v>0.052</v>
      </c>
      <c r="P67" s="19">
        <v>0.064</v>
      </c>
      <c r="Q67" s="18">
        <f>MAX(E67:P67)</f>
        <v>0.099</v>
      </c>
    </row>
    <row r="68" spans="1:17" s="10" customFormat="1" ht="14.25" customHeight="1">
      <c r="A68" s="9" t="s">
        <v>18</v>
      </c>
      <c r="B68" s="9" t="s">
        <v>19</v>
      </c>
      <c r="C68" s="9" t="s">
        <v>8</v>
      </c>
      <c r="D68" s="9" t="s">
        <v>9</v>
      </c>
      <c r="E68" s="17">
        <v>24</v>
      </c>
      <c r="F68" s="17">
        <v>19</v>
      </c>
      <c r="G68" s="17">
        <v>30</v>
      </c>
      <c r="H68" s="17">
        <v>30</v>
      </c>
      <c r="I68" s="17">
        <v>31</v>
      </c>
      <c r="J68" s="17">
        <v>30</v>
      </c>
      <c r="K68" s="17">
        <v>31</v>
      </c>
      <c r="L68" s="17">
        <v>30</v>
      </c>
      <c r="M68" s="17">
        <v>31</v>
      </c>
      <c r="N68" s="17">
        <v>31</v>
      </c>
      <c r="O68" s="17">
        <v>28</v>
      </c>
      <c r="P68" s="17">
        <v>31</v>
      </c>
      <c r="Q68" s="17">
        <f>SUM(E68:P68)</f>
        <v>346</v>
      </c>
    </row>
    <row r="69" spans="1:17" s="10" customFormat="1" ht="14.25" customHeight="1">
      <c r="A69" s="11"/>
      <c r="B69" s="11"/>
      <c r="C69" s="11" t="s">
        <v>10</v>
      </c>
      <c r="D69" s="11" t="s">
        <v>11</v>
      </c>
      <c r="E69" s="18">
        <v>584</v>
      </c>
      <c r="F69" s="18">
        <v>467</v>
      </c>
      <c r="G69" s="18">
        <v>720</v>
      </c>
      <c r="H69" s="18">
        <v>736</v>
      </c>
      <c r="I69" s="18">
        <v>740</v>
      </c>
      <c r="J69" s="18">
        <v>719</v>
      </c>
      <c r="K69" s="18">
        <v>744</v>
      </c>
      <c r="L69" s="18">
        <v>718</v>
      </c>
      <c r="M69" s="18">
        <v>738</v>
      </c>
      <c r="N69" s="18">
        <v>743</v>
      </c>
      <c r="O69" s="18">
        <v>665</v>
      </c>
      <c r="P69" s="18">
        <v>744</v>
      </c>
      <c r="Q69" s="18">
        <f>SUM(E69:P69)</f>
        <v>8318</v>
      </c>
    </row>
    <row r="70" spans="1:17" s="10" customFormat="1" ht="14.25" customHeight="1">
      <c r="A70" s="11"/>
      <c r="B70" s="11"/>
      <c r="C70" s="11" t="s">
        <v>12</v>
      </c>
      <c r="D70" s="11" t="s">
        <v>51</v>
      </c>
      <c r="E70" s="18">
        <v>0.03</v>
      </c>
      <c r="F70" s="18">
        <v>0.018</v>
      </c>
      <c r="G70" s="18">
        <v>0.021</v>
      </c>
      <c r="H70" s="18">
        <v>0.012</v>
      </c>
      <c r="I70" s="18">
        <v>0.014</v>
      </c>
      <c r="J70" s="18">
        <v>0.013</v>
      </c>
      <c r="K70" s="18">
        <v>0.035</v>
      </c>
      <c r="L70" s="18">
        <v>0.022</v>
      </c>
      <c r="M70" s="18">
        <v>0.024</v>
      </c>
      <c r="N70" s="18">
        <v>0.022</v>
      </c>
      <c r="O70" s="18">
        <v>0.026</v>
      </c>
      <c r="P70" s="18">
        <v>0.021</v>
      </c>
      <c r="Q70" s="18">
        <f>AVERAGE(E70:P70)</f>
        <v>0.021500000000000002</v>
      </c>
    </row>
    <row r="71" spans="1:17" s="10" customFormat="1" ht="14.25" customHeight="1">
      <c r="A71" s="11"/>
      <c r="B71" s="11"/>
      <c r="C71" s="11" t="s">
        <v>52</v>
      </c>
      <c r="D71" s="11" t="s">
        <v>11</v>
      </c>
      <c r="E71" s="18">
        <v>0</v>
      </c>
      <c r="F71" s="18">
        <v>0</v>
      </c>
      <c r="G71" s="18">
        <v>0</v>
      </c>
      <c r="H71" s="18">
        <v>1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</row>
    <row r="72" spans="1:17" s="10" customFormat="1" ht="14.25" customHeight="1">
      <c r="A72" s="11"/>
      <c r="B72" s="11"/>
      <c r="C72" s="11" t="s">
        <v>53</v>
      </c>
      <c r="D72" s="11" t="s">
        <v>9</v>
      </c>
      <c r="E72" s="18">
        <v>1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</row>
    <row r="73" spans="1:17" s="10" customFormat="1" ht="14.25" customHeight="1">
      <c r="A73" s="11"/>
      <c r="B73" s="11"/>
      <c r="C73" s="11" t="s">
        <v>16</v>
      </c>
      <c r="D73" s="11" t="s">
        <v>51</v>
      </c>
      <c r="E73" s="18">
        <v>0.199</v>
      </c>
      <c r="F73" s="18">
        <v>0.069</v>
      </c>
      <c r="G73" s="18">
        <v>0.125</v>
      </c>
      <c r="H73" s="18">
        <v>0.286</v>
      </c>
      <c r="I73" s="18">
        <v>0.051</v>
      </c>
      <c r="J73" s="18">
        <v>0.097</v>
      </c>
      <c r="K73" s="18">
        <v>0.111</v>
      </c>
      <c r="L73" s="18">
        <v>0.138</v>
      </c>
      <c r="M73" s="18">
        <v>0.084</v>
      </c>
      <c r="N73" s="18">
        <v>0.092</v>
      </c>
      <c r="O73" s="18">
        <v>0.138</v>
      </c>
      <c r="P73" s="18">
        <v>0.108</v>
      </c>
      <c r="Q73" s="18">
        <f>MAX(E73:P73)</f>
        <v>0.286</v>
      </c>
    </row>
    <row r="74" spans="1:17" s="10" customFormat="1" ht="14.25" customHeight="1">
      <c r="A74" s="12"/>
      <c r="B74" s="12"/>
      <c r="C74" s="12" t="s">
        <v>17</v>
      </c>
      <c r="D74" s="12" t="s">
        <v>51</v>
      </c>
      <c r="E74" s="19">
        <v>0.116</v>
      </c>
      <c r="F74" s="19">
        <v>0.051</v>
      </c>
      <c r="G74" s="19">
        <v>0.049</v>
      </c>
      <c r="H74" s="19">
        <v>0.026</v>
      </c>
      <c r="I74" s="19">
        <v>0.029</v>
      </c>
      <c r="J74" s="19">
        <v>0.046</v>
      </c>
      <c r="K74" s="19">
        <v>0.087</v>
      </c>
      <c r="L74" s="19">
        <v>0.056</v>
      </c>
      <c r="M74" s="19">
        <v>0.054</v>
      </c>
      <c r="N74" s="19">
        <v>0.046</v>
      </c>
      <c r="O74" s="19">
        <v>0.075</v>
      </c>
      <c r="P74" s="19">
        <v>0.06</v>
      </c>
      <c r="Q74" s="19">
        <f>MAX(E74:P74)</f>
        <v>0.116</v>
      </c>
    </row>
    <row r="75" s="10" customFormat="1" ht="16.5" customHeight="1"/>
    <row r="76" s="10" customFormat="1" ht="16.5" customHeight="1"/>
    <row r="77" s="10" customFormat="1" ht="16.5" customHeight="1"/>
    <row r="78" s="10" customFormat="1" ht="16.5" customHeight="1"/>
    <row r="79" s="10" customFormat="1" ht="16.5" customHeight="1"/>
    <row r="80" s="10" customFormat="1" ht="16.5" customHeight="1"/>
    <row r="81" s="10" customFormat="1" ht="16.5" customHeight="1"/>
    <row r="82" s="10" customFormat="1" ht="16.5" customHeight="1"/>
    <row r="83" s="10" customFormat="1" ht="16.5" customHeight="1"/>
    <row r="84" s="10" customFormat="1" ht="16.5" customHeight="1"/>
    <row r="85" s="10" customFormat="1" ht="16.5" customHeight="1"/>
    <row r="86" s="10" customFormat="1" ht="16.5" customHeight="1"/>
    <row r="87" s="10" customFormat="1" ht="16.5" customHeight="1"/>
    <row r="88" s="10" customFormat="1" ht="16.5" customHeight="1"/>
    <row r="89" s="10" customFormat="1" ht="16.5" customHeight="1"/>
    <row r="90" s="10" customFormat="1" ht="16.5" customHeight="1"/>
    <row r="91" s="10" customFormat="1" ht="16.5" customHeight="1"/>
    <row r="92" s="10" customFormat="1" ht="16.5" customHeight="1"/>
    <row r="93" s="10" customFormat="1" ht="16.5" customHeight="1"/>
    <row r="94" s="10" customFormat="1" ht="16.5" customHeight="1"/>
    <row r="95" s="10" customFormat="1" ht="16.5" customHeight="1"/>
    <row r="96" s="10" customFormat="1" ht="16.5" customHeight="1"/>
    <row r="97" s="10" customFormat="1" ht="16.5" customHeight="1"/>
    <row r="98" s="10" customFormat="1" ht="16.5" customHeight="1"/>
    <row r="99" s="10" customFormat="1" ht="16.5" customHeight="1"/>
    <row r="100" s="10" customFormat="1" ht="16.5" customHeight="1"/>
    <row r="101" s="10" customFormat="1" ht="16.5" customHeight="1"/>
    <row r="102" s="10" customFormat="1" ht="16.5" customHeight="1"/>
    <row r="103" s="10" customFormat="1" ht="16.5" customHeight="1"/>
    <row r="104" s="10" customFormat="1" ht="16.5" customHeight="1"/>
    <row r="105" s="10" customFormat="1" ht="16.5" customHeight="1"/>
    <row r="106" s="10" customFormat="1" ht="16.5" customHeight="1"/>
    <row r="107" s="10" customFormat="1" ht="16.5" customHeight="1"/>
    <row r="108" s="10" customFormat="1" ht="16.5" customHeight="1"/>
    <row r="109" s="10" customFormat="1" ht="16.5" customHeight="1"/>
    <row r="110" s="10" customFormat="1" ht="16.5" customHeight="1"/>
    <row r="111" s="10" customFormat="1" ht="16.5" customHeight="1"/>
    <row r="112" s="10" customFormat="1" ht="16.5" customHeight="1"/>
    <row r="113" s="10" customFormat="1" ht="16.5" customHeight="1"/>
    <row r="114" s="10" customFormat="1" ht="16.5" customHeight="1"/>
    <row r="115" s="10" customFormat="1" ht="16.5" customHeight="1"/>
    <row r="116" s="10" customFormat="1" ht="16.5" customHeight="1"/>
    <row r="117" s="10" customFormat="1" ht="16.5" customHeight="1"/>
    <row r="118" s="10" customFormat="1" ht="16.5" customHeight="1"/>
    <row r="119" s="10" customFormat="1" ht="16.5" customHeight="1"/>
    <row r="120" s="10" customFormat="1" ht="16.5" customHeight="1"/>
    <row r="121" s="10" customFormat="1" ht="16.5" customHeight="1"/>
    <row r="122" s="10" customFormat="1" ht="16.5" customHeight="1"/>
    <row r="123" s="10" customFormat="1" ht="16.5" customHeight="1"/>
    <row r="124" s="10" customFormat="1" ht="16.5" customHeight="1"/>
    <row r="125" s="10" customFormat="1" ht="16.5" customHeight="1"/>
    <row r="126" s="10" customFormat="1" ht="16.5" customHeight="1"/>
    <row r="127" s="10" customFormat="1" ht="16.5" customHeight="1"/>
    <row r="128" s="10" customFormat="1" ht="16.5" customHeight="1"/>
    <row r="129" s="10" customFormat="1" ht="16.5" customHeight="1"/>
    <row r="130" s="10" customFormat="1" ht="16.5" customHeight="1"/>
    <row r="131" s="10" customFormat="1" ht="16.5" customHeight="1"/>
    <row r="132" s="10" customFormat="1" ht="16.5" customHeight="1"/>
  </sheetData>
  <sheetProtection/>
  <mergeCells count="9">
    <mergeCell ref="A3:A4"/>
    <mergeCell ref="B3:B4"/>
    <mergeCell ref="Q3:Q4"/>
    <mergeCell ref="E3:M3"/>
    <mergeCell ref="N3:P3"/>
    <mergeCell ref="P2:Q2"/>
    <mergeCell ref="N2:O2"/>
    <mergeCell ref="C3:D4"/>
    <mergeCell ref="C1:L2"/>
  </mergeCells>
  <printOptions/>
  <pageMargins left="0.5905511811023623" right="0.5905511811023623" top="0.5905511811023623" bottom="0.5905511811023623" header="0.3937007874015748" footer="0.3937007874015748"/>
  <pageSetup horizontalDpi="300" verticalDpi="300" orientation="landscape" paperSize="9" scale="88" r:id="rId1"/>
  <rowBreaks count="1" manualBreakCount="1">
    <brk id="3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67"/>
  <sheetViews>
    <sheetView zoomScalePageLayoutView="0" workbookViewId="0" topLeftCell="C1">
      <selection activeCell="P69" sqref="P69"/>
    </sheetView>
  </sheetViews>
  <sheetFormatPr defaultColWidth="9.00390625" defaultRowHeight="17.25" customHeight="1"/>
  <cols>
    <col min="1" max="1" width="10.625" style="1" customWidth="1"/>
    <col min="2" max="2" width="17.25390625" style="1" customWidth="1"/>
    <col min="3" max="3" width="30.625" style="1" customWidth="1"/>
    <col min="4" max="16" width="5.625" style="1" customWidth="1"/>
    <col min="17" max="17" width="6.25390625" style="1" customWidth="1"/>
    <col min="18" max="18" width="5.50390625" style="1" customWidth="1"/>
    <col min="19" max="16384" width="9.00390625" style="1" customWidth="1"/>
  </cols>
  <sheetData>
    <row r="1" spans="1:16" ht="11.25" customHeight="1">
      <c r="A1" s="3"/>
      <c r="B1" s="3"/>
      <c r="C1" s="27" t="s">
        <v>64</v>
      </c>
      <c r="D1" s="27"/>
      <c r="E1" s="27"/>
      <c r="F1" s="27"/>
      <c r="G1" s="27"/>
      <c r="H1" s="27"/>
      <c r="I1" s="27"/>
      <c r="J1" s="27"/>
      <c r="K1" s="27"/>
      <c r="L1" s="27"/>
      <c r="M1" s="2"/>
      <c r="N1" s="2"/>
      <c r="O1" s="2"/>
      <c r="P1" s="2"/>
    </row>
    <row r="2" spans="1:17" ht="17.25" customHeight="1">
      <c r="A2" s="4" t="s">
        <v>68</v>
      </c>
      <c r="B2" s="4" t="s">
        <v>69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4"/>
      <c r="N2" s="25"/>
      <c r="O2" s="25"/>
      <c r="P2" s="24"/>
      <c r="Q2" s="24"/>
    </row>
    <row r="3" spans="1:17" s="7" customFormat="1" ht="14.25" customHeight="1">
      <c r="A3" s="26" t="s">
        <v>32</v>
      </c>
      <c r="B3" s="26" t="s">
        <v>33</v>
      </c>
      <c r="C3" s="26" t="s">
        <v>34</v>
      </c>
      <c r="D3" s="26"/>
      <c r="E3" s="31" t="s">
        <v>70</v>
      </c>
      <c r="F3" s="32"/>
      <c r="G3" s="32"/>
      <c r="H3" s="32"/>
      <c r="I3" s="32"/>
      <c r="J3" s="32"/>
      <c r="K3" s="32"/>
      <c r="L3" s="32"/>
      <c r="M3" s="33"/>
      <c r="N3" s="31" t="s">
        <v>71</v>
      </c>
      <c r="O3" s="32"/>
      <c r="P3" s="33"/>
      <c r="Q3" s="29" t="s">
        <v>35</v>
      </c>
    </row>
    <row r="4" spans="1:17" s="7" customFormat="1" ht="14.25" customHeight="1">
      <c r="A4" s="26"/>
      <c r="B4" s="26"/>
      <c r="C4" s="26"/>
      <c r="D4" s="26"/>
      <c r="E4" s="5" t="s">
        <v>36</v>
      </c>
      <c r="F4" s="5" t="s">
        <v>37</v>
      </c>
      <c r="G4" s="5" t="s">
        <v>0</v>
      </c>
      <c r="H4" s="6" t="s">
        <v>1</v>
      </c>
      <c r="I4" s="6" t="s">
        <v>2</v>
      </c>
      <c r="J4" s="5" t="s">
        <v>3</v>
      </c>
      <c r="K4" s="6" t="s">
        <v>4</v>
      </c>
      <c r="L4" s="5" t="s">
        <v>5</v>
      </c>
      <c r="M4" s="6" t="s">
        <v>6</v>
      </c>
      <c r="N4" s="5" t="s">
        <v>38</v>
      </c>
      <c r="O4" s="5" t="s">
        <v>39</v>
      </c>
      <c r="P4" s="8" t="s">
        <v>40</v>
      </c>
      <c r="Q4" s="30"/>
    </row>
    <row r="5" spans="1:17" s="10" customFormat="1" ht="14.25" customHeight="1">
      <c r="A5" s="9" t="s">
        <v>20</v>
      </c>
      <c r="B5" s="9" t="s">
        <v>21</v>
      </c>
      <c r="C5" s="9" t="s">
        <v>55</v>
      </c>
      <c r="D5" s="9" t="s">
        <v>9</v>
      </c>
      <c r="E5" s="17">
        <v>30</v>
      </c>
      <c r="F5" s="17">
        <v>31</v>
      </c>
      <c r="G5" s="17">
        <v>30</v>
      </c>
      <c r="H5" s="17">
        <v>30</v>
      </c>
      <c r="I5" s="17">
        <v>7</v>
      </c>
      <c r="J5" s="17">
        <v>30</v>
      </c>
      <c r="K5" s="17">
        <v>31</v>
      </c>
      <c r="L5" s="17">
        <v>30</v>
      </c>
      <c r="M5" s="17">
        <v>31</v>
      </c>
      <c r="N5" s="17">
        <v>31</v>
      </c>
      <c r="O5" s="17">
        <v>28</v>
      </c>
      <c r="P5" s="21">
        <v>31</v>
      </c>
      <c r="Q5" s="17">
        <f>SUM(E5:P5)</f>
        <v>340</v>
      </c>
    </row>
    <row r="6" spans="1:17" s="10" customFormat="1" ht="14.25" customHeight="1">
      <c r="A6" s="11"/>
      <c r="B6" s="11"/>
      <c r="C6" s="11" t="s">
        <v>56</v>
      </c>
      <c r="D6" s="11" t="s">
        <v>11</v>
      </c>
      <c r="E6" s="18">
        <v>449</v>
      </c>
      <c r="F6" s="18">
        <v>460</v>
      </c>
      <c r="G6" s="18">
        <v>447</v>
      </c>
      <c r="H6" s="18">
        <v>432</v>
      </c>
      <c r="I6" s="18">
        <v>92</v>
      </c>
      <c r="J6" s="18">
        <v>448</v>
      </c>
      <c r="K6" s="18">
        <v>461</v>
      </c>
      <c r="L6" s="18">
        <v>429</v>
      </c>
      <c r="M6" s="18">
        <v>456</v>
      </c>
      <c r="N6" s="18">
        <v>462</v>
      </c>
      <c r="O6" s="18">
        <v>419</v>
      </c>
      <c r="P6" s="18">
        <v>463</v>
      </c>
      <c r="Q6" s="18">
        <f>SUM(E6:P6)</f>
        <v>5018</v>
      </c>
    </row>
    <row r="7" spans="1:17" s="10" customFormat="1" ht="14.25" customHeight="1">
      <c r="A7" s="11"/>
      <c r="B7" s="11"/>
      <c r="C7" s="11" t="s">
        <v>57</v>
      </c>
      <c r="D7" s="11" t="s">
        <v>13</v>
      </c>
      <c r="E7" s="18">
        <v>0.036</v>
      </c>
      <c r="F7" s="18">
        <v>0.027</v>
      </c>
      <c r="G7" s="18">
        <v>0.032</v>
      </c>
      <c r="H7" s="18">
        <v>0.008</v>
      </c>
      <c r="I7" s="18">
        <v>0.013</v>
      </c>
      <c r="J7" s="18">
        <v>0.022</v>
      </c>
      <c r="K7" s="18">
        <v>0.026</v>
      </c>
      <c r="L7" s="18">
        <v>0.027</v>
      </c>
      <c r="M7" s="18">
        <v>0.024</v>
      </c>
      <c r="N7" s="18">
        <v>0.026</v>
      </c>
      <c r="O7" s="18">
        <v>0.028</v>
      </c>
      <c r="P7" s="18">
        <v>0.028</v>
      </c>
      <c r="Q7" s="18">
        <f>AVERAGE(E7:P7)</f>
        <v>0.024750000000000005</v>
      </c>
    </row>
    <row r="8" spans="1:17" s="10" customFormat="1" ht="14.25" customHeight="1">
      <c r="A8" s="11"/>
      <c r="B8" s="11"/>
      <c r="C8" s="11" t="s">
        <v>58</v>
      </c>
      <c r="D8" s="11" t="s">
        <v>9</v>
      </c>
      <c r="E8" s="18">
        <v>3</v>
      </c>
      <c r="F8" s="18">
        <v>2</v>
      </c>
      <c r="G8" s="18">
        <v>7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4</v>
      </c>
      <c r="Q8" s="18">
        <f>SUM(E8:P8)</f>
        <v>16</v>
      </c>
    </row>
    <row r="9" spans="1:17" s="10" customFormat="1" ht="14.25" customHeight="1">
      <c r="A9" s="11"/>
      <c r="B9" s="11"/>
      <c r="C9" s="11" t="s">
        <v>59</v>
      </c>
      <c r="D9" s="11" t="s">
        <v>11</v>
      </c>
      <c r="E9" s="18">
        <v>5</v>
      </c>
      <c r="F9" s="18">
        <v>10</v>
      </c>
      <c r="G9" s="18">
        <v>34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10</v>
      </c>
      <c r="Q9" s="18">
        <f>SUM(E9:P9)</f>
        <v>59</v>
      </c>
    </row>
    <row r="10" spans="1:17" s="10" customFormat="1" ht="14.25" customHeight="1">
      <c r="A10" s="11"/>
      <c r="B10" s="11"/>
      <c r="C10" s="11" t="s">
        <v>60</v>
      </c>
      <c r="D10" s="11" t="s">
        <v>9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</row>
    <row r="11" spans="1:17" s="10" customFormat="1" ht="14.25" customHeight="1">
      <c r="A11" s="11"/>
      <c r="B11" s="11"/>
      <c r="C11" s="11" t="s">
        <v>61</v>
      </c>
      <c r="D11" s="11" t="s">
        <v>11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</row>
    <row r="12" spans="1:17" s="10" customFormat="1" ht="14.25" customHeight="1">
      <c r="A12" s="11"/>
      <c r="B12" s="11"/>
      <c r="C12" s="11" t="s">
        <v>62</v>
      </c>
      <c r="D12" s="11" t="s">
        <v>13</v>
      </c>
      <c r="E12" s="18">
        <v>0.065</v>
      </c>
      <c r="F12" s="18">
        <v>0.089</v>
      </c>
      <c r="G12" s="18">
        <v>0.092</v>
      </c>
      <c r="H12" s="18">
        <v>0.032</v>
      </c>
      <c r="I12" s="18">
        <v>0.028</v>
      </c>
      <c r="J12" s="18">
        <v>0.056</v>
      </c>
      <c r="K12" s="18">
        <v>0.051</v>
      </c>
      <c r="L12" s="18">
        <v>0.057</v>
      </c>
      <c r="M12" s="18">
        <v>0.046</v>
      </c>
      <c r="N12" s="18">
        <v>0.05</v>
      </c>
      <c r="O12" s="18">
        <v>0.053</v>
      </c>
      <c r="P12" s="18">
        <v>0.076</v>
      </c>
      <c r="Q12" s="18">
        <f>MAX(E12:P12)</f>
        <v>0.092</v>
      </c>
    </row>
    <row r="13" spans="1:17" s="10" customFormat="1" ht="14.25" customHeight="1">
      <c r="A13" s="12"/>
      <c r="B13" s="12"/>
      <c r="C13" s="12" t="s">
        <v>63</v>
      </c>
      <c r="D13" s="12" t="s">
        <v>13</v>
      </c>
      <c r="E13" s="19">
        <v>0.046</v>
      </c>
      <c r="F13" s="19">
        <v>0.039</v>
      </c>
      <c r="G13" s="19">
        <v>0.05</v>
      </c>
      <c r="H13" s="19">
        <v>0.018</v>
      </c>
      <c r="I13" s="19">
        <v>0.023</v>
      </c>
      <c r="J13" s="19">
        <v>0.032</v>
      </c>
      <c r="K13" s="19">
        <v>0.035</v>
      </c>
      <c r="L13" s="19">
        <v>0.036</v>
      </c>
      <c r="M13" s="19">
        <v>0.033</v>
      </c>
      <c r="N13" s="19">
        <v>0.035</v>
      </c>
      <c r="O13" s="19">
        <v>0.038</v>
      </c>
      <c r="P13" s="19">
        <v>0.049</v>
      </c>
      <c r="Q13" s="19">
        <f>AVERAGE(E13:P13)</f>
        <v>0.03616666666666666</v>
      </c>
    </row>
    <row r="14" spans="1:17" s="10" customFormat="1" ht="14.25" customHeight="1">
      <c r="A14" s="9" t="s">
        <v>7</v>
      </c>
      <c r="B14" s="9" t="s">
        <v>65</v>
      </c>
      <c r="C14" s="9" t="s">
        <v>55</v>
      </c>
      <c r="D14" s="9" t="s">
        <v>9</v>
      </c>
      <c r="E14" s="17">
        <v>30</v>
      </c>
      <c r="F14" s="17">
        <v>31</v>
      </c>
      <c r="G14" s="17">
        <v>30</v>
      </c>
      <c r="H14" s="17">
        <v>31</v>
      </c>
      <c r="I14" s="17">
        <v>31</v>
      </c>
      <c r="J14" s="17">
        <v>30</v>
      </c>
      <c r="K14" s="17">
        <v>31</v>
      </c>
      <c r="L14" s="17">
        <v>30</v>
      </c>
      <c r="M14" s="17">
        <v>31</v>
      </c>
      <c r="N14" s="17">
        <v>31</v>
      </c>
      <c r="O14" s="17">
        <v>28</v>
      </c>
      <c r="P14" s="17">
        <v>31</v>
      </c>
      <c r="Q14" s="17">
        <f>SUM(E14:P14)</f>
        <v>365</v>
      </c>
    </row>
    <row r="15" spans="1:17" s="10" customFormat="1" ht="14.25" customHeight="1">
      <c r="A15" s="11"/>
      <c r="B15" s="11"/>
      <c r="C15" s="11" t="s">
        <v>56</v>
      </c>
      <c r="D15" s="11" t="s">
        <v>11</v>
      </c>
      <c r="E15" s="18">
        <v>449</v>
      </c>
      <c r="F15" s="18">
        <v>461</v>
      </c>
      <c r="G15" s="18">
        <v>448</v>
      </c>
      <c r="H15" s="18">
        <v>463</v>
      </c>
      <c r="I15" s="18">
        <v>461</v>
      </c>
      <c r="J15" s="18">
        <v>448</v>
      </c>
      <c r="K15" s="18">
        <v>460</v>
      </c>
      <c r="L15" s="18">
        <v>447</v>
      </c>
      <c r="M15" s="18">
        <v>463</v>
      </c>
      <c r="N15" s="18">
        <v>462</v>
      </c>
      <c r="O15" s="18">
        <v>417</v>
      </c>
      <c r="P15" s="18">
        <v>461</v>
      </c>
      <c r="Q15" s="18">
        <f>SUM(E15:P15)</f>
        <v>5440</v>
      </c>
    </row>
    <row r="16" spans="1:17" s="10" customFormat="1" ht="14.25" customHeight="1">
      <c r="A16" s="11"/>
      <c r="B16" s="11"/>
      <c r="C16" s="11" t="s">
        <v>57</v>
      </c>
      <c r="D16" s="11" t="s">
        <v>13</v>
      </c>
      <c r="E16" s="18">
        <v>0.03</v>
      </c>
      <c r="F16" s="18">
        <v>0.032</v>
      </c>
      <c r="G16" s="18">
        <v>0.023</v>
      </c>
      <c r="H16" s="18">
        <v>0.008</v>
      </c>
      <c r="I16" s="18">
        <v>0.012</v>
      </c>
      <c r="J16" s="18">
        <v>0.013</v>
      </c>
      <c r="K16" s="18">
        <v>0.017</v>
      </c>
      <c r="L16" s="18">
        <v>0.019</v>
      </c>
      <c r="M16" s="18">
        <v>0.012</v>
      </c>
      <c r="N16" s="18">
        <v>0.015</v>
      </c>
      <c r="O16" s="18">
        <v>0.019</v>
      </c>
      <c r="P16" s="18">
        <v>0.027</v>
      </c>
      <c r="Q16" s="18">
        <f>AVERAGE(E16:P16)</f>
        <v>0.018916666666666665</v>
      </c>
    </row>
    <row r="17" spans="1:17" s="10" customFormat="1" ht="14.25" customHeight="1">
      <c r="A17" s="11"/>
      <c r="B17" s="11"/>
      <c r="C17" s="11" t="s">
        <v>58</v>
      </c>
      <c r="D17" s="11" t="s">
        <v>9</v>
      </c>
      <c r="E17" s="18">
        <v>1</v>
      </c>
      <c r="F17" s="18">
        <v>7</v>
      </c>
      <c r="G17" s="18">
        <v>2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f>SUM(E17:P17)</f>
        <v>10</v>
      </c>
    </row>
    <row r="18" spans="1:17" s="10" customFormat="1" ht="14.25" customHeight="1">
      <c r="A18" s="11"/>
      <c r="B18" s="11"/>
      <c r="C18" s="11" t="s">
        <v>59</v>
      </c>
      <c r="D18" s="11" t="s">
        <v>11</v>
      </c>
      <c r="E18" s="18">
        <v>1</v>
      </c>
      <c r="F18" s="18">
        <v>37</v>
      </c>
      <c r="G18" s="18">
        <v>5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f>SUM(E18:P18)</f>
        <v>43</v>
      </c>
    </row>
    <row r="19" spans="1:17" s="10" customFormat="1" ht="14.25" customHeight="1">
      <c r="A19" s="11"/>
      <c r="B19" s="11"/>
      <c r="C19" s="11" t="s">
        <v>60</v>
      </c>
      <c r="D19" s="11" t="s">
        <v>9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</row>
    <row r="20" spans="1:17" s="10" customFormat="1" ht="14.25" customHeight="1">
      <c r="A20" s="11"/>
      <c r="B20" s="11"/>
      <c r="C20" s="11" t="s">
        <v>61</v>
      </c>
      <c r="D20" s="11" t="s">
        <v>11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</row>
    <row r="21" spans="1:17" s="10" customFormat="1" ht="14.25" customHeight="1">
      <c r="A21" s="11"/>
      <c r="B21" s="11"/>
      <c r="C21" s="11" t="s">
        <v>62</v>
      </c>
      <c r="D21" s="11" t="s">
        <v>13</v>
      </c>
      <c r="E21" s="18">
        <v>0.061</v>
      </c>
      <c r="F21" s="18">
        <v>0.089</v>
      </c>
      <c r="G21" s="18">
        <v>0.088</v>
      </c>
      <c r="H21" s="18">
        <v>0.03</v>
      </c>
      <c r="I21" s="18">
        <v>0.045</v>
      </c>
      <c r="J21" s="18">
        <v>0.031</v>
      </c>
      <c r="K21" s="18">
        <v>0.044</v>
      </c>
      <c r="L21" s="18">
        <v>0.048</v>
      </c>
      <c r="M21" s="18">
        <v>0.03</v>
      </c>
      <c r="N21" s="18">
        <v>0.036</v>
      </c>
      <c r="O21" s="18">
        <v>0.041</v>
      </c>
      <c r="P21" s="18">
        <v>0.053</v>
      </c>
      <c r="Q21" s="18">
        <f>MAX(E21:P21)</f>
        <v>0.089</v>
      </c>
    </row>
    <row r="22" spans="1:17" s="10" customFormat="1" ht="14.25" customHeight="1">
      <c r="A22" s="12"/>
      <c r="B22" s="12"/>
      <c r="C22" s="12" t="s">
        <v>63</v>
      </c>
      <c r="D22" s="12" t="s">
        <v>13</v>
      </c>
      <c r="E22" s="19">
        <v>0.039</v>
      </c>
      <c r="F22" s="19">
        <v>0.044</v>
      </c>
      <c r="G22" s="19">
        <v>0.038</v>
      </c>
      <c r="H22" s="19">
        <v>0.014</v>
      </c>
      <c r="I22" s="19">
        <v>0.02</v>
      </c>
      <c r="J22" s="19">
        <v>0.02</v>
      </c>
      <c r="K22" s="19">
        <v>0.027</v>
      </c>
      <c r="L22" s="19">
        <v>0.029</v>
      </c>
      <c r="M22" s="19">
        <v>0.019</v>
      </c>
      <c r="N22" s="19">
        <v>0.022</v>
      </c>
      <c r="O22" s="19">
        <v>0.027</v>
      </c>
      <c r="P22" s="19">
        <v>0.036</v>
      </c>
      <c r="Q22" s="19">
        <f>AVERAGE(E22:P22)</f>
        <v>0.027916666666666663</v>
      </c>
    </row>
    <row r="23" spans="1:17" s="10" customFormat="1" ht="14.25" customHeight="1">
      <c r="A23" s="9" t="s">
        <v>31</v>
      </c>
      <c r="B23" s="9" t="s">
        <v>66</v>
      </c>
      <c r="C23" s="9" t="s">
        <v>55</v>
      </c>
      <c r="D23" s="9" t="s">
        <v>9</v>
      </c>
      <c r="E23" s="17">
        <v>30</v>
      </c>
      <c r="F23" s="17">
        <v>31</v>
      </c>
      <c r="G23" s="17">
        <v>30</v>
      </c>
      <c r="H23" s="17">
        <v>31</v>
      </c>
      <c r="I23" s="17">
        <v>31</v>
      </c>
      <c r="J23" s="17">
        <v>30</v>
      </c>
      <c r="K23" s="17">
        <v>31</v>
      </c>
      <c r="L23" s="17">
        <v>30</v>
      </c>
      <c r="M23" s="17">
        <v>31</v>
      </c>
      <c r="N23" s="17">
        <v>31</v>
      </c>
      <c r="O23" s="17">
        <v>28</v>
      </c>
      <c r="P23" s="17">
        <v>31</v>
      </c>
      <c r="Q23" s="17">
        <f>SUM(E23:P23)</f>
        <v>365</v>
      </c>
    </row>
    <row r="24" spans="1:17" s="10" customFormat="1" ht="14.25" customHeight="1">
      <c r="A24" s="11"/>
      <c r="B24" s="11"/>
      <c r="C24" s="11" t="s">
        <v>56</v>
      </c>
      <c r="D24" s="11" t="s">
        <v>11</v>
      </c>
      <c r="E24" s="18">
        <v>450</v>
      </c>
      <c r="F24" s="18">
        <v>462</v>
      </c>
      <c r="G24" s="18">
        <v>450</v>
      </c>
      <c r="H24" s="18">
        <v>465</v>
      </c>
      <c r="I24" s="18">
        <v>465</v>
      </c>
      <c r="J24" s="18">
        <v>450</v>
      </c>
      <c r="K24" s="18">
        <v>465</v>
      </c>
      <c r="L24" s="18">
        <v>450</v>
      </c>
      <c r="M24" s="18">
        <v>465</v>
      </c>
      <c r="N24" s="18">
        <v>465</v>
      </c>
      <c r="O24" s="18">
        <v>419</v>
      </c>
      <c r="P24" s="18">
        <v>465</v>
      </c>
      <c r="Q24" s="18">
        <f>SUM(E24:P24)</f>
        <v>5471</v>
      </c>
    </row>
    <row r="25" spans="1:17" s="10" customFormat="1" ht="14.25" customHeight="1">
      <c r="A25" s="11"/>
      <c r="B25" s="11"/>
      <c r="C25" s="11" t="s">
        <v>57</v>
      </c>
      <c r="D25" s="11" t="s">
        <v>13</v>
      </c>
      <c r="E25" s="18">
        <v>0.044</v>
      </c>
      <c r="F25" s="18">
        <v>0.048</v>
      </c>
      <c r="G25" s="18">
        <v>0.045</v>
      </c>
      <c r="H25" s="18">
        <v>0.021</v>
      </c>
      <c r="I25" s="18">
        <v>0.029</v>
      </c>
      <c r="J25" s="18">
        <v>0.032</v>
      </c>
      <c r="K25" s="18">
        <v>0.036</v>
      </c>
      <c r="L25" s="18">
        <v>0.024</v>
      </c>
      <c r="M25" s="18">
        <v>0.018</v>
      </c>
      <c r="N25" s="18">
        <v>0.021</v>
      </c>
      <c r="O25" s="18">
        <v>0.029</v>
      </c>
      <c r="P25" s="18">
        <v>0.04</v>
      </c>
      <c r="Q25" s="18">
        <f>AVERAGE(E25:P25)</f>
        <v>0.03225000000000001</v>
      </c>
    </row>
    <row r="26" spans="1:17" s="10" customFormat="1" ht="14.25" customHeight="1">
      <c r="A26" s="11"/>
      <c r="B26" s="11"/>
      <c r="C26" s="11" t="s">
        <v>58</v>
      </c>
      <c r="D26" s="11" t="s">
        <v>9</v>
      </c>
      <c r="E26" s="18">
        <v>19</v>
      </c>
      <c r="F26" s="18">
        <v>18</v>
      </c>
      <c r="G26" s="18">
        <v>18</v>
      </c>
      <c r="H26" s="18">
        <v>1</v>
      </c>
      <c r="I26" s="18">
        <v>5</v>
      </c>
      <c r="J26" s="18">
        <v>8</v>
      </c>
      <c r="K26" s="18">
        <v>18</v>
      </c>
      <c r="L26" s="18">
        <v>6</v>
      </c>
      <c r="M26" s="18">
        <v>0</v>
      </c>
      <c r="N26" s="18">
        <v>0</v>
      </c>
      <c r="O26" s="18">
        <v>7</v>
      </c>
      <c r="P26" s="18">
        <v>12</v>
      </c>
      <c r="Q26" s="18">
        <f>SUM(E26:P26)</f>
        <v>112</v>
      </c>
    </row>
    <row r="27" spans="1:17" s="10" customFormat="1" ht="14.25" customHeight="1">
      <c r="A27" s="11"/>
      <c r="B27" s="11"/>
      <c r="C27" s="11" t="s">
        <v>59</v>
      </c>
      <c r="D27" s="11" t="s">
        <v>11</v>
      </c>
      <c r="E27" s="18">
        <v>125</v>
      </c>
      <c r="F27" s="18">
        <v>136</v>
      </c>
      <c r="G27" s="18">
        <v>138</v>
      </c>
      <c r="H27" s="18">
        <v>3</v>
      </c>
      <c r="I27" s="18">
        <v>16</v>
      </c>
      <c r="J27" s="18">
        <v>40</v>
      </c>
      <c r="K27" s="18">
        <v>80</v>
      </c>
      <c r="L27" s="18">
        <v>27</v>
      </c>
      <c r="M27" s="18">
        <v>0</v>
      </c>
      <c r="N27" s="18">
        <v>0</v>
      </c>
      <c r="O27" s="18">
        <v>17</v>
      </c>
      <c r="P27" s="18">
        <v>69</v>
      </c>
      <c r="Q27" s="18">
        <f>SUM(E27:P27)</f>
        <v>651</v>
      </c>
    </row>
    <row r="28" spans="1:17" s="10" customFormat="1" ht="14.25" customHeight="1">
      <c r="A28" s="11"/>
      <c r="B28" s="11"/>
      <c r="C28" s="11" t="s">
        <v>60</v>
      </c>
      <c r="D28" s="11" t="s">
        <v>9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</row>
    <row r="29" spans="1:17" s="10" customFormat="1" ht="14.25" customHeight="1">
      <c r="A29" s="11"/>
      <c r="B29" s="11"/>
      <c r="C29" s="11" t="s">
        <v>61</v>
      </c>
      <c r="D29" s="11" t="s">
        <v>11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</row>
    <row r="30" spans="1:17" s="10" customFormat="1" ht="14.25" customHeight="1">
      <c r="A30" s="11"/>
      <c r="B30" s="11"/>
      <c r="C30" s="11" t="s">
        <v>62</v>
      </c>
      <c r="D30" s="11" t="s">
        <v>13</v>
      </c>
      <c r="E30" s="18">
        <v>0.09</v>
      </c>
      <c r="F30" s="18">
        <v>0.104</v>
      </c>
      <c r="G30" s="18">
        <v>0.104</v>
      </c>
      <c r="H30" s="18">
        <v>0.071</v>
      </c>
      <c r="I30" s="18">
        <v>0.081</v>
      </c>
      <c r="J30" s="18">
        <v>0.084</v>
      </c>
      <c r="K30" s="18">
        <v>0.091</v>
      </c>
      <c r="L30" s="18">
        <v>0.073</v>
      </c>
      <c r="M30" s="18">
        <v>0.056</v>
      </c>
      <c r="N30" s="18">
        <v>0.059</v>
      </c>
      <c r="O30" s="18">
        <v>0.068</v>
      </c>
      <c r="P30" s="18">
        <v>0.094</v>
      </c>
      <c r="Q30" s="18">
        <f>MAX(E30:P30)</f>
        <v>0.104</v>
      </c>
    </row>
    <row r="31" spans="1:17" s="10" customFormat="1" ht="14.25" customHeight="1">
      <c r="A31" s="12"/>
      <c r="B31" s="12"/>
      <c r="C31" s="12" t="s">
        <v>63</v>
      </c>
      <c r="D31" s="12" t="s">
        <v>13</v>
      </c>
      <c r="E31" s="19">
        <v>0.064</v>
      </c>
      <c r="F31" s="19">
        <v>0.068</v>
      </c>
      <c r="G31" s="19">
        <v>0.067</v>
      </c>
      <c r="H31" s="19">
        <v>0.035</v>
      </c>
      <c r="I31" s="19">
        <v>0.048</v>
      </c>
      <c r="J31" s="19">
        <v>0.05</v>
      </c>
      <c r="K31" s="19">
        <v>0.062</v>
      </c>
      <c r="L31" s="19">
        <v>0.045</v>
      </c>
      <c r="M31" s="19">
        <v>0.035</v>
      </c>
      <c r="N31" s="19">
        <v>0.041</v>
      </c>
      <c r="O31" s="19">
        <v>0.05</v>
      </c>
      <c r="P31" s="19">
        <v>0.059</v>
      </c>
      <c r="Q31" s="19">
        <f>AVERAGE(E31:P31)</f>
        <v>0.05200000000000001</v>
      </c>
    </row>
    <row r="32" spans="1:17" s="10" customFormat="1" ht="14.25" customHeight="1">
      <c r="A32" s="9" t="s">
        <v>28</v>
      </c>
      <c r="B32" s="9" t="s">
        <v>67</v>
      </c>
      <c r="C32" s="9" t="s">
        <v>55</v>
      </c>
      <c r="D32" s="9" t="s">
        <v>9</v>
      </c>
      <c r="E32" s="17">
        <v>30</v>
      </c>
      <c r="F32" s="17">
        <v>31</v>
      </c>
      <c r="G32" s="17">
        <v>30</v>
      </c>
      <c r="H32" s="17">
        <v>31</v>
      </c>
      <c r="I32" s="17">
        <v>31</v>
      </c>
      <c r="J32" s="17">
        <v>30</v>
      </c>
      <c r="K32" s="17">
        <v>31</v>
      </c>
      <c r="L32" s="17">
        <v>30</v>
      </c>
      <c r="M32" s="17">
        <v>31</v>
      </c>
      <c r="N32" s="17">
        <v>31</v>
      </c>
      <c r="O32" s="17">
        <v>28</v>
      </c>
      <c r="P32" s="17">
        <v>31</v>
      </c>
      <c r="Q32" s="17">
        <f>SUM(E32:P32)</f>
        <v>365</v>
      </c>
    </row>
    <row r="33" spans="1:17" s="10" customFormat="1" ht="14.25" customHeight="1">
      <c r="A33" s="11"/>
      <c r="B33" s="11"/>
      <c r="C33" s="11" t="s">
        <v>56</v>
      </c>
      <c r="D33" s="11" t="s">
        <v>11</v>
      </c>
      <c r="E33" s="18">
        <v>447</v>
      </c>
      <c r="F33" s="18">
        <v>460</v>
      </c>
      <c r="G33" s="18">
        <v>448</v>
      </c>
      <c r="H33" s="18">
        <v>463</v>
      </c>
      <c r="I33" s="18">
        <v>463</v>
      </c>
      <c r="J33" s="18">
        <v>449</v>
      </c>
      <c r="K33" s="18">
        <v>459</v>
      </c>
      <c r="L33" s="18">
        <v>447</v>
      </c>
      <c r="M33" s="18">
        <v>459</v>
      </c>
      <c r="N33" s="18">
        <v>459</v>
      </c>
      <c r="O33" s="18">
        <v>415</v>
      </c>
      <c r="P33" s="18">
        <v>464</v>
      </c>
      <c r="Q33" s="18">
        <f>SUM(E33:P33)</f>
        <v>5433</v>
      </c>
    </row>
    <row r="34" spans="1:17" s="10" customFormat="1" ht="14.25" customHeight="1">
      <c r="A34" s="11"/>
      <c r="B34" s="11"/>
      <c r="C34" s="11" t="s">
        <v>57</v>
      </c>
      <c r="D34" s="11" t="s">
        <v>13</v>
      </c>
      <c r="E34" s="18">
        <v>0.035</v>
      </c>
      <c r="F34" s="18">
        <v>0.031</v>
      </c>
      <c r="G34" s="18">
        <v>0.029</v>
      </c>
      <c r="H34" s="18">
        <v>0.007</v>
      </c>
      <c r="I34" s="18">
        <v>0.01</v>
      </c>
      <c r="J34" s="18">
        <v>0.019</v>
      </c>
      <c r="K34" s="18">
        <v>0.023</v>
      </c>
      <c r="L34" s="18">
        <v>0.021</v>
      </c>
      <c r="M34" s="18">
        <v>0.016</v>
      </c>
      <c r="N34" s="18">
        <v>0.023</v>
      </c>
      <c r="O34" s="18">
        <v>0.024</v>
      </c>
      <c r="P34" s="18">
        <v>0.034</v>
      </c>
      <c r="Q34" s="18">
        <f>AVERAGE(E34:P34)</f>
        <v>0.02266666666666667</v>
      </c>
    </row>
    <row r="35" spans="1:17" s="10" customFormat="1" ht="14.25" customHeight="1">
      <c r="A35" s="11"/>
      <c r="B35" s="11"/>
      <c r="C35" s="11" t="s">
        <v>58</v>
      </c>
      <c r="D35" s="11" t="s">
        <v>9</v>
      </c>
      <c r="E35" s="18">
        <v>3</v>
      </c>
      <c r="F35" s="18">
        <v>3</v>
      </c>
      <c r="G35" s="18">
        <v>5</v>
      </c>
      <c r="H35" s="18">
        <v>0</v>
      </c>
      <c r="I35" s="18">
        <v>0</v>
      </c>
      <c r="J35" s="18">
        <v>0</v>
      </c>
      <c r="K35" s="18">
        <v>2</v>
      </c>
      <c r="L35" s="18">
        <v>3</v>
      </c>
      <c r="M35" s="18">
        <v>0</v>
      </c>
      <c r="N35" s="18">
        <v>0</v>
      </c>
      <c r="O35" s="18">
        <v>1</v>
      </c>
      <c r="P35" s="18">
        <v>3</v>
      </c>
      <c r="Q35" s="18">
        <f>SUM(E35:P35)</f>
        <v>20</v>
      </c>
    </row>
    <row r="36" spans="1:17" s="10" customFormat="1" ht="14.25" customHeight="1">
      <c r="A36" s="11"/>
      <c r="B36" s="11"/>
      <c r="C36" s="11" t="s">
        <v>59</v>
      </c>
      <c r="D36" s="11" t="s">
        <v>11</v>
      </c>
      <c r="E36" s="18">
        <v>6</v>
      </c>
      <c r="F36" s="18">
        <v>17</v>
      </c>
      <c r="G36" s="18">
        <v>24</v>
      </c>
      <c r="H36" s="18">
        <v>0</v>
      </c>
      <c r="I36" s="18">
        <v>0</v>
      </c>
      <c r="J36" s="18">
        <v>0</v>
      </c>
      <c r="K36" s="18">
        <v>5</v>
      </c>
      <c r="L36" s="18">
        <v>6</v>
      </c>
      <c r="M36" s="18">
        <v>0</v>
      </c>
      <c r="N36" s="18">
        <v>0</v>
      </c>
      <c r="O36" s="18">
        <v>2</v>
      </c>
      <c r="P36" s="18">
        <v>10</v>
      </c>
      <c r="Q36" s="18">
        <f>SUM(E36:P36)</f>
        <v>70</v>
      </c>
    </row>
    <row r="37" spans="1:17" s="10" customFormat="1" ht="14.25" customHeight="1">
      <c r="A37" s="11"/>
      <c r="B37" s="11"/>
      <c r="C37" s="11" t="s">
        <v>60</v>
      </c>
      <c r="D37" s="11" t="s">
        <v>9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</row>
    <row r="38" spans="1:17" s="10" customFormat="1" ht="14.25" customHeight="1">
      <c r="A38" s="11"/>
      <c r="B38" s="11"/>
      <c r="C38" s="11" t="s">
        <v>61</v>
      </c>
      <c r="D38" s="11" t="s">
        <v>11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</row>
    <row r="39" spans="1:17" s="10" customFormat="1" ht="14.25" customHeight="1">
      <c r="A39" s="11"/>
      <c r="B39" s="11"/>
      <c r="C39" s="11" t="s">
        <v>62</v>
      </c>
      <c r="D39" s="11" t="s">
        <v>13</v>
      </c>
      <c r="E39" s="18">
        <v>0.064</v>
      </c>
      <c r="F39" s="18">
        <v>0.081</v>
      </c>
      <c r="G39" s="18">
        <v>0.086</v>
      </c>
      <c r="H39" s="18">
        <v>0.03</v>
      </c>
      <c r="I39" s="18">
        <v>0.036</v>
      </c>
      <c r="J39" s="18">
        <v>0.059</v>
      </c>
      <c r="K39" s="18">
        <v>0.064</v>
      </c>
      <c r="L39" s="18">
        <v>0.074</v>
      </c>
      <c r="M39" s="18">
        <v>0.038</v>
      </c>
      <c r="N39" s="18">
        <v>0.045</v>
      </c>
      <c r="O39" s="18">
        <v>0.061</v>
      </c>
      <c r="P39" s="18">
        <v>0.07</v>
      </c>
      <c r="Q39" s="18">
        <f>MAX(E39:P39)</f>
        <v>0.086</v>
      </c>
    </row>
    <row r="40" spans="1:17" s="10" customFormat="1" ht="14.25" customHeight="1">
      <c r="A40" s="12"/>
      <c r="B40" s="12"/>
      <c r="C40" s="12" t="s">
        <v>63</v>
      </c>
      <c r="D40" s="12" t="s">
        <v>13</v>
      </c>
      <c r="E40" s="19">
        <v>0.048</v>
      </c>
      <c r="F40" s="19">
        <v>0.044</v>
      </c>
      <c r="G40" s="19">
        <v>0.045</v>
      </c>
      <c r="H40" s="19">
        <v>0.015</v>
      </c>
      <c r="I40" s="19">
        <v>0.018</v>
      </c>
      <c r="J40" s="19">
        <v>0.031</v>
      </c>
      <c r="K40" s="19">
        <v>0.039</v>
      </c>
      <c r="L40" s="19">
        <v>0.035</v>
      </c>
      <c r="M40" s="19">
        <v>0.026</v>
      </c>
      <c r="N40" s="19">
        <v>0.035</v>
      </c>
      <c r="O40" s="19">
        <v>0.037</v>
      </c>
      <c r="P40" s="19">
        <v>0.048</v>
      </c>
      <c r="Q40" s="19">
        <f>AVERAGE(E40:P40)</f>
        <v>0.035083333333333334</v>
      </c>
    </row>
    <row r="41" spans="1:17" s="10" customFormat="1" ht="14.25" customHeight="1">
      <c r="A41" s="9" t="s">
        <v>22</v>
      </c>
      <c r="B41" s="9" t="s">
        <v>23</v>
      </c>
      <c r="C41" s="9" t="s">
        <v>55</v>
      </c>
      <c r="D41" s="9" t="s">
        <v>9</v>
      </c>
      <c r="E41" s="17">
        <v>30</v>
      </c>
      <c r="F41" s="17">
        <v>31</v>
      </c>
      <c r="G41" s="17">
        <v>30</v>
      </c>
      <c r="H41" s="17">
        <v>31</v>
      </c>
      <c r="I41" s="17">
        <v>31</v>
      </c>
      <c r="J41" s="17">
        <v>30</v>
      </c>
      <c r="K41" s="17">
        <v>31</v>
      </c>
      <c r="L41" s="17">
        <v>29</v>
      </c>
      <c r="M41" s="17">
        <v>31</v>
      </c>
      <c r="N41" s="17">
        <v>31</v>
      </c>
      <c r="O41" s="17">
        <v>28</v>
      </c>
      <c r="P41" s="17">
        <v>31</v>
      </c>
      <c r="Q41" s="17">
        <f>SUM(E41:P41)</f>
        <v>364</v>
      </c>
    </row>
    <row r="42" spans="1:17" s="10" customFormat="1" ht="14.25" customHeight="1">
      <c r="A42" s="11"/>
      <c r="B42" s="11"/>
      <c r="C42" s="11" t="s">
        <v>56</v>
      </c>
      <c r="D42" s="11" t="s">
        <v>11</v>
      </c>
      <c r="E42" s="18">
        <v>447</v>
      </c>
      <c r="F42" s="18">
        <v>460</v>
      </c>
      <c r="G42" s="18">
        <v>447</v>
      </c>
      <c r="H42" s="18">
        <v>462</v>
      </c>
      <c r="I42" s="18">
        <v>462</v>
      </c>
      <c r="J42" s="18">
        <v>448</v>
      </c>
      <c r="K42" s="18">
        <v>457</v>
      </c>
      <c r="L42" s="18">
        <v>424</v>
      </c>
      <c r="M42" s="18">
        <v>462</v>
      </c>
      <c r="N42" s="18">
        <v>463</v>
      </c>
      <c r="O42" s="18">
        <v>418</v>
      </c>
      <c r="P42" s="18">
        <v>460</v>
      </c>
      <c r="Q42" s="18">
        <f>SUM(E42:P42)</f>
        <v>5410</v>
      </c>
    </row>
    <row r="43" spans="1:17" s="10" customFormat="1" ht="14.25" customHeight="1">
      <c r="A43" s="11"/>
      <c r="B43" s="11"/>
      <c r="C43" s="11" t="s">
        <v>57</v>
      </c>
      <c r="D43" s="11" t="s">
        <v>13</v>
      </c>
      <c r="E43" s="18">
        <v>0.036</v>
      </c>
      <c r="F43" s="18">
        <v>0.036</v>
      </c>
      <c r="G43" s="18">
        <v>0.027</v>
      </c>
      <c r="H43" s="18">
        <v>0.01</v>
      </c>
      <c r="I43" s="18">
        <v>0.016</v>
      </c>
      <c r="J43" s="18">
        <v>0.025</v>
      </c>
      <c r="K43" s="18">
        <v>0.03</v>
      </c>
      <c r="L43" s="18">
        <v>0.023</v>
      </c>
      <c r="M43" s="18">
        <v>0.018</v>
      </c>
      <c r="N43" s="18">
        <v>0.02</v>
      </c>
      <c r="O43" s="18">
        <v>0.028</v>
      </c>
      <c r="P43" s="18">
        <v>0.034</v>
      </c>
      <c r="Q43" s="18">
        <f>AVERAGE(E43:P43)</f>
        <v>0.025249999999999995</v>
      </c>
    </row>
    <row r="44" spans="1:17" s="10" customFormat="1" ht="14.25" customHeight="1">
      <c r="A44" s="11"/>
      <c r="B44" s="11"/>
      <c r="C44" s="11" t="s">
        <v>58</v>
      </c>
      <c r="D44" s="11" t="s">
        <v>9</v>
      </c>
      <c r="E44" s="18">
        <v>3</v>
      </c>
      <c r="F44" s="18">
        <v>7</v>
      </c>
      <c r="G44" s="18">
        <v>2</v>
      </c>
      <c r="H44" s="18">
        <v>0</v>
      </c>
      <c r="I44" s="18">
        <v>0</v>
      </c>
      <c r="J44" s="18">
        <v>2</v>
      </c>
      <c r="K44" s="18">
        <v>3</v>
      </c>
      <c r="L44" s="18">
        <v>3</v>
      </c>
      <c r="M44" s="18">
        <v>0</v>
      </c>
      <c r="N44" s="18">
        <v>0</v>
      </c>
      <c r="O44" s="18">
        <v>0</v>
      </c>
      <c r="P44" s="18">
        <v>2</v>
      </c>
      <c r="Q44" s="18">
        <f>SUM(E44:P44)</f>
        <v>22</v>
      </c>
    </row>
    <row r="45" spans="1:17" s="10" customFormat="1" ht="14.25" customHeight="1">
      <c r="A45" s="11"/>
      <c r="B45" s="11"/>
      <c r="C45" s="11" t="s">
        <v>59</v>
      </c>
      <c r="D45" s="11" t="s">
        <v>11</v>
      </c>
      <c r="E45" s="18">
        <v>7</v>
      </c>
      <c r="F45" s="18">
        <v>38</v>
      </c>
      <c r="G45" s="18">
        <v>11</v>
      </c>
      <c r="H45" s="18">
        <v>0</v>
      </c>
      <c r="I45" s="18">
        <v>0</v>
      </c>
      <c r="J45" s="18">
        <v>6</v>
      </c>
      <c r="K45" s="18">
        <v>5</v>
      </c>
      <c r="L45" s="18">
        <v>10</v>
      </c>
      <c r="M45" s="18">
        <v>0</v>
      </c>
      <c r="N45" s="18">
        <v>0</v>
      </c>
      <c r="O45" s="18">
        <v>0</v>
      </c>
      <c r="P45" s="18">
        <v>4</v>
      </c>
      <c r="Q45" s="18">
        <f>SUM(E45:P45)</f>
        <v>81</v>
      </c>
    </row>
    <row r="46" spans="1:17" s="10" customFormat="1" ht="14.25" customHeight="1">
      <c r="A46" s="11"/>
      <c r="B46" s="11"/>
      <c r="C46" s="11" t="s">
        <v>60</v>
      </c>
      <c r="D46" s="11" t="s">
        <v>9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</row>
    <row r="47" spans="1:17" s="10" customFormat="1" ht="14.25" customHeight="1">
      <c r="A47" s="11"/>
      <c r="B47" s="11"/>
      <c r="C47" s="11" t="s">
        <v>61</v>
      </c>
      <c r="D47" s="11" t="s">
        <v>11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</row>
    <row r="48" spans="1:17" s="10" customFormat="1" ht="14.25" customHeight="1">
      <c r="A48" s="11"/>
      <c r="B48" s="11"/>
      <c r="C48" s="11" t="s">
        <v>62</v>
      </c>
      <c r="D48" s="11" t="s">
        <v>13</v>
      </c>
      <c r="E48" s="18">
        <v>0.063</v>
      </c>
      <c r="F48" s="18">
        <v>0.082</v>
      </c>
      <c r="G48" s="18">
        <v>0.092</v>
      </c>
      <c r="H48" s="18">
        <v>0.046</v>
      </c>
      <c r="I48" s="18">
        <v>0.051</v>
      </c>
      <c r="J48" s="18">
        <v>0.074</v>
      </c>
      <c r="K48" s="18">
        <v>0.063</v>
      </c>
      <c r="L48" s="18">
        <v>0.066</v>
      </c>
      <c r="M48" s="18">
        <v>0.05</v>
      </c>
      <c r="N48" s="18">
        <v>0.043</v>
      </c>
      <c r="O48" s="18">
        <v>0.055</v>
      </c>
      <c r="P48" s="18">
        <v>0.065</v>
      </c>
      <c r="Q48" s="18">
        <f>MAX(E48:P48)</f>
        <v>0.092</v>
      </c>
    </row>
    <row r="49" spans="1:17" s="10" customFormat="1" ht="14.25" customHeight="1">
      <c r="A49" s="12"/>
      <c r="B49" s="12"/>
      <c r="C49" s="12" t="s">
        <v>63</v>
      </c>
      <c r="D49" s="12" t="s">
        <v>13</v>
      </c>
      <c r="E49" s="19">
        <v>0.047</v>
      </c>
      <c r="F49" s="19">
        <v>0.049</v>
      </c>
      <c r="G49" s="19">
        <v>0.042</v>
      </c>
      <c r="H49" s="19">
        <v>0.018</v>
      </c>
      <c r="I49" s="19">
        <v>0.028</v>
      </c>
      <c r="J49" s="19">
        <v>0.04</v>
      </c>
      <c r="K49" s="19">
        <v>0.047</v>
      </c>
      <c r="L49" s="19">
        <v>0.036</v>
      </c>
      <c r="M49" s="19">
        <v>0.028</v>
      </c>
      <c r="N49" s="19">
        <v>0.03</v>
      </c>
      <c r="O49" s="19">
        <v>0.039</v>
      </c>
      <c r="P49" s="19">
        <v>0.045</v>
      </c>
      <c r="Q49" s="19">
        <f>AVERAGE(E49:P49)</f>
        <v>0.03741666666666666</v>
      </c>
    </row>
    <row r="50" spans="1:17" s="10" customFormat="1" ht="14.25" customHeight="1">
      <c r="A50" s="9" t="s">
        <v>24</v>
      </c>
      <c r="B50" s="9" t="s">
        <v>25</v>
      </c>
      <c r="C50" s="9" t="s">
        <v>55</v>
      </c>
      <c r="D50" s="9" t="s">
        <v>9</v>
      </c>
      <c r="E50" s="17">
        <v>30</v>
      </c>
      <c r="F50" s="17">
        <v>31</v>
      </c>
      <c r="G50" s="17">
        <v>30</v>
      </c>
      <c r="H50" s="17">
        <v>31</v>
      </c>
      <c r="I50" s="17">
        <v>31</v>
      </c>
      <c r="J50" s="17">
        <v>30</v>
      </c>
      <c r="K50" s="17">
        <v>31</v>
      </c>
      <c r="L50" s="17">
        <v>30</v>
      </c>
      <c r="M50" s="17">
        <v>31</v>
      </c>
      <c r="N50" s="17">
        <v>26</v>
      </c>
      <c r="O50" s="17">
        <v>28</v>
      </c>
      <c r="P50" s="17">
        <v>31</v>
      </c>
      <c r="Q50" s="17">
        <f>SUM(E50:P50)</f>
        <v>360</v>
      </c>
    </row>
    <row r="51" spans="1:17" s="10" customFormat="1" ht="14.25" customHeight="1">
      <c r="A51" s="11"/>
      <c r="B51" s="11"/>
      <c r="C51" s="11" t="s">
        <v>56</v>
      </c>
      <c r="D51" s="11" t="s">
        <v>11</v>
      </c>
      <c r="E51" s="18">
        <v>450</v>
      </c>
      <c r="F51" s="18">
        <v>464</v>
      </c>
      <c r="G51" s="18">
        <v>450</v>
      </c>
      <c r="H51" s="18">
        <v>464</v>
      </c>
      <c r="I51" s="18">
        <v>464</v>
      </c>
      <c r="J51" s="18">
        <v>450</v>
      </c>
      <c r="K51" s="18">
        <v>455</v>
      </c>
      <c r="L51" s="18">
        <v>450</v>
      </c>
      <c r="M51" s="18">
        <v>465</v>
      </c>
      <c r="N51" s="18">
        <v>369</v>
      </c>
      <c r="O51" s="18">
        <v>414</v>
      </c>
      <c r="P51" s="18">
        <v>465</v>
      </c>
      <c r="Q51" s="18">
        <f>SUM(E51:P51)</f>
        <v>5360</v>
      </c>
    </row>
    <row r="52" spans="1:17" s="10" customFormat="1" ht="14.25" customHeight="1">
      <c r="A52" s="11"/>
      <c r="B52" s="11"/>
      <c r="C52" s="11" t="s">
        <v>57</v>
      </c>
      <c r="D52" s="11" t="s">
        <v>13</v>
      </c>
      <c r="E52" s="18">
        <v>0.04</v>
      </c>
      <c r="F52" s="18">
        <v>0.042</v>
      </c>
      <c r="G52" s="18">
        <v>0.035</v>
      </c>
      <c r="H52" s="18">
        <v>0.015</v>
      </c>
      <c r="I52" s="18">
        <v>0.025</v>
      </c>
      <c r="J52" s="18">
        <v>0.033</v>
      </c>
      <c r="K52" s="18">
        <v>0.036</v>
      </c>
      <c r="L52" s="18">
        <v>0.028</v>
      </c>
      <c r="M52" s="18">
        <v>0.022</v>
      </c>
      <c r="N52" s="18">
        <v>0.032</v>
      </c>
      <c r="O52" s="18">
        <v>0.035</v>
      </c>
      <c r="P52" s="18">
        <v>0.04</v>
      </c>
      <c r="Q52" s="18">
        <f>AVERAGE(E52:P52)</f>
        <v>0.03191666666666667</v>
      </c>
    </row>
    <row r="53" spans="1:17" s="10" customFormat="1" ht="14.25" customHeight="1">
      <c r="A53" s="11"/>
      <c r="B53" s="11"/>
      <c r="C53" s="11" t="s">
        <v>58</v>
      </c>
      <c r="D53" s="11" t="s">
        <v>9</v>
      </c>
      <c r="E53" s="18">
        <v>16</v>
      </c>
      <c r="F53" s="18">
        <v>17</v>
      </c>
      <c r="G53" s="18">
        <v>14</v>
      </c>
      <c r="H53" s="18">
        <v>1</v>
      </c>
      <c r="I53" s="18">
        <v>8</v>
      </c>
      <c r="J53" s="18">
        <v>13</v>
      </c>
      <c r="K53" s="18">
        <v>13</v>
      </c>
      <c r="L53" s="18">
        <v>5</v>
      </c>
      <c r="M53" s="18">
        <v>0</v>
      </c>
      <c r="N53" s="18">
        <v>1</v>
      </c>
      <c r="O53" s="18">
        <v>5</v>
      </c>
      <c r="P53" s="18">
        <v>13</v>
      </c>
      <c r="Q53" s="18">
        <f>SUM(E53:P53)</f>
        <v>106</v>
      </c>
    </row>
    <row r="54" spans="1:17" s="10" customFormat="1" ht="14.25" customHeight="1">
      <c r="A54" s="11"/>
      <c r="B54" s="11"/>
      <c r="C54" s="11" t="s">
        <v>59</v>
      </c>
      <c r="D54" s="11" t="s">
        <v>11</v>
      </c>
      <c r="E54" s="18">
        <v>58</v>
      </c>
      <c r="F54" s="18">
        <v>104</v>
      </c>
      <c r="G54" s="18">
        <v>71</v>
      </c>
      <c r="H54" s="18">
        <v>1</v>
      </c>
      <c r="I54" s="18">
        <v>25</v>
      </c>
      <c r="J54" s="18">
        <v>49</v>
      </c>
      <c r="K54" s="18">
        <v>44</v>
      </c>
      <c r="L54" s="18">
        <v>21</v>
      </c>
      <c r="M54" s="18">
        <v>0</v>
      </c>
      <c r="N54" s="18">
        <v>3</v>
      </c>
      <c r="O54" s="18">
        <v>27</v>
      </c>
      <c r="P54" s="18">
        <v>65</v>
      </c>
      <c r="Q54" s="18">
        <f>SUM(E54:P54)</f>
        <v>468</v>
      </c>
    </row>
    <row r="55" spans="1:17" s="10" customFormat="1" ht="14.25" customHeight="1">
      <c r="A55" s="11"/>
      <c r="B55" s="11"/>
      <c r="C55" s="11" t="s">
        <v>60</v>
      </c>
      <c r="D55" s="11" t="s">
        <v>9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</row>
    <row r="56" spans="1:17" s="10" customFormat="1" ht="14.25" customHeight="1">
      <c r="A56" s="11"/>
      <c r="B56" s="11"/>
      <c r="C56" s="11" t="s">
        <v>61</v>
      </c>
      <c r="D56" s="11" t="s">
        <v>11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</row>
    <row r="57" spans="1:17" s="10" customFormat="1" ht="14.25" customHeight="1">
      <c r="A57" s="11"/>
      <c r="B57" s="11"/>
      <c r="C57" s="11" t="s">
        <v>62</v>
      </c>
      <c r="D57" s="11" t="s">
        <v>13</v>
      </c>
      <c r="E57" s="18">
        <v>0.078</v>
      </c>
      <c r="F57" s="18">
        <v>0.091</v>
      </c>
      <c r="G57" s="18">
        <v>0.106</v>
      </c>
      <c r="H57" s="18">
        <v>0.062</v>
      </c>
      <c r="I57" s="18">
        <v>0.107</v>
      </c>
      <c r="J57" s="18">
        <v>0.098</v>
      </c>
      <c r="K57" s="18">
        <v>0.083</v>
      </c>
      <c r="L57" s="18">
        <v>0.082</v>
      </c>
      <c r="M57" s="18">
        <v>0.049</v>
      </c>
      <c r="N57" s="18">
        <v>0.063</v>
      </c>
      <c r="O57" s="18">
        <v>0.075</v>
      </c>
      <c r="P57" s="18">
        <v>0.09</v>
      </c>
      <c r="Q57" s="18">
        <f>MAX(E57:P57)</f>
        <v>0.107</v>
      </c>
    </row>
    <row r="58" spans="1:17" s="10" customFormat="1" ht="14.25" customHeight="1">
      <c r="A58" s="12"/>
      <c r="B58" s="12"/>
      <c r="C58" s="12" t="s">
        <v>63</v>
      </c>
      <c r="D58" s="12" t="s">
        <v>13</v>
      </c>
      <c r="E58" s="19">
        <v>0.059</v>
      </c>
      <c r="F58" s="19">
        <v>0.06</v>
      </c>
      <c r="G58" s="19">
        <v>0.057</v>
      </c>
      <c r="H58" s="19">
        <v>0.03</v>
      </c>
      <c r="I58" s="19">
        <v>0.047</v>
      </c>
      <c r="J58" s="19">
        <v>0.055</v>
      </c>
      <c r="K58" s="19">
        <v>0.06</v>
      </c>
      <c r="L58" s="19">
        <v>0.043</v>
      </c>
      <c r="M58" s="19">
        <v>0.035</v>
      </c>
      <c r="N58" s="19">
        <v>0.044</v>
      </c>
      <c r="O58" s="19">
        <v>0.051</v>
      </c>
      <c r="P58" s="19">
        <v>0.058</v>
      </c>
      <c r="Q58" s="19">
        <f>AVERAGE(E58:P58)</f>
        <v>0.049916666666666665</v>
      </c>
    </row>
    <row r="59" spans="1:17" s="10" customFormat="1" ht="14.25" customHeight="1">
      <c r="A59" s="9" t="s">
        <v>18</v>
      </c>
      <c r="B59" s="9" t="s">
        <v>19</v>
      </c>
      <c r="C59" s="9" t="s">
        <v>55</v>
      </c>
      <c r="D59" s="9" t="s">
        <v>9</v>
      </c>
      <c r="E59" s="17">
        <v>30</v>
      </c>
      <c r="F59" s="17">
        <v>31</v>
      </c>
      <c r="G59" s="17">
        <v>30</v>
      </c>
      <c r="H59" s="17">
        <v>31</v>
      </c>
      <c r="I59" s="17">
        <v>31</v>
      </c>
      <c r="J59" s="17">
        <v>30</v>
      </c>
      <c r="K59" s="17">
        <v>31</v>
      </c>
      <c r="L59" s="17">
        <v>30</v>
      </c>
      <c r="M59" s="17">
        <v>31</v>
      </c>
      <c r="N59" s="17">
        <v>31</v>
      </c>
      <c r="O59" s="17">
        <v>28</v>
      </c>
      <c r="P59" s="17">
        <v>31</v>
      </c>
      <c r="Q59" s="17">
        <f>SUM(E59:P59)</f>
        <v>365</v>
      </c>
    </row>
    <row r="60" spans="1:17" s="10" customFormat="1" ht="14.25" customHeight="1">
      <c r="A60" s="11"/>
      <c r="B60" s="11"/>
      <c r="C60" s="11" t="s">
        <v>56</v>
      </c>
      <c r="D60" s="11" t="s">
        <v>11</v>
      </c>
      <c r="E60" s="18">
        <v>450</v>
      </c>
      <c r="F60" s="18">
        <v>463</v>
      </c>
      <c r="G60" s="18">
        <v>450</v>
      </c>
      <c r="H60" s="18">
        <v>465</v>
      </c>
      <c r="I60" s="18">
        <v>464</v>
      </c>
      <c r="J60" s="18">
        <v>450</v>
      </c>
      <c r="K60" s="18">
        <v>464</v>
      </c>
      <c r="L60" s="18">
        <v>446</v>
      </c>
      <c r="M60" s="18">
        <v>465</v>
      </c>
      <c r="N60" s="18">
        <v>463</v>
      </c>
      <c r="O60" s="18">
        <v>419</v>
      </c>
      <c r="P60" s="18">
        <v>465</v>
      </c>
      <c r="Q60" s="18">
        <f>SUM(E60:P60)</f>
        <v>5464</v>
      </c>
    </row>
    <row r="61" spans="1:17" s="10" customFormat="1" ht="14.25" customHeight="1">
      <c r="A61" s="11"/>
      <c r="B61" s="11"/>
      <c r="C61" s="11" t="s">
        <v>57</v>
      </c>
      <c r="D61" s="11" t="s">
        <v>13</v>
      </c>
      <c r="E61" s="18">
        <v>0.045</v>
      </c>
      <c r="F61" s="18">
        <v>0.046</v>
      </c>
      <c r="G61" s="18">
        <v>0.043</v>
      </c>
      <c r="H61" s="18">
        <v>0.022</v>
      </c>
      <c r="I61" s="18">
        <v>0.029</v>
      </c>
      <c r="J61" s="18">
        <v>0.034</v>
      </c>
      <c r="K61" s="18">
        <v>0.037</v>
      </c>
      <c r="L61" s="18">
        <v>0.03</v>
      </c>
      <c r="M61" s="18">
        <v>0.025</v>
      </c>
      <c r="N61" s="18">
        <v>0.027</v>
      </c>
      <c r="O61" s="18">
        <v>0.028</v>
      </c>
      <c r="P61" s="18">
        <v>0.031</v>
      </c>
      <c r="Q61" s="18">
        <f>AVERAGE(E61:P61)</f>
        <v>0.033083333333333347</v>
      </c>
    </row>
    <row r="62" spans="1:17" s="10" customFormat="1" ht="14.25" customHeight="1">
      <c r="A62" s="11"/>
      <c r="B62" s="11"/>
      <c r="C62" s="11" t="s">
        <v>58</v>
      </c>
      <c r="D62" s="11" t="s">
        <v>9</v>
      </c>
      <c r="E62" s="18">
        <v>14</v>
      </c>
      <c r="F62" s="18">
        <v>18</v>
      </c>
      <c r="G62" s="18">
        <v>21</v>
      </c>
      <c r="H62" s="18">
        <v>5</v>
      </c>
      <c r="I62" s="18">
        <v>9</v>
      </c>
      <c r="J62" s="18">
        <v>7</v>
      </c>
      <c r="K62" s="18">
        <v>10</v>
      </c>
      <c r="L62" s="18">
        <v>4</v>
      </c>
      <c r="M62" s="18">
        <v>0</v>
      </c>
      <c r="N62" s="18">
        <v>0</v>
      </c>
      <c r="O62" s="18">
        <v>0</v>
      </c>
      <c r="P62" s="18">
        <v>1</v>
      </c>
      <c r="Q62" s="18">
        <f>SUM(E62:P62)</f>
        <v>89</v>
      </c>
    </row>
    <row r="63" spans="1:17" s="10" customFormat="1" ht="14.25" customHeight="1">
      <c r="A63" s="11"/>
      <c r="B63" s="11"/>
      <c r="C63" s="11" t="s">
        <v>59</v>
      </c>
      <c r="D63" s="11" t="s">
        <v>11</v>
      </c>
      <c r="E63" s="18">
        <v>105</v>
      </c>
      <c r="F63" s="18">
        <v>110</v>
      </c>
      <c r="G63" s="18">
        <v>109</v>
      </c>
      <c r="H63" s="18">
        <v>10</v>
      </c>
      <c r="I63" s="18">
        <v>31</v>
      </c>
      <c r="J63" s="18">
        <v>35</v>
      </c>
      <c r="K63" s="18">
        <v>39</v>
      </c>
      <c r="L63" s="18">
        <v>16</v>
      </c>
      <c r="M63" s="18">
        <v>0</v>
      </c>
      <c r="N63" s="18">
        <v>0</v>
      </c>
      <c r="O63" s="18">
        <v>0</v>
      </c>
      <c r="P63" s="18">
        <v>3</v>
      </c>
      <c r="Q63" s="18">
        <f>SUM(E63:P63)</f>
        <v>458</v>
      </c>
    </row>
    <row r="64" spans="1:17" s="10" customFormat="1" ht="14.25" customHeight="1">
      <c r="A64" s="11"/>
      <c r="B64" s="11"/>
      <c r="C64" s="11" t="s">
        <v>60</v>
      </c>
      <c r="D64" s="11" t="s">
        <v>9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</row>
    <row r="65" spans="1:17" s="10" customFormat="1" ht="14.25" customHeight="1">
      <c r="A65" s="11"/>
      <c r="B65" s="11"/>
      <c r="C65" s="11" t="s">
        <v>61</v>
      </c>
      <c r="D65" s="11" t="s">
        <v>11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</row>
    <row r="66" spans="1:17" s="10" customFormat="1" ht="14.25" customHeight="1">
      <c r="A66" s="11"/>
      <c r="B66" s="11"/>
      <c r="C66" s="11" t="s">
        <v>62</v>
      </c>
      <c r="D66" s="11" t="s">
        <v>13</v>
      </c>
      <c r="E66" s="18">
        <v>0.083</v>
      </c>
      <c r="F66" s="18">
        <v>0.115</v>
      </c>
      <c r="G66" s="18">
        <v>0.112</v>
      </c>
      <c r="H66" s="18">
        <v>0.094</v>
      </c>
      <c r="I66" s="18">
        <v>0.081</v>
      </c>
      <c r="J66" s="18">
        <v>0.086</v>
      </c>
      <c r="K66" s="18">
        <v>0.077</v>
      </c>
      <c r="L66" s="18">
        <v>0.076</v>
      </c>
      <c r="M66" s="18">
        <v>0.06</v>
      </c>
      <c r="N66" s="18">
        <v>0.053</v>
      </c>
      <c r="O66" s="18">
        <v>0.059</v>
      </c>
      <c r="P66" s="18">
        <v>0.065</v>
      </c>
      <c r="Q66" s="18">
        <f>MAX(E66:P66)</f>
        <v>0.115</v>
      </c>
    </row>
    <row r="67" spans="1:17" s="10" customFormat="1" ht="14.25" customHeight="1">
      <c r="A67" s="12"/>
      <c r="B67" s="12"/>
      <c r="C67" s="12" t="s">
        <v>63</v>
      </c>
      <c r="D67" s="12" t="s">
        <v>13</v>
      </c>
      <c r="E67" s="19">
        <v>0.06</v>
      </c>
      <c r="F67" s="19">
        <v>0.064</v>
      </c>
      <c r="G67" s="19">
        <v>0.067</v>
      </c>
      <c r="H67" s="19">
        <v>0.041</v>
      </c>
      <c r="I67" s="19">
        <v>0.05</v>
      </c>
      <c r="J67" s="19">
        <v>0.051</v>
      </c>
      <c r="K67" s="19">
        <v>0.055</v>
      </c>
      <c r="L67" s="19">
        <v>0.044</v>
      </c>
      <c r="M67" s="19">
        <v>0.038</v>
      </c>
      <c r="N67" s="19">
        <v>0.038</v>
      </c>
      <c r="O67" s="19">
        <v>0.041</v>
      </c>
      <c r="P67" s="19">
        <v>0.043</v>
      </c>
      <c r="Q67" s="19">
        <f>AVERAGE(E67:P67)</f>
        <v>0.04933333333333334</v>
      </c>
    </row>
  </sheetData>
  <sheetProtection/>
  <mergeCells count="9">
    <mergeCell ref="P2:Q2"/>
    <mergeCell ref="N2:O2"/>
    <mergeCell ref="C3:D4"/>
    <mergeCell ref="C1:L2"/>
    <mergeCell ref="A3:A4"/>
    <mergeCell ref="B3:B4"/>
    <mergeCell ref="Q3:Q4"/>
    <mergeCell ref="E3:M3"/>
    <mergeCell ref="N3:P3"/>
  </mergeCells>
  <printOptions/>
  <pageMargins left="0.77" right="0.37" top="0.64" bottom="0.44" header="0.3937007874015748" footer="0.3937007874015748"/>
  <pageSetup horizontalDpi="300" verticalDpi="300" orientation="landscape" paperSize="9" scale="95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2023-12-27T04:50:48Z</dcterms:created>
  <dcterms:modified xsi:type="dcterms:W3CDTF">2023-12-27T04:50:54Z</dcterms:modified>
  <cp:category/>
  <cp:version/>
  <cp:contentType/>
  <cp:contentStatus/>
</cp:coreProperties>
</file>