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4715" windowHeight="8355" activeTab="0"/>
  </bookViews>
  <sheets>
    <sheet name="第６表 " sheetId="1" r:id="rId1"/>
  </sheets>
  <definedNames/>
  <calcPr fullCalcOnLoad="1"/>
</workbook>
</file>

<file path=xl/sharedStrings.xml><?xml version="1.0" encoding="utf-8"?>
<sst xmlns="http://schemas.openxmlformats.org/spreadsheetml/2006/main" count="189" uniqueCount="44">
  <si>
    <t>店</t>
  </si>
  <si>
    <t>人</t>
  </si>
  <si>
    <t>対前回　　増減率</t>
  </si>
  <si>
    <t>合　　計</t>
  </si>
  <si>
    <t>実　数</t>
  </si>
  <si>
    <t>百万円</t>
  </si>
  <si>
    <t>49～54　卸売業</t>
  </si>
  <si>
    <t>56　織物・衣類・</t>
  </si>
  <si>
    <t>57　飲食料品小売業</t>
  </si>
  <si>
    <t>58　自動車・自転車</t>
  </si>
  <si>
    <t>59　家具・じゅう器・</t>
  </si>
  <si>
    <t>60　その他の小売業</t>
  </si>
  <si>
    <t>（注２）</t>
  </si>
  <si>
    <t>55　各種商品小売業</t>
  </si>
  <si>
    <t>代理商、仲立業</t>
  </si>
  <si>
    <t>表中の年間商品販売額は、単位未満を四捨五入してあるので、合計と内訳は一致しない場合がある。</t>
  </si>
  <si>
    <t>（注１）</t>
  </si>
  <si>
    <t>（5497）</t>
  </si>
  <si>
    <t>％</t>
  </si>
  <si>
    <t>S.</t>
  </si>
  <si>
    <t>-</t>
  </si>
  <si>
    <t>％</t>
  </si>
  <si>
    <t>S.</t>
  </si>
  <si>
    <t>％</t>
  </si>
  <si>
    <t>S.</t>
  </si>
  <si>
    <t>-</t>
  </si>
  <si>
    <t>対前回　　　増減率</t>
  </si>
  <si>
    <t>事　　業　　所　　数</t>
  </si>
  <si>
    <t>年間商品販売額</t>
  </si>
  <si>
    <t>H.</t>
  </si>
  <si>
    <t>-</t>
  </si>
  <si>
    <t>H.</t>
  </si>
  <si>
    <t>H.</t>
  </si>
  <si>
    <t>　　器具小売業</t>
  </si>
  <si>
    <t xml:space="preserve">    小売業</t>
  </si>
  <si>
    <t>事業所数・従業者数・年間商品販売額</t>
  </si>
  <si>
    <t>従　　業　　者　　数</t>
  </si>
  <si>
    <t>　　身の回品小売業</t>
  </si>
  <si>
    <t>（注３）</t>
  </si>
  <si>
    <t xml:space="preserve">平成１１年調査において事業所の捕そくを行なっており、増減率については時系列を考慮したもの      </t>
  </si>
  <si>
    <t>で算出しているため、公表数値により算出した値と一致しない。また、業種別には算出していない。</t>
  </si>
  <si>
    <t>日本標準産業分類の改訂（平成５年１０月改訂）に伴い、Ｈ．３年数値を新産業分類により集計し</t>
  </si>
  <si>
    <t>たため、参考までに改訂前の数値を（　）内に記した。なお、対前回増減率は改訂前の数値による。</t>
  </si>
  <si>
    <t>第６表　年次別,産業分類（中分類）別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</si>
</sst>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.0;&quot;△ &quot;#,##0.0"/>
    <numFmt numFmtId="179" formatCode="#,##0.0;[Red]\-#,##0.0"/>
    <numFmt numFmtId="180" formatCode="0.0;&quot;△ &quot;0.0"/>
    <numFmt numFmtId="181" formatCode="0;&quot;△ &quot;0"/>
    <numFmt numFmtId="182" formatCode="#,##0_);\(#,##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80" fontId="2" fillId="0" borderId="0" xfId="16" applyNumberFormat="1" applyFont="1" applyAlignment="1">
      <alignment horizontal="center"/>
    </xf>
    <xf numFmtId="180" fontId="2" fillId="0" borderId="0" xfId="16" applyNumberFormat="1" applyFont="1" applyAlignment="1">
      <alignment/>
    </xf>
    <xf numFmtId="0" fontId="2" fillId="0" borderId="0" xfId="16" applyNumberFormat="1" applyFont="1" applyAlignment="1">
      <alignment horizontal="center"/>
    </xf>
    <xf numFmtId="182" fontId="2" fillId="0" borderId="0" xfId="16" applyNumberFormat="1" applyFont="1" applyAlignment="1">
      <alignment/>
    </xf>
    <xf numFmtId="180" fontId="3" fillId="0" borderId="1" xfId="16" applyNumberFormat="1" applyFont="1" applyBorder="1" applyAlignment="1">
      <alignment horizontal="center"/>
    </xf>
    <xf numFmtId="180" fontId="3" fillId="0" borderId="2" xfId="16" applyNumberFormat="1" applyFont="1" applyBorder="1" applyAlignment="1">
      <alignment/>
    </xf>
    <xf numFmtId="0" fontId="3" fillId="0" borderId="3" xfId="16" applyNumberFormat="1" applyFont="1" applyBorder="1" applyAlignment="1">
      <alignment horizontal="center"/>
    </xf>
    <xf numFmtId="182" fontId="3" fillId="0" borderId="2" xfId="16" applyNumberFormat="1" applyFont="1" applyBorder="1" applyAlignment="1">
      <alignment horizontal="left"/>
    </xf>
    <xf numFmtId="180" fontId="3" fillId="0" borderId="2" xfId="16" applyNumberFormat="1" applyFont="1" applyBorder="1" applyAlignment="1">
      <alignment horizontal="left"/>
    </xf>
    <xf numFmtId="180" fontId="3" fillId="0" borderId="0" xfId="16" applyNumberFormat="1" applyFont="1" applyAlignment="1">
      <alignment/>
    </xf>
    <xf numFmtId="180" fontId="3" fillId="0" borderId="4" xfId="16" applyNumberFormat="1" applyFont="1" applyBorder="1" applyAlignment="1">
      <alignment horizontal="center"/>
    </xf>
    <xf numFmtId="180" fontId="3" fillId="0" borderId="0" xfId="16" applyNumberFormat="1" applyFont="1" applyBorder="1" applyAlignment="1">
      <alignment/>
    </xf>
    <xf numFmtId="0" fontId="3" fillId="0" borderId="5" xfId="16" applyNumberFormat="1" applyFont="1" applyBorder="1" applyAlignment="1">
      <alignment horizontal="center"/>
    </xf>
    <xf numFmtId="182" fontId="3" fillId="0" borderId="6" xfId="16" applyNumberFormat="1" applyFont="1" applyBorder="1" applyAlignment="1">
      <alignment/>
    </xf>
    <xf numFmtId="180" fontId="3" fillId="0" borderId="7" xfId="16" applyNumberFormat="1" applyFont="1" applyBorder="1" applyAlignment="1">
      <alignment/>
    </xf>
    <xf numFmtId="182" fontId="3" fillId="0" borderId="8" xfId="16" applyNumberFormat="1" applyFont="1" applyBorder="1" applyAlignment="1">
      <alignment/>
    </xf>
    <xf numFmtId="180" fontId="3" fillId="0" borderId="8" xfId="16" applyNumberFormat="1" applyFont="1" applyBorder="1" applyAlignment="1">
      <alignment/>
    </xf>
    <xf numFmtId="180" fontId="3" fillId="0" borderId="6" xfId="16" applyNumberFormat="1" applyFont="1" applyBorder="1" applyAlignment="1">
      <alignment horizontal="center"/>
    </xf>
    <xf numFmtId="0" fontId="3" fillId="0" borderId="7" xfId="16" applyNumberFormat="1" applyFont="1" applyBorder="1" applyAlignment="1">
      <alignment horizontal="center"/>
    </xf>
    <xf numFmtId="180" fontId="3" fillId="0" borderId="1" xfId="16" applyNumberFormat="1" applyFont="1" applyBorder="1" applyAlignment="1">
      <alignment/>
    </xf>
    <xf numFmtId="182" fontId="3" fillId="0" borderId="2" xfId="16" applyNumberFormat="1" applyFont="1" applyBorder="1" applyAlignment="1">
      <alignment horizontal="right"/>
    </xf>
    <xf numFmtId="180" fontId="3" fillId="0" borderId="2" xfId="16" applyNumberFormat="1" applyFont="1" applyBorder="1" applyAlignment="1">
      <alignment horizontal="right"/>
    </xf>
    <xf numFmtId="180" fontId="3" fillId="0" borderId="3" xfId="16" applyNumberFormat="1" applyFont="1" applyBorder="1" applyAlignment="1">
      <alignment horizontal="right"/>
    </xf>
    <xf numFmtId="180" fontId="3" fillId="0" borderId="4" xfId="16" applyNumberFormat="1" applyFont="1" applyBorder="1" applyAlignment="1">
      <alignment/>
    </xf>
    <xf numFmtId="182" fontId="3" fillId="0" borderId="0" xfId="16" applyNumberFormat="1" applyFont="1" applyBorder="1" applyAlignment="1">
      <alignment/>
    </xf>
    <xf numFmtId="180" fontId="3" fillId="0" borderId="5" xfId="16" applyNumberFormat="1" applyFont="1" applyBorder="1" applyAlignment="1">
      <alignment/>
    </xf>
    <xf numFmtId="182" fontId="3" fillId="0" borderId="0" xfId="16" applyNumberFormat="1" applyFont="1" applyBorder="1" applyAlignment="1">
      <alignment horizontal="right"/>
    </xf>
    <xf numFmtId="182" fontId="3" fillId="0" borderId="0" xfId="16" applyNumberFormat="1" applyFont="1" applyBorder="1" applyAlignment="1" quotePrefix="1">
      <alignment/>
    </xf>
    <xf numFmtId="180" fontId="3" fillId="0" borderId="0" xfId="16" applyNumberFormat="1" applyFont="1" applyBorder="1" applyAlignment="1">
      <alignment horizontal="right"/>
    </xf>
    <xf numFmtId="180" fontId="3" fillId="0" borderId="5" xfId="16" applyNumberFormat="1" applyFont="1" applyBorder="1" applyAlignment="1">
      <alignment horizontal="right"/>
    </xf>
    <xf numFmtId="180" fontId="3" fillId="0" borderId="6" xfId="16" applyNumberFormat="1" applyFont="1" applyBorder="1" applyAlignment="1">
      <alignment/>
    </xf>
    <xf numFmtId="180" fontId="3" fillId="0" borderId="8" xfId="16" applyNumberFormat="1" applyFont="1" applyBorder="1" applyAlignment="1">
      <alignment horizontal="right"/>
    </xf>
    <xf numFmtId="178" fontId="3" fillId="0" borderId="0" xfId="16" applyNumberFormat="1" applyFont="1" applyBorder="1" applyAlignment="1">
      <alignment horizontal="right"/>
    </xf>
    <xf numFmtId="178" fontId="3" fillId="0" borderId="5" xfId="16" applyNumberFormat="1" applyFont="1" applyBorder="1" applyAlignment="1">
      <alignment horizontal="right"/>
    </xf>
    <xf numFmtId="182" fontId="3" fillId="0" borderId="8" xfId="16" applyNumberFormat="1" applyFont="1" applyBorder="1" applyAlignment="1">
      <alignment horizontal="right"/>
    </xf>
    <xf numFmtId="178" fontId="3" fillId="0" borderId="8" xfId="16" applyNumberFormat="1" applyFont="1" applyBorder="1" applyAlignment="1">
      <alignment horizontal="right"/>
    </xf>
    <xf numFmtId="178" fontId="3" fillId="0" borderId="7" xfId="16" applyNumberFormat="1" applyFont="1" applyBorder="1" applyAlignment="1">
      <alignment horizontal="right"/>
    </xf>
    <xf numFmtId="180" fontId="3" fillId="0" borderId="0" xfId="16" applyNumberFormat="1" applyFont="1" applyAlignment="1">
      <alignment horizontal="left"/>
    </xf>
    <xf numFmtId="182" fontId="3" fillId="0" borderId="0" xfId="16" applyNumberFormat="1" applyFont="1" applyAlignment="1">
      <alignment/>
    </xf>
    <xf numFmtId="180" fontId="3" fillId="0" borderId="0" xfId="16" applyNumberFormat="1" applyFont="1" applyAlignment="1">
      <alignment horizontal="center"/>
    </xf>
    <xf numFmtId="180" fontId="3" fillId="0" borderId="0" xfId="16" applyNumberFormat="1" applyFont="1" applyAlignment="1">
      <alignment/>
    </xf>
    <xf numFmtId="0" fontId="3" fillId="0" borderId="0" xfId="16" applyNumberFormat="1" applyFont="1" applyAlignment="1">
      <alignment horizontal="left"/>
    </xf>
    <xf numFmtId="0" fontId="3" fillId="0" borderId="0" xfId="0" applyFont="1" applyAlignment="1">
      <alignment/>
    </xf>
    <xf numFmtId="0" fontId="3" fillId="0" borderId="0" xfId="16" applyNumberFormat="1" applyFont="1" applyAlignment="1">
      <alignment horizontal="center"/>
    </xf>
    <xf numFmtId="180" fontId="3" fillId="0" borderId="9" xfId="16" applyNumberFormat="1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180" fontId="3" fillId="0" borderId="12" xfId="16" applyNumberFormat="1" applyFont="1" applyBorder="1" applyAlignment="1">
      <alignment horizontal="center" vertical="center"/>
    </xf>
    <xf numFmtId="182" fontId="3" fillId="0" borderId="12" xfId="16" applyNumberFormat="1" applyFont="1" applyBorder="1" applyAlignment="1">
      <alignment horizontal="center" vertical="center" wrapText="1"/>
    </xf>
    <xf numFmtId="180" fontId="3" fillId="0" borderId="1" xfId="16" applyNumberFormat="1" applyFont="1" applyBorder="1" applyAlignment="1">
      <alignment horizontal="left"/>
    </xf>
    <xf numFmtId="180" fontId="3" fillId="0" borderId="3" xfId="16" applyNumberFormat="1" applyFont="1" applyBorder="1" applyAlignment="1">
      <alignment horizontal="left"/>
    </xf>
    <xf numFmtId="180" fontId="3" fillId="0" borderId="12" xfId="16" applyNumberFormat="1" applyFont="1" applyBorder="1" applyAlignment="1">
      <alignment horizontal="center" vertical="center" wrapText="1"/>
    </xf>
    <xf numFmtId="180" fontId="3" fillId="0" borderId="6" xfId="16" applyNumberFormat="1" applyFont="1" applyBorder="1" applyAlignment="1">
      <alignment horizontal="left"/>
    </xf>
    <xf numFmtId="180" fontId="3" fillId="0" borderId="7" xfId="16" applyNumberFormat="1" applyFont="1" applyBorder="1" applyAlignment="1">
      <alignment horizontal="left"/>
    </xf>
    <xf numFmtId="180" fontId="2" fillId="0" borderId="8" xfId="16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82" fontId="2" fillId="0" borderId="8" xfId="16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V56"/>
  <sheetViews>
    <sheetView showGridLines="0" tabSelected="1" workbookViewId="0" topLeftCell="A1">
      <selection activeCell="D2" sqref="D2:E3"/>
    </sheetView>
  </sheetViews>
  <sheetFormatPr defaultColWidth="9.00390625" defaultRowHeight="13.5"/>
  <cols>
    <col min="1" max="1" width="5.25390625" style="40" customWidth="1"/>
    <col min="2" max="2" width="3.125" style="10" customWidth="1"/>
    <col min="3" max="3" width="5.50390625" style="44" customWidth="1"/>
    <col min="4" max="4" width="11.875" style="39" customWidth="1"/>
    <col min="5" max="5" width="9.375" style="10" customWidth="1"/>
    <col min="6" max="6" width="10.75390625" style="39" customWidth="1"/>
    <col min="7" max="7" width="8.75390625" style="10" customWidth="1"/>
    <col min="8" max="8" width="8.75390625" style="39" customWidth="1"/>
    <col min="9" max="9" width="8.75390625" style="10" customWidth="1"/>
    <col min="10" max="10" width="8.875" style="39" customWidth="1"/>
    <col min="11" max="11" width="8.75390625" style="10" customWidth="1"/>
    <col min="12" max="12" width="9.25390625" style="39" customWidth="1"/>
    <col min="13" max="13" width="8.50390625" style="10" customWidth="1"/>
    <col min="14" max="14" width="9.25390625" style="39" customWidth="1"/>
    <col min="15" max="15" width="8.50390625" style="10" customWidth="1"/>
    <col min="16" max="16" width="9.25390625" style="39" customWidth="1"/>
    <col min="17" max="17" width="8.50390625" style="10" customWidth="1"/>
    <col min="18" max="18" width="9.25390625" style="39" customWidth="1"/>
    <col min="19" max="19" width="8.25390625" style="10" customWidth="1"/>
    <col min="20" max="20" width="9.25390625" style="39" customWidth="1"/>
    <col min="21" max="21" width="8.50390625" style="10" customWidth="1"/>
    <col min="22" max="16384" width="9.00390625" style="10" customWidth="1"/>
  </cols>
  <sheetData>
    <row r="1" spans="1:20" s="2" customFormat="1" ht="30" customHeight="1">
      <c r="A1" s="1"/>
      <c r="C1" s="3"/>
      <c r="D1" s="4"/>
      <c r="E1" s="55" t="s">
        <v>43</v>
      </c>
      <c r="F1" s="56"/>
      <c r="G1" s="56"/>
      <c r="H1" s="56"/>
      <c r="I1" s="56"/>
      <c r="J1" s="56"/>
      <c r="L1" s="57" t="s">
        <v>35</v>
      </c>
      <c r="M1" s="58"/>
      <c r="N1" s="58"/>
      <c r="O1" s="58"/>
      <c r="P1" s="58"/>
      <c r="Q1" s="58"/>
      <c r="R1" s="4"/>
      <c r="T1" s="4"/>
    </row>
    <row r="2" spans="1:21" ht="12">
      <c r="A2" s="5"/>
      <c r="B2" s="6"/>
      <c r="C2" s="7"/>
      <c r="D2" s="48" t="s">
        <v>3</v>
      </c>
      <c r="E2" s="48"/>
      <c r="F2" s="50" t="s">
        <v>6</v>
      </c>
      <c r="G2" s="51"/>
      <c r="H2" s="8" t="s">
        <v>17</v>
      </c>
      <c r="I2" s="9"/>
      <c r="J2" s="50" t="s">
        <v>13</v>
      </c>
      <c r="K2" s="51"/>
      <c r="L2" s="50" t="s">
        <v>7</v>
      </c>
      <c r="M2" s="51"/>
      <c r="N2" s="50" t="s">
        <v>8</v>
      </c>
      <c r="O2" s="51"/>
      <c r="P2" s="50" t="s">
        <v>9</v>
      </c>
      <c r="Q2" s="51"/>
      <c r="R2" s="50" t="s">
        <v>10</v>
      </c>
      <c r="S2" s="51"/>
      <c r="T2" s="50" t="s">
        <v>11</v>
      </c>
      <c r="U2" s="51"/>
    </row>
    <row r="3" spans="1:21" ht="12">
      <c r="A3" s="11"/>
      <c r="B3" s="12"/>
      <c r="C3" s="13"/>
      <c r="D3" s="48"/>
      <c r="E3" s="48"/>
      <c r="F3" s="14"/>
      <c r="G3" s="15"/>
      <c r="H3" s="16" t="s">
        <v>14</v>
      </c>
      <c r="I3" s="17"/>
      <c r="J3" s="14"/>
      <c r="K3" s="15"/>
      <c r="L3" s="14" t="s">
        <v>37</v>
      </c>
      <c r="M3" s="15"/>
      <c r="N3" s="14"/>
      <c r="O3" s="15"/>
      <c r="P3" s="53" t="s">
        <v>34</v>
      </c>
      <c r="Q3" s="54"/>
      <c r="R3" s="14" t="s">
        <v>33</v>
      </c>
      <c r="S3" s="15"/>
      <c r="T3" s="14"/>
      <c r="U3" s="15"/>
    </row>
    <row r="4" spans="1:21" ht="13.5" customHeight="1">
      <c r="A4" s="11"/>
      <c r="B4" s="12"/>
      <c r="C4" s="13"/>
      <c r="D4" s="49" t="s">
        <v>4</v>
      </c>
      <c r="E4" s="52" t="s">
        <v>2</v>
      </c>
      <c r="F4" s="49" t="s">
        <v>4</v>
      </c>
      <c r="G4" s="52" t="s">
        <v>2</v>
      </c>
      <c r="H4" s="49" t="s">
        <v>4</v>
      </c>
      <c r="I4" s="52" t="s">
        <v>26</v>
      </c>
      <c r="J4" s="49" t="s">
        <v>4</v>
      </c>
      <c r="K4" s="52" t="s">
        <v>2</v>
      </c>
      <c r="L4" s="49" t="s">
        <v>4</v>
      </c>
      <c r="M4" s="52" t="s">
        <v>2</v>
      </c>
      <c r="N4" s="49" t="s">
        <v>4</v>
      </c>
      <c r="O4" s="52" t="s">
        <v>2</v>
      </c>
      <c r="P4" s="49" t="s">
        <v>4</v>
      </c>
      <c r="Q4" s="52" t="s">
        <v>2</v>
      </c>
      <c r="R4" s="49" t="s">
        <v>4</v>
      </c>
      <c r="S4" s="52" t="s">
        <v>2</v>
      </c>
      <c r="T4" s="49" t="s">
        <v>4</v>
      </c>
      <c r="U4" s="52" t="s">
        <v>2</v>
      </c>
    </row>
    <row r="5" spans="1:21" ht="12">
      <c r="A5" s="18"/>
      <c r="B5" s="17"/>
      <c r="C5" s="19"/>
      <c r="D5" s="49"/>
      <c r="E5" s="52"/>
      <c r="F5" s="49"/>
      <c r="G5" s="52"/>
      <c r="H5" s="49"/>
      <c r="I5" s="52"/>
      <c r="J5" s="49"/>
      <c r="K5" s="52"/>
      <c r="L5" s="49"/>
      <c r="M5" s="52"/>
      <c r="N5" s="49"/>
      <c r="O5" s="52"/>
      <c r="P5" s="49"/>
      <c r="Q5" s="52"/>
      <c r="R5" s="49"/>
      <c r="S5" s="52"/>
      <c r="T5" s="49"/>
      <c r="U5" s="52"/>
    </row>
    <row r="6" spans="1:21" ht="12">
      <c r="A6" s="45" t="s">
        <v>27</v>
      </c>
      <c r="B6" s="20"/>
      <c r="C6" s="7"/>
      <c r="D6" s="21" t="s">
        <v>0</v>
      </c>
      <c r="E6" s="22" t="s">
        <v>18</v>
      </c>
      <c r="F6" s="21" t="s">
        <v>0</v>
      </c>
      <c r="G6" s="22" t="s">
        <v>18</v>
      </c>
      <c r="H6" s="21" t="s">
        <v>0</v>
      </c>
      <c r="I6" s="22" t="s">
        <v>18</v>
      </c>
      <c r="J6" s="21" t="s">
        <v>0</v>
      </c>
      <c r="K6" s="22" t="s">
        <v>18</v>
      </c>
      <c r="L6" s="21" t="s">
        <v>0</v>
      </c>
      <c r="M6" s="22" t="s">
        <v>18</v>
      </c>
      <c r="N6" s="21" t="s">
        <v>0</v>
      </c>
      <c r="O6" s="22" t="s">
        <v>18</v>
      </c>
      <c r="P6" s="21" t="s">
        <v>0</v>
      </c>
      <c r="Q6" s="22" t="s">
        <v>18</v>
      </c>
      <c r="R6" s="21" t="s">
        <v>0</v>
      </c>
      <c r="S6" s="22" t="s">
        <v>18</v>
      </c>
      <c r="T6" s="21" t="s">
        <v>0</v>
      </c>
      <c r="U6" s="23" t="s">
        <v>18</v>
      </c>
    </row>
    <row r="7" spans="1:21" ht="12">
      <c r="A7" s="46"/>
      <c r="B7" s="24" t="s">
        <v>19</v>
      </c>
      <c r="C7" s="13">
        <v>45</v>
      </c>
      <c r="D7" s="25">
        <v>20378</v>
      </c>
      <c r="E7" s="12">
        <v>2.5</v>
      </c>
      <c r="F7" s="25">
        <v>1963</v>
      </c>
      <c r="G7" s="12">
        <v>-2.7</v>
      </c>
      <c r="H7" s="25">
        <v>122</v>
      </c>
      <c r="I7" s="12">
        <v>31.2</v>
      </c>
      <c r="J7" s="25">
        <v>33</v>
      </c>
      <c r="K7" s="12">
        <v>-25</v>
      </c>
      <c r="L7" s="25">
        <v>1987</v>
      </c>
      <c r="M7" s="12">
        <v>1.1</v>
      </c>
      <c r="N7" s="25">
        <v>9297</v>
      </c>
      <c r="O7" s="12">
        <v>1.8</v>
      </c>
      <c r="P7" s="25">
        <v>766</v>
      </c>
      <c r="Q7" s="12">
        <v>11.5</v>
      </c>
      <c r="R7" s="25">
        <v>1794</v>
      </c>
      <c r="S7" s="12">
        <v>3.1</v>
      </c>
      <c r="T7" s="25">
        <v>4416</v>
      </c>
      <c r="U7" s="26">
        <v>5.2</v>
      </c>
    </row>
    <row r="8" spans="1:21" ht="12">
      <c r="A8" s="46"/>
      <c r="B8" s="24"/>
      <c r="C8" s="13">
        <v>47</v>
      </c>
      <c r="D8" s="25">
        <v>20414</v>
      </c>
      <c r="E8" s="12">
        <v>0.2</v>
      </c>
      <c r="F8" s="25">
        <v>1925</v>
      </c>
      <c r="G8" s="12">
        <v>-1.9</v>
      </c>
      <c r="H8" s="25">
        <v>116</v>
      </c>
      <c r="I8" s="12">
        <v>-4.9</v>
      </c>
      <c r="J8" s="25">
        <v>61</v>
      </c>
      <c r="K8" s="12">
        <v>84.8</v>
      </c>
      <c r="L8" s="25">
        <v>1929</v>
      </c>
      <c r="M8" s="12">
        <v>-2.9</v>
      </c>
      <c r="N8" s="25">
        <v>9051</v>
      </c>
      <c r="O8" s="12">
        <v>-2.6</v>
      </c>
      <c r="P8" s="25">
        <v>777</v>
      </c>
      <c r="Q8" s="12">
        <v>1.4</v>
      </c>
      <c r="R8" s="25">
        <v>1814</v>
      </c>
      <c r="S8" s="12">
        <v>1.1</v>
      </c>
      <c r="T8" s="25">
        <v>4741</v>
      </c>
      <c r="U8" s="26">
        <v>7.4</v>
      </c>
    </row>
    <row r="9" spans="1:21" ht="12">
      <c r="A9" s="46"/>
      <c r="B9" s="24"/>
      <c r="C9" s="13">
        <v>49</v>
      </c>
      <c r="D9" s="25">
        <v>20790</v>
      </c>
      <c r="E9" s="12">
        <v>1.8</v>
      </c>
      <c r="F9" s="25">
        <v>2295</v>
      </c>
      <c r="G9" s="12">
        <v>19.2</v>
      </c>
      <c r="H9" s="25">
        <v>65</v>
      </c>
      <c r="I9" s="12">
        <v>-44</v>
      </c>
      <c r="J9" s="25">
        <v>50</v>
      </c>
      <c r="K9" s="12">
        <v>-18</v>
      </c>
      <c r="L9" s="25">
        <v>2010</v>
      </c>
      <c r="M9" s="12">
        <v>4.2</v>
      </c>
      <c r="N9" s="25">
        <v>8867</v>
      </c>
      <c r="O9" s="12">
        <v>-2</v>
      </c>
      <c r="P9" s="25">
        <v>820</v>
      </c>
      <c r="Q9" s="12">
        <v>5.5</v>
      </c>
      <c r="R9" s="25">
        <v>1832</v>
      </c>
      <c r="S9" s="12">
        <v>1</v>
      </c>
      <c r="T9" s="25">
        <v>4851</v>
      </c>
      <c r="U9" s="26">
        <v>2.3</v>
      </c>
    </row>
    <row r="10" spans="1:21" ht="12">
      <c r="A10" s="46"/>
      <c r="B10" s="24"/>
      <c r="C10" s="13">
        <v>51</v>
      </c>
      <c r="D10" s="25">
        <v>21830</v>
      </c>
      <c r="E10" s="12">
        <v>5</v>
      </c>
      <c r="F10" s="25">
        <v>2672</v>
      </c>
      <c r="G10" s="12">
        <v>16.4</v>
      </c>
      <c r="H10" s="25">
        <v>31</v>
      </c>
      <c r="I10" s="12">
        <v>-52.3</v>
      </c>
      <c r="J10" s="25">
        <v>35</v>
      </c>
      <c r="K10" s="12">
        <v>-30</v>
      </c>
      <c r="L10" s="25">
        <v>2080</v>
      </c>
      <c r="M10" s="12">
        <v>3.5</v>
      </c>
      <c r="N10" s="25">
        <v>9086</v>
      </c>
      <c r="O10" s="12">
        <v>2.5</v>
      </c>
      <c r="P10" s="25">
        <v>862</v>
      </c>
      <c r="Q10" s="12">
        <v>5.1</v>
      </c>
      <c r="R10" s="25">
        <v>1973</v>
      </c>
      <c r="S10" s="12">
        <v>7.7</v>
      </c>
      <c r="T10" s="25">
        <v>5091</v>
      </c>
      <c r="U10" s="26">
        <v>4.9</v>
      </c>
    </row>
    <row r="11" spans="1:21" ht="12">
      <c r="A11" s="46"/>
      <c r="B11" s="24"/>
      <c r="C11" s="13">
        <v>54</v>
      </c>
      <c r="D11" s="25">
        <v>23215</v>
      </c>
      <c r="E11" s="12">
        <v>6.3</v>
      </c>
      <c r="F11" s="25">
        <v>3054</v>
      </c>
      <c r="G11" s="12">
        <v>14.3</v>
      </c>
      <c r="H11" s="25">
        <v>17</v>
      </c>
      <c r="I11" s="12">
        <v>-45.2</v>
      </c>
      <c r="J11" s="25">
        <v>57</v>
      </c>
      <c r="K11" s="12">
        <v>62.9</v>
      </c>
      <c r="L11" s="25">
        <v>2231</v>
      </c>
      <c r="M11" s="12">
        <v>7.3</v>
      </c>
      <c r="N11" s="25">
        <v>9106</v>
      </c>
      <c r="O11" s="12">
        <v>0.2</v>
      </c>
      <c r="P11" s="25">
        <v>935</v>
      </c>
      <c r="Q11" s="12">
        <v>8.5</v>
      </c>
      <c r="R11" s="25">
        <v>2131</v>
      </c>
      <c r="S11" s="12">
        <v>8</v>
      </c>
      <c r="T11" s="25">
        <v>5684</v>
      </c>
      <c r="U11" s="26">
        <v>11.6</v>
      </c>
    </row>
    <row r="12" spans="1:21" ht="12">
      <c r="A12" s="46"/>
      <c r="B12" s="24"/>
      <c r="C12" s="13">
        <v>57</v>
      </c>
      <c r="D12" s="25">
        <v>24417</v>
      </c>
      <c r="E12" s="12">
        <v>5.2</v>
      </c>
      <c r="F12" s="25">
        <v>3475</v>
      </c>
      <c r="G12" s="12">
        <v>13.8</v>
      </c>
      <c r="H12" s="25">
        <v>24</v>
      </c>
      <c r="I12" s="12">
        <v>41.2</v>
      </c>
      <c r="J12" s="25">
        <v>79</v>
      </c>
      <c r="K12" s="12">
        <v>38.6</v>
      </c>
      <c r="L12" s="25">
        <v>2182</v>
      </c>
      <c r="M12" s="12">
        <v>-2.2</v>
      </c>
      <c r="N12" s="25">
        <v>9026</v>
      </c>
      <c r="O12" s="12">
        <v>-0.9</v>
      </c>
      <c r="P12" s="25">
        <v>1072</v>
      </c>
      <c r="Q12" s="12">
        <v>14.7</v>
      </c>
      <c r="R12" s="25">
        <v>2238</v>
      </c>
      <c r="S12" s="12">
        <v>5</v>
      </c>
      <c r="T12" s="25">
        <v>6321</v>
      </c>
      <c r="U12" s="26">
        <v>11.2</v>
      </c>
    </row>
    <row r="13" spans="1:21" ht="12">
      <c r="A13" s="46"/>
      <c r="B13" s="24"/>
      <c r="C13" s="13">
        <v>60</v>
      </c>
      <c r="D13" s="25">
        <v>23188</v>
      </c>
      <c r="E13" s="12">
        <v>-5</v>
      </c>
      <c r="F13" s="25">
        <v>3414</v>
      </c>
      <c r="G13" s="12">
        <v>-1.8</v>
      </c>
      <c r="H13" s="25">
        <v>10</v>
      </c>
      <c r="I13" s="12">
        <v>-58.3</v>
      </c>
      <c r="J13" s="25">
        <v>63</v>
      </c>
      <c r="K13" s="12">
        <v>-20.3</v>
      </c>
      <c r="L13" s="25">
        <v>2069</v>
      </c>
      <c r="M13" s="12">
        <v>-5.2</v>
      </c>
      <c r="N13" s="25">
        <v>8419</v>
      </c>
      <c r="O13" s="12">
        <v>-6.7</v>
      </c>
      <c r="P13" s="25">
        <v>1050</v>
      </c>
      <c r="Q13" s="12">
        <v>-2.1</v>
      </c>
      <c r="R13" s="25">
        <v>2047</v>
      </c>
      <c r="S13" s="12">
        <v>-8.5</v>
      </c>
      <c r="T13" s="25">
        <v>6116</v>
      </c>
      <c r="U13" s="26">
        <v>-3.2</v>
      </c>
    </row>
    <row r="14" spans="1:21" ht="12">
      <c r="A14" s="46"/>
      <c r="B14" s="24"/>
      <c r="C14" s="13">
        <v>63</v>
      </c>
      <c r="D14" s="25">
        <v>22806</v>
      </c>
      <c r="E14" s="12">
        <v>-1.6</v>
      </c>
      <c r="F14" s="25">
        <v>3452</v>
      </c>
      <c r="G14" s="12">
        <v>1.1</v>
      </c>
      <c r="H14" s="27" t="s">
        <v>20</v>
      </c>
      <c r="I14" s="12">
        <v>-100</v>
      </c>
      <c r="J14" s="25">
        <v>61</v>
      </c>
      <c r="K14" s="12">
        <v>-3.2</v>
      </c>
      <c r="L14" s="25">
        <v>2094</v>
      </c>
      <c r="M14" s="12">
        <v>1.2</v>
      </c>
      <c r="N14" s="25">
        <v>8143</v>
      </c>
      <c r="O14" s="12">
        <v>-3.3</v>
      </c>
      <c r="P14" s="25">
        <v>1065</v>
      </c>
      <c r="Q14" s="12">
        <v>1.4</v>
      </c>
      <c r="R14" s="25">
        <v>1880</v>
      </c>
      <c r="S14" s="12">
        <v>-8.2</v>
      </c>
      <c r="T14" s="25">
        <v>6111</v>
      </c>
      <c r="U14" s="26">
        <v>-0.1</v>
      </c>
    </row>
    <row r="15" spans="1:21" ht="12">
      <c r="A15" s="46"/>
      <c r="B15" s="24" t="s">
        <v>29</v>
      </c>
      <c r="C15" s="13">
        <v>3</v>
      </c>
      <c r="D15" s="28">
        <v>-23060</v>
      </c>
      <c r="E15" s="12">
        <v>1.1</v>
      </c>
      <c r="F15" s="28">
        <v>-3875</v>
      </c>
      <c r="G15" s="12">
        <v>12.3</v>
      </c>
      <c r="H15" s="28">
        <v>-23</v>
      </c>
      <c r="I15" s="29" t="s">
        <v>20</v>
      </c>
      <c r="J15" s="28">
        <v>-57</v>
      </c>
      <c r="K15" s="12">
        <v>-6.6</v>
      </c>
      <c r="L15" s="28">
        <v>-2180</v>
      </c>
      <c r="M15" s="29">
        <v>4.1</v>
      </c>
      <c r="N15" s="28">
        <v>-7882</v>
      </c>
      <c r="O15" s="12">
        <v>-3.2</v>
      </c>
      <c r="P15" s="28">
        <v>-1103</v>
      </c>
      <c r="Q15" s="12">
        <v>3.6</v>
      </c>
      <c r="R15" s="28">
        <v>-1812</v>
      </c>
      <c r="S15" s="12">
        <v>-3.6</v>
      </c>
      <c r="T15" s="28">
        <v>-6128</v>
      </c>
      <c r="U15" s="26">
        <v>0.3</v>
      </c>
    </row>
    <row r="16" spans="1:21" ht="12">
      <c r="A16" s="46"/>
      <c r="B16" s="24"/>
      <c r="C16" s="13"/>
      <c r="D16" s="25">
        <v>23060</v>
      </c>
      <c r="E16" s="29" t="s">
        <v>20</v>
      </c>
      <c r="F16" s="25">
        <v>3624</v>
      </c>
      <c r="G16" s="29" t="s">
        <v>20</v>
      </c>
      <c r="H16" s="25">
        <v>23</v>
      </c>
      <c r="I16" s="29" t="s">
        <v>20</v>
      </c>
      <c r="J16" s="25">
        <v>59</v>
      </c>
      <c r="K16" s="29" t="s">
        <v>20</v>
      </c>
      <c r="L16" s="25">
        <v>2180</v>
      </c>
      <c r="M16" s="29" t="s">
        <v>20</v>
      </c>
      <c r="N16" s="25">
        <v>7879</v>
      </c>
      <c r="O16" s="29" t="s">
        <v>20</v>
      </c>
      <c r="P16" s="25">
        <v>1103</v>
      </c>
      <c r="Q16" s="29" t="s">
        <v>20</v>
      </c>
      <c r="R16" s="25">
        <v>1859</v>
      </c>
      <c r="S16" s="29" t="s">
        <v>20</v>
      </c>
      <c r="T16" s="25">
        <v>6333</v>
      </c>
      <c r="U16" s="30" t="s">
        <v>20</v>
      </c>
    </row>
    <row r="17" spans="1:21" ht="12">
      <c r="A17" s="46"/>
      <c r="B17" s="24"/>
      <c r="C17" s="13">
        <v>6</v>
      </c>
      <c r="D17" s="25">
        <v>21164</v>
      </c>
      <c r="E17" s="12">
        <v>-8.2</v>
      </c>
      <c r="F17" s="25">
        <v>3331</v>
      </c>
      <c r="G17" s="12">
        <v>-8.1</v>
      </c>
      <c r="H17" s="25">
        <v>11</v>
      </c>
      <c r="I17" s="12">
        <v>-52.2</v>
      </c>
      <c r="J17" s="25">
        <v>51</v>
      </c>
      <c r="K17" s="12">
        <v>-13.6</v>
      </c>
      <c r="L17" s="25">
        <v>1979</v>
      </c>
      <c r="M17" s="12">
        <v>-9.2</v>
      </c>
      <c r="N17" s="25">
        <v>7150</v>
      </c>
      <c r="O17" s="12">
        <v>-9.3</v>
      </c>
      <c r="P17" s="25">
        <v>1047</v>
      </c>
      <c r="Q17" s="12">
        <v>-5.1</v>
      </c>
      <c r="R17" s="25">
        <v>1684</v>
      </c>
      <c r="S17" s="12">
        <v>-9.4</v>
      </c>
      <c r="T17" s="25">
        <v>5911</v>
      </c>
      <c r="U17" s="26">
        <v>-6.7</v>
      </c>
    </row>
    <row r="18" spans="1:21" ht="12">
      <c r="A18" s="46"/>
      <c r="B18" s="24"/>
      <c r="C18" s="13">
        <v>9</v>
      </c>
      <c r="D18" s="25">
        <v>20392</v>
      </c>
      <c r="E18" s="12">
        <v>-3.6</v>
      </c>
      <c r="F18" s="25">
        <v>3316</v>
      </c>
      <c r="G18" s="12">
        <v>-0.5</v>
      </c>
      <c r="H18" s="25">
        <v>3</v>
      </c>
      <c r="I18" s="12">
        <v>-72.7</v>
      </c>
      <c r="J18" s="25">
        <v>50</v>
      </c>
      <c r="K18" s="12">
        <v>-2</v>
      </c>
      <c r="L18" s="25">
        <v>1841</v>
      </c>
      <c r="M18" s="12">
        <v>-7</v>
      </c>
      <c r="N18" s="25">
        <v>6672</v>
      </c>
      <c r="O18" s="12">
        <v>-6.7</v>
      </c>
      <c r="P18" s="25">
        <v>1057</v>
      </c>
      <c r="Q18" s="12">
        <v>1</v>
      </c>
      <c r="R18" s="25">
        <v>1638</v>
      </c>
      <c r="S18" s="12">
        <v>-2.7</v>
      </c>
      <c r="T18" s="25">
        <v>5815</v>
      </c>
      <c r="U18" s="26">
        <v>-1.6</v>
      </c>
    </row>
    <row r="19" spans="1:21" ht="12">
      <c r="A19" s="46"/>
      <c r="B19" s="24"/>
      <c r="C19" s="13">
        <v>11</v>
      </c>
      <c r="D19" s="25">
        <f>SUM(F19,J19,L19,N19,P19,R19,T19)</f>
        <v>20160</v>
      </c>
      <c r="E19" s="12">
        <v>-8</v>
      </c>
      <c r="F19" s="25">
        <v>3611</v>
      </c>
      <c r="G19" s="12">
        <v>-0.8</v>
      </c>
      <c r="H19" s="29" t="s">
        <v>20</v>
      </c>
      <c r="I19" s="29" t="s">
        <v>20</v>
      </c>
      <c r="J19" s="25">
        <v>76</v>
      </c>
      <c r="K19" s="29" t="s">
        <v>20</v>
      </c>
      <c r="L19" s="25">
        <v>1761</v>
      </c>
      <c r="M19" s="29" t="s">
        <v>20</v>
      </c>
      <c r="N19" s="25">
        <v>6067</v>
      </c>
      <c r="O19" s="29" t="s">
        <v>20</v>
      </c>
      <c r="P19" s="25">
        <v>1064</v>
      </c>
      <c r="Q19" s="29" t="s">
        <v>20</v>
      </c>
      <c r="R19" s="25">
        <v>1548</v>
      </c>
      <c r="S19" s="29" t="s">
        <v>20</v>
      </c>
      <c r="T19" s="25">
        <v>6033</v>
      </c>
      <c r="U19" s="30" t="s">
        <v>20</v>
      </c>
    </row>
    <row r="20" spans="1:21" ht="12">
      <c r="A20" s="47"/>
      <c r="B20" s="31"/>
      <c r="C20" s="19">
        <v>14</v>
      </c>
      <c r="D20" s="14">
        <f>SUM(F20,J20,L20,N20,P20,R20,T20)</f>
        <v>18864</v>
      </c>
      <c r="E20" s="17">
        <f>(D20-D19)/D19*100</f>
        <v>-6.428571428571428</v>
      </c>
      <c r="F20" s="16">
        <v>3430</v>
      </c>
      <c r="G20" s="17">
        <f>(F20-F19)/F19*100</f>
        <v>-5.01246192190529</v>
      </c>
      <c r="H20" s="32" t="s">
        <v>20</v>
      </c>
      <c r="I20" s="32" t="s">
        <v>20</v>
      </c>
      <c r="J20" s="16">
        <v>78</v>
      </c>
      <c r="K20" s="17">
        <f>(J20-J19)/J19*100</f>
        <v>2.631578947368421</v>
      </c>
      <c r="L20" s="16">
        <v>1696</v>
      </c>
      <c r="M20" s="17">
        <f>(L20-L19)/L19*100</f>
        <v>-3.691084611016468</v>
      </c>
      <c r="N20" s="16">
        <v>5928</v>
      </c>
      <c r="O20" s="17">
        <f>(N20-N19)/N19*100</f>
        <v>-2.291082907532553</v>
      </c>
      <c r="P20" s="16">
        <v>1062</v>
      </c>
      <c r="Q20" s="17">
        <f>(P20-P19)/P19*100</f>
        <v>-0.18796992481203006</v>
      </c>
      <c r="R20" s="16">
        <v>1364</v>
      </c>
      <c r="S20" s="17">
        <f>(R20-R19)/R19*100</f>
        <v>-11.886304909560723</v>
      </c>
      <c r="T20" s="16">
        <v>5306</v>
      </c>
      <c r="U20" s="15">
        <f>(T20-T19)/T19*100</f>
        <v>-12.05038952428311</v>
      </c>
    </row>
    <row r="21" spans="1:21" ht="12">
      <c r="A21" s="45" t="s">
        <v>36</v>
      </c>
      <c r="B21" s="20"/>
      <c r="C21" s="7"/>
      <c r="D21" s="27" t="s">
        <v>1</v>
      </c>
      <c r="E21" s="29" t="s">
        <v>21</v>
      </c>
      <c r="F21" s="27" t="s">
        <v>1</v>
      </c>
      <c r="G21" s="29" t="s">
        <v>21</v>
      </c>
      <c r="H21" s="27" t="s">
        <v>1</v>
      </c>
      <c r="I21" s="29" t="s">
        <v>21</v>
      </c>
      <c r="J21" s="27" t="s">
        <v>1</v>
      </c>
      <c r="K21" s="29" t="s">
        <v>21</v>
      </c>
      <c r="L21" s="27" t="s">
        <v>1</v>
      </c>
      <c r="M21" s="29" t="s">
        <v>21</v>
      </c>
      <c r="N21" s="27" t="s">
        <v>1</v>
      </c>
      <c r="O21" s="29" t="s">
        <v>21</v>
      </c>
      <c r="P21" s="27" t="s">
        <v>1</v>
      </c>
      <c r="Q21" s="29" t="s">
        <v>21</v>
      </c>
      <c r="R21" s="27" t="s">
        <v>1</v>
      </c>
      <c r="S21" s="29" t="s">
        <v>21</v>
      </c>
      <c r="T21" s="27" t="s">
        <v>1</v>
      </c>
      <c r="U21" s="23" t="s">
        <v>21</v>
      </c>
    </row>
    <row r="22" spans="1:21" ht="12">
      <c r="A22" s="46"/>
      <c r="B22" s="24" t="s">
        <v>22</v>
      </c>
      <c r="C22" s="13">
        <v>45</v>
      </c>
      <c r="D22" s="25">
        <v>76867</v>
      </c>
      <c r="E22" s="12">
        <v>2.3</v>
      </c>
      <c r="F22" s="25">
        <v>17658</v>
      </c>
      <c r="G22" s="12">
        <v>-9.5</v>
      </c>
      <c r="H22" s="25">
        <v>408</v>
      </c>
      <c r="I22" s="12">
        <v>96.2</v>
      </c>
      <c r="J22" s="25">
        <v>2202</v>
      </c>
      <c r="K22" s="12">
        <v>8.8</v>
      </c>
      <c r="L22" s="25">
        <v>8011</v>
      </c>
      <c r="M22" s="12">
        <v>0.7</v>
      </c>
      <c r="N22" s="25">
        <v>21783</v>
      </c>
      <c r="O22" s="12">
        <v>1.5</v>
      </c>
      <c r="P22" s="25">
        <v>3708</v>
      </c>
      <c r="Q22" s="12">
        <v>37.2</v>
      </c>
      <c r="R22" s="25">
        <v>6902</v>
      </c>
      <c r="S22" s="12">
        <v>15.8</v>
      </c>
      <c r="T22" s="25">
        <v>16195</v>
      </c>
      <c r="U22" s="26">
        <v>5.9</v>
      </c>
    </row>
    <row r="23" spans="1:21" ht="12">
      <c r="A23" s="46"/>
      <c r="B23" s="24"/>
      <c r="C23" s="13">
        <v>47</v>
      </c>
      <c r="D23" s="25">
        <v>80090</v>
      </c>
      <c r="E23" s="12">
        <v>4.2</v>
      </c>
      <c r="F23" s="25">
        <v>18370</v>
      </c>
      <c r="G23" s="12">
        <v>4</v>
      </c>
      <c r="H23" s="25">
        <v>311</v>
      </c>
      <c r="I23" s="12">
        <v>-23.8</v>
      </c>
      <c r="J23" s="25">
        <v>2775</v>
      </c>
      <c r="K23" s="12">
        <v>26</v>
      </c>
      <c r="L23" s="25">
        <v>7694</v>
      </c>
      <c r="M23" s="12">
        <v>-4</v>
      </c>
      <c r="N23" s="25">
        <v>21983</v>
      </c>
      <c r="O23" s="12">
        <v>0.9</v>
      </c>
      <c r="P23" s="25">
        <v>4574</v>
      </c>
      <c r="Q23" s="12">
        <v>23.4</v>
      </c>
      <c r="R23" s="25">
        <v>6975</v>
      </c>
      <c r="S23" s="12">
        <v>1.1</v>
      </c>
      <c r="T23" s="25">
        <v>17408</v>
      </c>
      <c r="U23" s="26">
        <v>7.5</v>
      </c>
    </row>
    <row r="24" spans="1:21" ht="12">
      <c r="A24" s="46"/>
      <c r="B24" s="24"/>
      <c r="C24" s="13">
        <v>49</v>
      </c>
      <c r="D24" s="25">
        <v>84499</v>
      </c>
      <c r="E24" s="12">
        <v>5.5</v>
      </c>
      <c r="F24" s="25">
        <v>21801</v>
      </c>
      <c r="G24" s="12">
        <v>18.7</v>
      </c>
      <c r="H24" s="25">
        <v>247</v>
      </c>
      <c r="I24" s="12">
        <v>-20.6</v>
      </c>
      <c r="J24" s="25">
        <v>3876</v>
      </c>
      <c r="K24" s="12">
        <v>39.7</v>
      </c>
      <c r="L24" s="25">
        <v>7870</v>
      </c>
      <c r="M24" s="12">
        <v>2.3</v>
      </c>
      <c r="N24" s="25">
        <v>21497</v>
      </c>
      <c r="O24" s="12">
        <v>-2.2</v>
      </c>
      <c r="P24" s="25">
        <v>4814</v>
      </c>
      <c r="Q24" s="12">
        <v>5.2</v>
      </c>
      <c r="R24" s="25">
        <v>6915</v>
      </c>
      <c r="S24" s="12">
        <v>-0.9</v>
      </c>
      <c r="T24" s="25">
        <v>17479</v>
      </c>
      <c r="U24" s="26">
        <v>0.4</v>
      </c>
    </row>
    <row r="25" spans="1:21" ht="12">
      <c r="A25" s="46"/>
      <c r="B25" s="24"/>
      <c r="C25" s="13">
        <v>51</v>
      </c>
      <c r="D25" s="25">
        <v>89088</v>
      </c>
      <c r="E25" s="12">
        <v>5.4</v>
      </c>
      <c r="F25" s="25">
        <v>23732</v>
      </c>
      <c r="G25" s="12">
        <v>8.9</v>
      </c>
      <c r="H25" s="25">
        <v>47</v>
      </c>
      <c r="I25" s="12">
        <v>-81</v>
      </c>
      <c r="J25" s="25">
        <v>3940</v>
      </c>
      <c r="K25" s="12">
        <v>1.7</v>
      </c>
      <c r="L25" s="25">
        <v>7761</v>
      </c>
      <c r="M25" s="12">
        <v>-1.4</v>
      </c>
      <c r="N25" s="25">
        <v>22771</v>
      </c>
      <c r="O25" s="12">
        <v>5.9</v>
      </c>
      <c r="P25" s="25">
        <v>4883</v>
      </c>
      <c r="Q25" s="12">
        <v>1.4</v>
      </c>
      <c r="R25" s="25">
        <v>7220</v>
      </c>
      <c r="S25" s="12">
        <v>4.4</v>
      </c>
      <c r="T25" s="25">
        <v>18734</v>
      </c>
      <c r="U25" s="26">
        <v>7.2</v>
      </c>
    </row>
    <row r="26" spans="1:21" ht="12">
      <c r="A26" s="46"/>
      <c r="B26" s="24"/>
      <c r="C26" s="13">
        <v>54</v>
      </c>
      <c r="D26" s="25">
        <v>96320</v>
      </c>
      <c r="E26" s="12">
        <v>8.1</v>
      </c>
      <c r="F26" s="25">
        <v>26580</v>
      </c>
      <c r="G26" s="12">
        <v>12</v>
      </c>
      <c r="H26" s="25">
        <v>31</v>
      </c>
      <c r="I26" s="12">
        <v>-34</v>
      </c>
      <c r="J26" s="25">
        <v>4968</v>
      </c>
      <c r="K26" s="12">
        <v>26.1</v>
      </c>
      <c r="L26" s="25">
        <v>7832</v>
      </c>
      <c r="M26" s="12">
        <v>0.9</v>
      </c>
      <c r="N26" s="25">
        <v>24042</v>
      </c>
      <c r="O26" s="12">
        <v>5.6</v>
      </c>
      <c r="P26" s="25">
        <v>4994</v>
      </c>
      <c r="Q26" s="12">
        <v>2.3</v>
      </c>
      <c r="R26" s="25">
        <v>7481</v>
      </c>
      <c r="S26" s="12">
        <v>3.6</v>
      </c>
      <c r="T26" s="25">
        <v>20392</v>
      </c>
      <c r="U26" s="26">
        <v>8.9</v>
      </c>
    </row>
    <row r="27" spans="1:21" ht="12">
      <c r="A27" s="46"/>
      <c r="B27" s="24"/>
      <c r="C27" s="13">
        <v>57</v>
      </c>
      <c r="D27" s="25">
        <v>102403</v>
      </c>
      <c r="E27" s="12">
        <v>6.3</v>
      </c>
      <c r="F27" s="25">
        <v>29007</v>
      </c>
      <c r="G27" s="12">
        <v>9.1</v>
      </c>
      <c r="H27" s="25">
        <v>59</v>
      </c>
      <c r="I27" s="12">
        <v>90.3</v>
      </c>
      <c r="J27" s="25">
        <v>4552</v>
      </c>
      <c r="K27" s="12">
        <v>-8.4</v>
      </c>
      <c r="L27" s="25">
        <v>7170</v>
      </c>
      <c r="M27" s="12">
        <v>-8.5</v>
      </c>
      <c r="N27" s="25">
        <v>25862</v>
      </c>
      <c r="O27" s="12">
        <v>7.6</v>
      </c>
      <c r="P27" s="25">
        <v>5094</v>
      </c>
      <c r="Q27" s="12">
        <v>2</v>
      </c>
      <c r="R27" s="25">
        <v>7367</v>
      </c>
      <c r="S27" s="12">
        <v>-1.5</v>
      </c>
      <c r="T27" s="25">
        <v>23292</v>
      </c>
      <c r="U27" s="26">
        <v>14.2</v>
      </c>
    </row>
    <row r="28" spans="1:21" ht="12">
      <c r="A28" s="46"/>
      <c r="B28" s="24"/>
      <c r="C28" s="13">
        <v>60</v>
      </c>
      <c r="D28" s="25">
        <v>102006</v>
      </c>
      <c r="E28" s="12">
        <v>-0.4</v>
      </c>
      <c r="F28" s="25">
        <v>28226</v>
      </c>
      <c r="G28" s="12">
        <v>-2.7</v>
      </c>
      <c r="H28" s="25">
        <v>15</v>
      </c>
      <c r="I28" s="12">
        <v>-74.6</v>
      </c>
      <c r="J28" s="25">
        <v>5282</v>
      </c>
      <c r="K28" s="12">
        <v>16</v>
      </c>
      <c r="L28" s="25">
        <v>6765</v>
      </c>
      <c r="M28" s="12">
        <v>-5.6</v>
      </c>
      <c r="N28" s="25">
        <v>25955</v>
      </c>
      <c r="O28" s="12">
        <v>0.4</v>
      </c>
      <c r="P28" s="25">
        <v>5061</v>
      </c>
      <c r="Q28" s="12">
        <v>-0.6</v>
      </c>
      <c r="R28" s="25">
        <v>6818</v>
      </c>
      <c r="S28" s="12">
        <v>-7.5</v>
      </c>
      <c r="T28" s="25">
        <v>23884</v>
      </c>
      <c r="U28" s="26">
        <v>2.5</v>
      </c>
    </row>
    <row r="29" spans="1:21" ht="12">
      <c r="A29" s="46"/>
      <c r="B29" s="24"/>
      <c r="C29" s="13">
        <v>63</v>
      </c>
      <c r="D29" s="25">
        <v>106647</v>
      </c>
      <c r="E29" s="12">
        <v>4.5</v>
      </c>
      <c r="F29" s="25">
        <v>28869</v>
      </c>
      <c r="G29" s="12">
        <v>2.3</v>
      </c>
      <c r="H29" s="27" t="s">
        <v>30</v>
      </c>
      <c r="I29" s="12">
        <v>-100</v>
      </c>
      <c r="J29" s="25">
        <v>5546</v>
      </c>
      <c r="K29" s="12">
        <v>5</v>
      </c>
      <c r="L29" s="25">
        <v>6668</v>
      </c>
      <c r="M29" s="12">
        <v>-1.4</v>
      </c>
      <c r="N29" s="25">
        <v>27677</v>
      </c>
      <c r="O29" s="12">
        <v>6.6</v>
      </c>
      <c r="P29" s="25">
        <v>5106</v>
      </c>
      <c r="Q29" s="12">
        <v>0.9</v>
      </c>
      <c r="R29" s="25">
        <v>6283</v>
      </c>
      <c r="S29" s="12">
        <v>-7.8</v>
      </c>
      <c r="T29" s="25">
        <v>26498</v>
      </c>
      <c r="U29" s="26">
        <v>10.9</v>
      </c>
    </row>
    <row r="30" spans="1:21" ht="12">
      <c r="A30" s="46"/>
      <c r="B30" s="24" t="s">
        <v>31</v>
      </c>
      <c r="C30" s="13">
        <v>3</v>
      </c>
      <c r="D30" s="28">
        <v>-108995</v>
      </c>
      <c r="E30" s="12">
        <v>2.2</v>
      </c>
      <c r="F30" s="28">
        <v>-31182</v>
      </c>
      <c r="G30" s="12"/>
      <c r="H30" s="28">
        <v>-120</v>
      </c>
      <c r="I30" s="29" t="s">
        <v>30</v>
      </c>
      <c r="J30" s="28">
        <v>-5936</v>
      </c>
      <c r="K30" s="12">
        <v>7</v>
      </c>
      <c r="L30" s="28">
        <v>-6888</v>
      </c>
      <c r="M30" s="12">
        <v>3.3</v>
      </c>
      <c r="N30" s="28">
        <v>-26920</v>
      </c>
      <c r="O30" s="12">
        <v>-2.7</v>
      </c>
      <c r="P30" s="28">
        <v>-5795</v>
      </c>
      <c r="Q30" s="12">
        <v>13.5</v>
      </c>
      <c r="R30" s="28">
        <v>-6296</v>
      </c>
      <c r="S30" s="12">
        <v>0.2</v>
      </c>
      <c r="T30" s="28">
        <v>-25858</v>
      </c>
      <c r="U30" s="26">
        <v>-2.4</v>
      </c>
    </row>
    <row r="31" spans="1:21" ht="12">
      <c r="A31" s="46"/>
      <c r="B31" s="24"/>
      <c r="C31" s="13"/>
      <c r="D31" s="25">
        <v>108995</v>
      </c>
      <c r="E31" s="29" t="s">
        <v>30</v>
      </c>
      <c r="F31" s="25">
        <v>30141</v>
      </c>
      <c r="G31" s="29" t="s">
        <v>30</v>
      </c>
      <c r="H31" s="25">
        <v>120</v>
      </c>
      <c r="I31" s="29" t="s">
        <v>30</v>
      </c>
      <c r="J31" s="25">
        <v>6053</v>
      </c>
      <c r="K31" s="29" t="s">
        <v>30</v>
      </c>
      <c r="L31" s="25">
        <v>6888</v>
      </c>
      <c r="M31" s="29" t="s">
        <v>30</v>
      </c>
      <c r="N31" s="25">
        <v>26801</v>
      </c>
      <c r="O31" s="29" t="s">
        <v>30</v>
      </c>
      <c r="P31" s="25">
        <v>5795</v>
      </c>
      <c r="Q31" s="29" t="s">
        <v>30</v>
      </c>
      <c r="R31" s="25">
        <v>6501</v>
      </c>
      <c r="S31" s="29" t="s">
        <v>30</v>
      </c>
      <c r="T31" s="25">
        <v>26696</v>
      </c>
      <c r="U31" s="30" t="s">
        <v>30</v>
      </c>
    </row>
    <row r="32" spans="1:21" ht="12">
      <c r="A32" s="46"/>
      <c r="B32" s="24"/>
      <c r="C32" s="13">
        <v>6</v>
      </c>
      <c r="D32" s="25">
        <v>109391</v>
      </c>
      <c r="E32" s="12">
        <v>0.4</v>
      </c>
      <c r="F32" s="25">
        <v>29796</v>
      </c>
      <c r="G32" s="12">
        <v>-1.1</v>
      </c>
      <c r="H32" s="25">
        <v>43</v>
      </c>
      <c r="I32" s="12">
        <v>-64.2</v>
      </c>
      <c r="J32" s="25">
        <v>5494</v>
      </c>
      <c r="K32" s="12">
        <v>-9.2</v>
      </c>
      <c r="L32" s="25">
        <v>6273</v>
      </c>
      <c r="M32" s="12">
        <v>-8.9</v>
      </c>
      <c r="N32" s="25">
        <v>29508</v>
      </c>
      <c r="O32" s="12">
        <v>10.1</v>
      </c>
      <c r="P32" s="25">
        <v>5715</v>
      </c>
      <c r="Q32" s="12">
        <v>-1.4</v>
      </c>
      <c r="R32" s="25">
        <v>6287</v>
      </c>
      <c r="S32" s="12">
        <v>-3.3</v>
      </c>
      <c r="T32" s="25">
        <v>26275</v>
      </c>
      <c r="U32" s="26">
        <v>-1.6</v>
      </c>
    </row>
    <row r="33" spans="1:21" ht="12">
      <c r="A33" s="46"/>
      <c r="B33" s="24"/>
      <c r="C33" s="13">
        <v>9</v>
      </c>
      <c r="D33" s="25">
        <v>109094</v>
      </c>
      <c r="E33" s="12">
        <v>-0.3</v>
      </c>
      <c r="F33" s="25">
        <v>29642</v>
      </c>
      <c r="G33" s="12">
        <v>-0.5</v>
      </c>
      <c r="H33" s="25">
        <v>15</v>
      </c>
      <c r="I33" s="12">
        <v>-65.1</v>
      </c>
      <c r="J33" s="25">
        <v>4859</v>
      </c>
      <c r="K33" s="12">
        <v>-11.6</v>
      </c>
      <c r="L33" s="25">
        <v>6079</v>
      </c>
      <c r="M33" s="12">
        <v>-3.1</v>
      </c>
      <c r="N33" s="25">
        <v>30425</v>
      </c>
      <c r="O33" s="12">
        <v>3.1</v>
      </c>
      <c r="P33" s="25">
        <v>5591</v>
      </c>
      <c r="Q33" s="12">
        <v>-2.2</v>
      </c>
      <c r="R33" s="25">
        <v>5994</v>
      </c>
      <c r="S33" s="12">
        <v>-4.7</v>
      </c>
      <c r="T33" s="25">
        <v>26489</v>
      </c>
      <c r="U33" s="26">
        <v>0.8</v>
      </c>
    </row>
    <row r="34" spans="1:21" ht="12">
      <c r="A34" s="46"/>
      <c r="B34" s="24"/>
      <c r="C34" s="13">
        <v>11</v>
      </c>
      <c r="D34" s="27">
        <v>114068</v>
      </c>
      <c r="E34" s="33">
        <v>-0.8</v>
      </c>
      <c r="F34" s="27">
        <v>30740</v>
      </c>
      <c r="G34" s="33">
        <v>-3.3</v>
      </c>
      <c r="H34" s="27" t="s">
        <v>30</v>
      </c>
      <c r="I34" s="33" t="s">
        <v>30</v>
      </c>
      <c r="J34" s="27">
        <v>5905</v>
      </c>
      <c r="K34" s="33" t="s">
        <v>30</v>
      </c>
      <c r="L34" s="27">
        <v>6052</v>
      </c>
      <c r="M34" s="33" t="s">
        <v>30</v>
      </c>
      <c r="N34" s="27">
        <v>32146</v>
      </c>
      <c r="O34" s="33" t="s">
        <v>30</v>
      </c>
      <c r="P34" s="27">
        <v>5490</v>
      </c>
      <c r="Q34" s="33" t="s">
        <v>30</v>
      </c>
      <c r="R34" s="27">
        <v>6048</v>
      </c>
      <c r="S34" s="33" t="s">
        <v>30</v>
      </c>
      <c r="T34" s="27">
        <v>27687</v>
      </c>
      <c r="U34" s="34" t="s">
        <v>30</v>
      </c>
    </row>
    <row r="35" spans="1:21" ht="12">
      <c r="A35" s="47"/>
      <c r="B35" s="31"/>
      <c r="C35" s="19">
        <v>14</v>
      </c>
      <c r="D35" s="35">
        <v>109890</v>
      </c>
      <c r="E35" s="36">
        <v>-3.7</v>
      </c>
      <c r="F35" s="35">
        <v>27278</v>
      </c>
      <c r="G35" s="36">
        <v>-11.3</v>
      </c>
      <c r="H35" s="35" t="s">
        <v>30</v>
      </c>
      <c r="I35" s="36" t="s">
        <v>30</v>
      </c>
      <c r="J35" s="35">
        <v>5905</v>
      </c>
      <c r="K35" s="36" t="s">
        <v>30</v>
      </c>
      <c r="L35" s="35">
        <v>5867</v>
      </c>
      <c r="M35" s="36">
        <v>-3.1</v>
      </c>
      <c r="N35" s="35">
        <v>31583</v>
      </c>
      <c r="O35" s="36">
        <v>-1.8</v>
      </c>
      <c r="P35" s="35">
        <v>6142</v>
      </c>
      <c r="Q35" s="36">
        <v>11.9</v>
      </c>
      <c r="R35" s="35">
        <v>5877</v>
      </c>
      <c r="S35" s="36">
        <v>-2.8</v>
      </c>
      <c r="T35" s="35">
        <v>27238</v>
      </c>
      <c r="U35" s="37">
        <v>-1.6</v>
      </c>
    </row>
    <row r="36" spans="1:21" ht="12">
      <c r="A36" s="45" t="s">
        <v>28</v>
      </c>
      <c r="B36" s="20"/>
      <c r="C36" s="7"/>
      <c r="D36" s="27" t="s">
        <v>5</v>
      </c>
      <c r="E36" s="29" t="s">
        <v>23</v>
      </c>
      <c r="F36" s="27" t="s">
        <v>5</v>
      </c>
      <c r="G36" s="29" t="s">
        <v>23</v>
      </c>
      <c r="H36" s="27" t="s">
        <v>5</v>
      </c>
      <c r="I36" s="29" t="s">
        <v>23</v>
      </c>
      <c r="J36" s="27" t="s">
        <v>5</v>
      </c>
      <c r="K36" s="29" t="s">
        <v>23</v>
      </c>
      <c r="L36" s="27" t="s">
        <v>5</v>
      </c>
      <c r="M36" s="29" t="s">
        <v>23</v>
      </c>
      <c r="N36" s="27" t="s">
        <v>5</v>
      </c>
      <c r="O36" s="29" t="s">
        <v>23</v>
      </c>
      <c r="P36" s="27" t="s">
        <v>5</v>
      </c>
      <c r="Q36" s="29" t="s">
        <v>23</v>
      </c>
      <c r="R36" s="27" t="s">
        <v>5</v>
      </c>
      <c r="S36" s="29" t="s">
        <v>23</v>
      </c>
      <c r="T36" s="27" t="s">
        <v>5</v>
      </c>
      <c r="U36" s="23" t="s">
        <v>23</v>
      </c>
    </row>
    <row r="37" spans="1:21" ht="12">
      <c r="A37" s="46"/>
      <c r="B37" s="24" t="s">
        <v>24</v>
      </c>
      <c r="C37" s="13">
        <v>45</v>
      </c>
      <c r="D37" s="25">
        <v>396714</v>
      </c>
      <c r="E37" s="12">
        <v>18.5</v>
      </c>
      <c r="F37" s="25">
        <v>194893</v>
      </c>
      <c r="G37" s="12">
        <v>5.5</v>
      </c>
      <c r="H37" s="27" t="s">
        <v>25</v>
      </c>
      <c r="I37" s="29" t="s">
        <v>25</v>
      </c>
      <c r="J37" s="25">
        <v>18059</v>
      </c>
      <c r="K37" s="12">
        <v>39.5</v>
      </c>
      <c r="L37" s="25">
        <v>26821</v>
      </c>
      <c r="M37" s="12">
        <v>32.2</v>
      </c>
      <c r="N37" s="25">
        <v>60469</v>
      </c>
      <c r="O37" s="12">
        <v>23.2</v>
      </c>
      <c r="P37" s="25">
        <v>25174</v>
      </c>
      <c r="Q37" s="12">
        <v>94.2</v>
      </c>
      <c r="R37" s="25">
        <v>23572</v>
      </c>
      <c r="S37" s="12">
        <v>43.1</v>
      </c>
      <c r="T37" s="25">
        <v>47725</v>
      </c>
      <c r="U37" s="26">
        <v>25.1</v>
      </c>
    </row>
    <row r="38" spans="1:21" ht="12">
      <c r="A38" s="46"/>
      <c r="B38" s="24"/>
      <c r="C38" s="13">
        <v>47</v>
      </c>
      <c r="D38" s="25">
        <v>532981</v>
      </c>
      <c r="E38" s="12">
        <v>34.3</v>
      </c>
      <c r="F38" s="25">
        <v>267550</v>
      </c>
      <c r="G38" s="12">
        <v>37.3</v>
      </c>
      <c r="H38" s="27" t="s">
        <v>25</v>
      </c>
      <c r="I38" s="29" t="s">
        <v>25</v>
      </c>
      <c r="J38" s="25">
        <v>26839</v>
      </c>
      <c r="K38" s="12">
        <v>48.6</v>
      </c>
      <c r="L38" s="25">
        <v>32882</v>
      </c>
      <c r="M38" s="12">
        <v>22.6</v>
      </c>
      <c r="N38" s="25">
        <v>74540</v>
      </c>
      <c r="O38" s="12">
        <v>23.3</v>
      </c>
      <c r="P38" s="25">
        <v>34017</v>
      </c>
      <c r="Q38" s="12">
        <v>35.1</v>
      </c>
      <c r="R38" s="25">
        <v>31692</v>
      </c>
      <c r="S38" s="12">
        <v>34.4</v>
      </c>
      <c r="T38" s="25">
        <v>65462</v>
      </c>
      <c r="U38" s="26">
        <v>37.2</v>
      </c>
    </row>
    <row r="39" spans="1:21" ht="12">
      <c r="A39" s="46"/>
      <c r="B39" s="24"/>
      <c r="C39" s="13">
        <v>49</v>
      </c>
      <c r="D39" s="25">
        <v>861163</v>
      </c>
      <c r="E39" s="12">
        <v>61.6</v>
      </c>
      <c r="F39" s="25">
        <v>485929</v>
      </c>
      <c r="G39" s="12">
        <v>81.6</v>
      </c>
      <c r="H39" s="27" t="s">
        <v>25</v>
      </c>
      <c r="I39" s="29" t="s">
        <v>25</v>
      </c>
      <c r="J39" s="25">
        <v>48081</v>
      </c>
      <c r="K39" s="12">
        <v>79.1</v>
      </c>
      <c r="L39" s="25">
        <v>46328</v>
      </c>
      <c r="M39" s="12">
        <v>40.9</v>
      </c>
      <c r="N39" s="25">
        <v>98318</v>
      </c>
      <c r="O39" s="12">
        <v>31.9</v>
      </c>
      <c r="P39" s="25">
        <v>48619</v>
      </c>
      <c r="Q39" s="12">
        <v>42.9</v>
      </c>
      <c r="R39" s="25">
        <v>42869</v>
      </c>
      <c r="S39" s="12">
        <v>35.3</v>
      </c>
      <c r="T39" s="25">
        <v>91019</v>
      </c>
      <c r="U39" s="26">
        <v>39</v>
      </c>
    </row>
    <row r="40" spans="1:21" ht="12">
      <c r="A40" s="46"/>
      <c r="B40" s="24"/>
      <c r="C40" s="13">
        <v>51</v>
      </c>
      <c r="D40" s="25">
        <v>1223908</v>
      </c>
      <c r="E40" s="12">
        <v>42.1</v>
      </c>
      <c r="F40" s="25">
        <v>687585</v>
      </c>
      <c r="G40" s="12">
        <v>41.5</v>
      </c>
      <c r="H40" s="27" t="s">
        <v>25</v>
      </c>
      <c r="I40" s="29" t="s">
        <v>25</v>
      </c>
      <c r="J40" s="25">
        <v>75353</v>
      </c>
      <c r="K40" s="12">
        <v>56.7</v>
      </c>
      <c r="L40" s="25">
        <v>58020</v>
      </c>
      <c r="M40" s="12">
        <v>25.2</v>
      </c>
      <c r="N40" s="25">
        <v>148712</v>
      </c>
      <c r="O40" s="12">
        <v>51</v>
      </c>
      <c r="P40" s="25">
        <v>64129</v>
      </c>
      <c r="Q40" s="12">
        <v>31.9</v>
      </c>
      <c r="R40" s="25">
        <v>55383</v>
      </c>
      <c r="S40" s="12">
        <v>29.2</v>
      </c>
      <c r="T40" s="25">
        <v>134966</v>
      </c>
      <c r="U40" s="26">
        <v>48.3</v>
      </c>
    </row>
    <row r="41" spans="1:21" ht="12">
      <c r="A41" s="46"/>
      <c r="B41" s="24"/>
      <c r="C41" s="13">
        <v>54</v>
      </c>
      <c r="D41" s="25">
        <v>1859057</v>
      </c>
      <c r="E41" s="12">
        <v>51.9</v>
      </c>
      <c r="F41" s="25">
        <v>1140553</v>
      </c>
      <c r="G41" s="12">
        <v>65.9</v>
      </c>
      <c r="H41" s="27" t="s">
        <v>25</v>
      </c>
      <c r="I41" s="29" t="s">
        <v>25</v>
      </c>
      <c r="J41" s="25">
        <v>111694</v>
      </c>
      <c r="K41" s="12">
        <v>48.2</v>
      </c>
      <c r="L41" s="25">
        <v>74288</v>
      </c>
      <c r="M41" s="12">
        <v>28</v>
      </c>
      <c r="N41" s="25">
        <v>201680</v>
      </c>
      <c r="O41" s="12">
        <v>35.8</v>
      </c>
      <c r="P41" s="25">
        <v>81685</v>
      </c>
      <c r="Q41" s="12">
        <v>27.4</v>
      </c>
      <c r="R41" s="25">
        <v>69778</v>
      </c>
      <c r="S41" s="12">
        <v>26</v>
      </c>
      <c r="T41" s="25">
        <v>179379</v>
      </c>
      <c r="U41" s="26">
        <v>32.9</v>
      </c>
    </row>
    <row r="42" spans="1:21" ht="12">
      <c r="A42" s="46"/>
      <c r="B42" s="24"/>
      <c r="C42" s="13">
        <v>57</v>
      </c>
      <c r="D42" s="25">
        <v>2387559</v>
      </c>
      <c r="E42" s="12">
        <v>28.4</v>
      </c>
      <c r="F42" s="25">
        <v>1487707</v>
      </c>
      <c r="G42" s="12">
        <v>30.4</v>
      </c>
      <c r="H42" s="27" t="s">
        <v>25</v>
      </c>
      <c r="I42" s="29" t="s">
        <v>25</v>
      </c>
      <c r="J42" s="25">
        <v>135942</v>
      </c>
      <c r="K42" s="12">
        <v>21.7</v>
      </c>
      <c r="L42" s="25">
        <v>77938</v>
      </c>
      <c r="M42" s="12">
        <v>4.9</v>
      </c>
      <c r="N42" s="25">
        <v>261663</v>
      </c>
      <c r="O42" s="12">
        <v>29.7</v>
      </c>
      <c r="P42" s="25">
        <v>84035</v>
      </c>
      <c r="Q42" s="12">
        <v>2.9</v>
      </c>
      <c r="R42" s="25">
        <v>82776</v>
      </c>
      <c r="S42" s="12">
        <v>18.6</v>
      </c>
      <c r="T42" s="25">
        <v>257498</v>
      </c>
      <c r="U42" s="26">
        <v>43.5</v>
      </c>
    </row>
    <row r="43" spans="1:21" ht="12">
      <c r="A43" s="46"/>
      <c r="B43" s="24"/>
      <c r="C43" s="13">
        <v>60</v>
      </c>
      <c r="D43" s="25">
        <v>2448440</v>
      </c>
      <c r="E43" s="12">
        <v>2.5</v>
      </c>
      <c r="F43" s="25">
        <v>1484195</v>
      </c>
      <c r="G43" s="12">
        <v>-0.2</v>
      </c>
      <c r="H43" s="27" t="s">
        <v>25</v>
      </c>
      <c r="I43" s="29" t="s">
        <v>25</v>
      </c>
      <c r="J43" s="25">
        <v>149584</v>
      </c>
      <c r="K43" s="12">
        <v>10</v>
      </c>
      <c r="L43" s="25">
        <v>82521</v>
      </c>
      <c r="M43" s="12">
        <v>5.9</v>
      </c>
      <c r="N43" s="25">
        <v>287544</v>
      </c>
      <c r="O43" s="12">
        <v>9.9</v>
      </c>
      <c r="P43" s="25">
        <v>90696</v>
      </c>
      <c r="Q43" s="12">
        <v>7.9</v>
      </c>
      <c r="R43" s="25">
        <v>83084</v>
      </c>
      <c r="S43" s="12">
        <v>0.4</v>
      </c>
      <c r="T43" s="25">
        <v>270818</v>
      </c>
      <c r="U43" s="26">
        <v>5.2</v>
      </c>
    </row>
    <row r="44" spans="1:21" ht="12">
      <c r="A44" s="46"/>
      <c r="B44" s="24"/>
      <c r="C44" s="13">
        <v>63</v>
      </c>
      <c r="D44" s="25">
        <v>2465555</v>
      </c>
      <c r="E44" s="12">
        <v>0.7</v>
      </c>
      <c r="F44" s="25">
        <v>1450593</v>
      </c>
      <c r="G44" s="12">
        <v>-2.3</v>
      </c>
      <c r="H44" s="27" t="s">
        <v>25</v>
      </c>
      <c r="I44" s="29" t="s">
        <v>25</v>
      </c>
      <c r="J44" s="25">
        <v>160085</v>
      </c>
      <c r="K44" s="12">
        <v>7</v>
      </c>
      <c r="L44" s="25">
        <v>81210</v>
      </c>
      <c r="M44" s="12">
        <v>-1.6</v>
      </c>
      <c r="N44" s="25">
        <v>308353</v>
      </c>
      <c r="O44" s="12">
        <v>7.2</v>
      </c>
      <c r="P44" s="25">
        <v>101830</v>
      </c>
      <c r="Q44" s="12">
        <v>12.3</v>
      </c>
      <c r="R44" s="25">
        <v>79820</v>
      </c>
      <c r="S44" s="12">
        <v>-3.9</v>
      </c>
      <c r="T44" s="25">
        <v>283663</v>
      </c>
      <c r="U44" s="26">
        <v>4.7</v>
      </c>
    </row>
    <row r="45" spans="1:21" ht="12">
      <c r="A45" s="46"/>
      <c r="B45" s="24" t="s">
        <v>32</v>
      </c>
      <c r="C45" s="13">
        <v>3</v>
      </c>
      <c r="D45" s="28">
        <v>-2980757</v>
      </c>
      <c r="E45" s="12">
        <v>20.9</v>
      </c>
      <c r="F45" s="28">
        <v>-1755295</v>
      </c>
      <c r="G45" s="12">
        <v>21</v>
      </c>
      <c r="H45" s="27" t="s">
        <v>25</v>
      </c>
      <c r="I45" s="29" t="s">
        <v>25</v>
      </c>
      <c r="J45" s="28">
        <v>-191180</v>
      </c>
      <c r="K45" s="12">
        <v>19.4</v>
      </c>
      <c r="L45" s="28">
        <v>-95706</v>
      </c>
      <c r="M45" s="12">
        <v>17.8</v>
      </c>
      <c r="N45" s="28">
        <v>-356333</v>
      </c>
      <c r="O45" s="12">
        <v>15.6</v>
      </c>
      <c r="P45" s="28">
        <v>-154908</v>
      </c>
      <c r="Q45" s="12">
        <v>52.1</v>
      </c>
      <c r="R45" s="28">
        <v>-101498</v>
      </c>
      <c r="S45" s="12">
        <v>27.2</v>
      </c>
      <c r="T45" s="28">
        <v>-325838</v>
      </c>
      <c r="U45" s="26">
        <v>14.9</v>
      </c>
    </row>
    <row r="46" spans="1:21" ht="12">
      <c r="A46" s="46"/>
      <c r="B46" s="24"/>
      <c r="C46" s="13"/>
      <c r="D46" s="25">
        <v>2980757</v>
      </c>
      <c r="E46" s="29" t="s">
        <v>25</v>
      </c>
      <c r="F46" s="25">
        <v>1733660</v>
      </c>
      <c r="G46" s="29" t="s">
        <v>25</v>
      </c>
      <c r="H46" s="27" t="s">
        <v>25</v>
      </c>
      <c r="I46" s="29" t="s">
        <v>25</v>
      </c>
      <c r="J46" s="25">
        <v>194285</v>
      </c>
      <c r="K46" s="29" t="s">
        <v>25</v>
      </c>
      <c r="L46" s="25">
        <v>95706</v>
      </c>
      <c r="M46" s="29" t="s">
        <v>25</v>
      </c>
      <c r="N46" s="25">
        <v>353202</v>
      </c>
      <c r="O46" s="29" t="s">
        <v>25</v>
      </c>
      <c r="P46" s="25">
        <v>154908</v>
      </c>
      <c r="Q46" s="29" t="s">
        <v>25</v>
      </c>
      <c r="R46" s="25">
        <v>105038</v>
      </c>
      <c r="S46" s="29" t="s">
        <v>25</v>
      </c>
      <c r="T46" s="25">
        <v>343959</v>
      </c>
      <c r="U46" s="30" t="s">
        <v>25</v>
      </c>
    </row>
    <row r="47" spans="1:21" ht="12">
      <c r="A47" s="46"/>
      <c r="B47" s="24"/>
      <c r="C47" s="13">
        <v>6</v>
      </c>
      <c r="D47" s="25">
        <v>3105192</v>
      </c>
      <c r="E47" s="12">
        <v>4.2</v>
      </c>
      <c r="F47" s="25">
        <v>1814916</v>
      </c>
      <c r="G47" s="12">
        <v>4.7</v>
      </c>
      <c r="H47" s="27" t="s">
        <v>25</v>
      </c>
      <c r="I47" s="29" t="s">
        <v>25</v>
      </c>
      <c r="J47" s="25">
        <v>182659</v>
      </c>
      <c r="K47" s="12">
        <v>-6</v>
      </c>
      <c r="L47" s="25">
        <v>93272</v>
      </c>
      <c r="M47" s="12">
        <v>-2.5</v>
      </c>
      <c r="N47" s="25">
        <v>396077</v>
      </c>
      <c r="O47" s="12">
        <v>12.1</v>
      </c>
      <c r="P47" s="25">
        <v>147847</v>
      </c>
      <c r="Q47" s="12">
        <v>-4.6</v>
      </c>
      <c r="R47" s="25">
        <v>113722</v>
      </c>
      <c r="S47" s="12">
        <v>8.3</v>
      </c>
      <c r="T47" s="25">
        <v>356699</v>
      </c>
      <c r="U47" s="26">
        <v>3.7</v>
      </c>
    </row>
    <row r="48" spans="1:21" ht="12">
      <c r="A48" s="46"/>
      <c r="B48" s="24"/>
      <c r="C48" s="13">
        <v>9</v>
      </c>
      <c r="D48" s="25">
        <v>3182878</v>
      </c>
      <c r="E48" s="12">
        <v>2.5</v>
      </c>
      <c r="F48" s="25">
        <v>1852858</v>
      </c>
      <c r="G48" s="12">
        <v>2.1</v>
      </c>
      <c r="H48" s="27" t="s">
        <v>25</v>
      </c>
      <c r="I48" s="29" t="s">
        <v>25</v>
      </c>
      <c r="J48" s="25">
        <v>181635</v>
      </c>
      <c r="K48" s="12">
        <v>-0.6</v>
      </c>
      <c r="L48" s="25">
        <v>94787</v>
      </c>
      <c r="M48" s="12">
        <v>1.6</v>
      </c>
      <c r="N48" s="25">
        <v>402117</v>
      </c>
      <c r="O48" s="12">
        <v>1.5</v>
      </c>
      <c r="P48" s="25">
        <v>161405</v>
      </c>
      <c r="Q48" s="12">
        <v>9.2</v>
      </c>
      <c r="R48" s="25">
        <v>115928</v>
      </c>
      <c r="S48" s="12">
        <v>1.9</v>
      </c>
      <c r="T48" s="25">
        <v>374146</v>
      </c>
      <c r="U48" s="26">
        <v>4.9</v>
      </c>
    </row>
    <row r="49" spans="1:22" ht="12">
      <c r="A49" s="46"/>
      <c r="B49" s="24"/>
      <c r="C49" s="13">
        <v>11</v>
      </c>
      <c r="D49" s="25">
        <v>3055539</v>
      </c>
      <c r="E49" s="12">
        <v>-9</v>
      </c>
      <c r="F49" s="25">
        <v>1768094</v>
      </c>
      <c r="G49" s="12">
        <v>-10.6</v>
      </c>
      <c r="H49" s="27" t="s">
        <v>25</v>
      </c>
      <c r="I49" s="29" t="s">
        <v>25</v>
      </c>
      <c r="J49" s="25">
        <v>180922</v>
      </c>
      <c r="K49" s="27" t="s">
        <v>25</v>
      </c>
      <c r="L49" s="25">
        <v>87832</v>
      </c>
      <c r="M49" s="29" t="s">
        <v>25</v>
      </c>
      <c r="N49" s="25">
        <v>389530</v>
      </c>
      <c r="O49" s="29" t="s">
        <v>25</v>
      </c>
      <c r="P49" s="25">
        <v>148761</v>
      </c>
      <c r="Q49" s="29" t="s">
        <v>25</v>
      </c>
      <c r="R49" s="25">
        <v>110499</v>
      </c>
      <c r="S49" s="29" t="s">
        <v>25</v>
      </c>
      <c r="T49" s="25">
        <v>369902</v>
      </c>
      <c r="U49" s="30" t="s">
        <v>25</v>
      </c>
      <c r="V49" s="12"/>
    </row>
    <row r="50" spans="1:21" ht="12">
      <c r="A50" s="47"/>
      <c r="B50" s="31"/>
      <c r="C50" s="19">
        <v>14</v>
      </c>
      <c r="D50" s="16">
        <v>2695568</v>
      </c>
      <c r="E50" s="17">
        <f>(D50-D49)/D49*100</f>
        <v>-11.78093292214565</v>
      </c>
      <c r="F50" s="16">
        <v>1465107</v>
      </c>
      <c r="G50" s="17">
        <f>(F50-F49)/F49*100</f>
        <v>-17.136362659451365</v>
      </c>
      <c r="H50" s="35" t="s">
        <v>25</v>
      </c>
      <c r="I50" s="32" t="s">
        <v>25</v>
      </c>
      <c r="J50" s="16">
        <v>156086</v>
      </c>
      <c r="K50" s="17">
        <f>(J50-J49)/J49*100</f>
        <v>-13.727462663468234</v>
      </c>
      <c r="L50" s="16">
        <v>78725</v>
      </c>
      <c r="M50" s="17">
        <f>(L50-L49)/L49*100</f>
        <v>-10.368658347754804</v>
      </c>
      <c r="N50" s="16">
        <v>371525</v>
      </c>
      <c r="O50" s="17">
        <f>(N50-N49)/N49*100</f>
        <v>-4.62223705491233</v>
      </c>
      <c r="P50" s="16">
        <v>152378</v>
      </c>
      <c r="Q50" s="17">
        <f>(P50-P49)/P49*100</f>
        <v>2.431416836402014</v>
      </c>
      <c r="R50" s="16">
        <v>111856</v>
      </c>
      <c r="S50" s="17">
        <f>(R50-R49)/R49*100</f>
        <v>1.2280654123566728</v>
      </c>
      <c r="T50" s="16">
        <v>359890</v>
      </c>
      <c r="U50" s="15">
        <f>(T50-T49)/T49*100</f>
        <v>-2.7066628458348427</v>
      </c>
    </row>
    <row r="52" spans="1:3" ht="12">
      <c r="A52" s="38" t="s">
        <v>16</v>
      </c>
      <c r="B52" s="38"/>
      <c r="C52" s="10" t="s">
        <v>15</v>
      </c>
    </row>
    <row r="53" spans="1:3" ht="12">
      <c r="A53" s="38" t="s">
        <v>12</v>
      </c>
      <c r="B53" s="38"/>
      <c r="C53" s="10" t="s">
        <v>41</v>
      </c>
    </row>
    <row r="54" spans="2:3" ht="12">
      <c r="B54" s="41"/>
      <c r="C54" s="42" t="s">
        <v>42</v>
      </c>
    </row>
    <row r="55" spans="1:3" ht="12">
      <c r="A55" s="38" t="s">
        <v>38</v>
      </c>
      <c r="B55" s="38"/>
      <c r="C55" s="43" t="s">
        <v>39</v>
      </c>
    </row>
    <row r="56" spans="2:3" ht="12">
      <c r="B56" s="38"/>
      <c r="C56" s="42" t="s">
        <v>40</v>
      </c>
    </row>
  </sheetData>
  <mergeCells count="32">
    <mergeCell ref="E1:J1"/>
    <mergeCell ref="L1:Q1"/>
    <mergeCell ref="H4:H5"/>
    <mergeCell ref="I4:I5"/>
    <mergeCell ref="J2:K2"/>
    <mergeCell ref="L2:M2"/>
    <mergeCell ref="J4:J5"/>
    <mergeCell ref="K4:K5"/>
    <mergeCell ref="L4:L5"/>
    <mergeCell ref="M4:M5"/>
    <mergeCell ref="N2:O2"/>
    <mergeCell ref="P2:Q2"/>
    <mergeCell ref="R4:R5"/>
    <mergeCell ref="S4:S5"/>
    <mergeCell ref="P3:Q3"/>
    <mergeCell ref="P4:P5"/>
    <mergeCell ref="Q4:Q5"/>
    <mergeCell ref="N4:N5"/>
    <mergeCell ref="O4:O5"/>
    <mergeCell ref="T2:U2"/>
    <mergeCell ref="T4:T5"/>
    <mergeCell ref="U4:U5"/>
    <mergeCell ref="R2:S2"/>
    <mergeCell ref="A36:A50"/>
    <mergeCell ref="D2:E3"/>
    <mergeCell ref="F4:F5"/>
    <mergeCell ref="F2:G2"/>
    <mergeCell ref="G4:G5"/>
    <mergeCell ref="E4:E5"/>
    <mergeCell ref="D4:D5"/>
    <mergeCell ref="A6:A20"/>
    <mergeCell ref="A21:A3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　企画文化部　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豊村　寿秀</dc:creator>
  <cp:keywords/>
  <dc:description/>
  <cp:lastModifiedBy> きもと　</cp:lastModifiedBy>
  <cp:lastPrinted>2003-10-02T08:12:17Z</cp:lastPrinted>
  <dcterms:created xsi:type="dcterms:W3CDTF">2003-06-20T04:14:29Z</dcterms:created>
  <dcterms:modified xsi:type="dcterms:W3CDTF">2003-12-09T00:48:38Z</dcterms:modified>
  <cp:category/>
  <cp:version/>
  <cp:contentType/>
  <cp:contentStatus/>
</cp:coreProperties>
</file>