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6525" activeTab="1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<sst xmlns="http://schemas.openxmlformats.org/spreadsheetml/2006/main" count="221" uniqueCount="88">
  <si>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</si>
  <si>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</si>
  <si>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</si>
  <si>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</si>
  <si>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</si>
  <si>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</si>
  <si>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</si>
  <si>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</si>
  <si>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</si>
  <si>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</si>
  <si>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</si>
  <si>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</si>
  <si>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</si>
  <si>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</si>
  <si>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</si>
  <si>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</si>
  <si>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</si>
  <si>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</si>
  <si>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</si>
  <si>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</si>
  <si>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</si>
  <si>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</si>
  <si>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</si>
  <si>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</si>
  <si>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</si>
  <si>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</si>
  <si>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</si>
  <si>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</si>
  <si>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</si>
  <si>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</si>
  <si>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廃棄物処理・清掃関係施設</t>
  </si>
  <si>
    <t>し尿
処理
施設</t>
  </si>
  <si>
    <t>浄化槽</t>
  </si>
  <si>
    <t>ごみ
処理
施設</t>
  </si>
  <si>
    <t>産業廃
棄物処
理施設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</si>
  <si>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</si>
  <si>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</si>
  <si>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</si>
  <si>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</si>
  <si>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</si>
  <si>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</si>
  <si>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</si>
  <si>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</si>
  <si>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</si>
  <si>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</si>
  <si>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</si>
  <si>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</si>
  <si>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</si>
  <si>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</si>
  <si>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</si>
  <si>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</si>
  <si>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</si>
  <si>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</si>
  <si>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</si>
  <si>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</si>
  <si>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</si>
  <si>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</si>
  <si>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</si>
  <si>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</si>
  <si>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</si>
  <si>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</si>
  <si>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　  2</t>
  </si>
  <si>
    <t xml:space="preserve">  　3</t>
  </si>
  <si>
    <t>　  8</t>
  </si>
  <si>
    <t>11年度</t>
  </si>
  <si>
    <t>化  製  場
準ずる
施設を
含む</t>
  </si>
  <si>
    <t>9年度</t>
  </si>
  <si>
    <t>地域保健・老人保健事業報告</t>
  </si>
  <si>
    <t>第９表　保健所が実施した環境衛生監視員等の調査監視指導延施設数，施設の種類・年度次・保健所別</t>
  </si>
  <si>
    <t>９ 表（２－２）</t>
  </si>
  <si>
    <t>９ 表（２－１）</t>
  </si>
  <si>
    <t>第９表　保健所が実施した環境衛生監視員等の調査監視
　　　　指導延施設数，施設の種類・年度次・保健所別</t>
  </si>
  <si>
    <t>12年度</t>
  </si>
  <si>
    <t>.</t>
  </si>
  <si>
    <t>13年度</t>
  </si>
  <si>
    <t>13年度</t>
  </si>
  <si>
    <t>14年度</t>
  </si>
  <si>
    <t>15年度</t>
  </si>
  <si>
    <t>・</t>
  </si>
  <si>
    <t>16年度</t>
  </si>
  <si>
    <t>別府</t>
  </si>
  <si>
    <t>佐伯</t>
  </si>
  <si>
    <t>大野</t>
  </si>
  <si>
    <t>竹田</t>
  </si>
  <si>
    <t>昭和45年～平成17年度</t>
  </si>
  <si>
    <t>17年度</t>
  </si>
  <si>
    <t>無店舗
取次店</t>
  </si>
  <si>
    <t>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</si>
</sst>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center"/>
    </xf>
    <xf numFmtId="179" fontId="11" fillId="0" borderId="4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distributed"/>
    </xf>
    <xf numFmtId="179" fontId="4" fillId="0" borderId="1" xfId="0" applyNumberFormat="1" applyFont="1" applyFill="1" applyBorder="1" applyAlignment="1">
      <alignment horizontal="center"/>
    </xf>
    <xf numFmtId="179" fontId="4" fillId="0" borderId="1" xfId="0" applyNumberFormat="1" applyFont="1" applyFill="1" applyBorder="1" applyAlignment="1">
      <alignment horizontal="right"/>
    </xf>
    <xf numFmtId="179" fontId="11" fillId="0" borderId="1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11" fillId="0" borderId="0" xfId="0" applyNumberFormat="1" applyFont="1" applyFill="1" applyAlignment="1">
      <alignment horizontal="right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8" xfId="0" applyNumberFormat="1" applyFont="1" applyFill="1" applyBorder="1" applyAlignment="1">
      <alignment horizontal="distributed" vertical="center" wrapText="1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quotePrefix="1">
      <alignment horizontal="distributed" vertical="center" wrapText="1"/>
    </xf>
    <xf numFmtId="179" fontId="4" fillId="0" borderId="4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8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7</xdr:row>
      <xdr:rowOff>28575</xdr:rowOff>
    </xdr:from>
    <xdr:to>
      <xdr:col>16</xdr:col>
      <xdr:colOff>47625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00900" y="1266825"/>
          <a:ext cx="381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19050</xdr:rowOff>
    </xdr:from>
    <xdr:to>
      <xdr:col>16</xdr:col>
      <xdr:colOff>438150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7600950" y="1257300"/>
          <a:ext cx="285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8943975" y="16954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9525</xdr:rowOff>
    </xdr:from>
    <xdr:to>
      <xdr:col>22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8943975" y="18573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22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8953500" y="20002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13</xdr:row>
      <xdr:rowOff>0</xdr:rowOff>
    </xdr:from>
    <xdr:to>
      <xdr:col>22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8953500" y="21526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9525</xdr:rowOff>
    </xdr:from>
    <xdr:to>
      <xdr:col>22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8953500" y="240030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0</xdr:rowOff>
    </xdr:from>
    <xdr:to>
      <xdr:col>22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8963025" y="25431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9525</xdr:rowOff>
    </xdr:from>
    <xdr:to>
      <xdr:col>22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8943975" y="270510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19050</xdr:rowOff>
    </xdr:from>
    <xdr:to>
      <xdr:col>22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8943975" y="286702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12668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0" y="1257300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2</xdr:col>
      <xdr:colOff>114300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11906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6</xdr:row>
      <xdr:rowOff>114300</xdr:rowOff>
    </xdr:from>
    <xdr:to>
      <xdr:col>2</xdr:col>
      <xdr:colOff>533400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 rot="10800000">
          <a:off x="1762125" y="120015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0" y="1695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38100</xdr:rowOff>
    </xdr:to>
    <xdr:sp>
      <xdr:nvSpPr>
        <xdr:cNvPr id="6" name="AutoShape 6"/>
        <xdr:cNvSpPr>
          <a:spLocks/>
        </xdr:cNvSpPr>
      </xdr:nvSpPr>
      <xdr:spPr>
        <a:xfrm rot="5400000">
          <a:off x="0" y="18478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38100</xdr:rowOff>
    </xdr:to>
    <xdr:sp>
      <xdr:nvSpPr>
        <xdr:cNvPr id="7" name="AutoShape 7"/>
        <xdr:cNvSpPr>
          <a:spLocks/>
        </xdr:cNvSpPr>
      </xdr:nvSpPr>
      <xdr:spPr>
        <a:xfrm rot="5400000">
          <a:off x="0" y="20002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38100</xdr:rowOff>
    </xdr:to>
    <xdr:sp>
      <xdr:nvSpPr>
        <xdr:cNvPr id="8" name="AutoShape 8"/>
        <xdr:cNvSpPr>
          <a:spLocks/>
        </xdr:cNvSpPr>
      </xdr:nvSpPr>
      <xdr:spPr>
        <a:xfrm rot="5400000">
          <a:off x="0" y="21526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38100</xdr:rowOff>
    </xdr:to>
    <xdr:sp>
      <xdr:nvSpPr>
        <xdr:cNvPr id="9" name="AutoShape 9"/>
        <xdr:cNvSpPr>
          <a:spLocks/>
        </xdr:cNvSpPr>
      </xdr:nvSpPr>
      <xdr:spPr>
        <a:xfrm rot="5400000">
          <a:off x="0" y="23907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38100</xdr:rowOff>
    </xdr:to>
    <xdr:sp>
      <xdr:nvSpPr>
        <xdr:cNvPr id="10" name="AutoShape 10"/>
        <xdr:cNvSpPr>
          <a:spLocks/>
        </xdr:cNvSpPr>
      </xdr:nvSpPr>
      <xdr:spPr>
        <a:xfrm rot="5400000">
          <a:off x="0" y="25431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38100</xdr:rowOff>
    </xdr:to>
    <xdr:sp>
      <xdr:nvSpPr>
        <xdr:cNvPr id="11" name="AutoShape 11"/>
        <xdr:cNvSpPr>
          <a:spLocks/>
        </xdr:cNvSpPr>
      </xdr:nvSpPr>
      <xdr:spPr>
        <a:xfrm rot="5400000">
          <a:off x="0" y="26955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38100</xdr:rowOff>
    </xdr:to>
    <xdr:sp>
      <xdr:nvSpPr>
        <xdr:cNvPr id="12" name="AutoShape 12"/>
        <xdr:cNvSpPr>
          <a:spLocks/>
        </xdr:cNvSpPr>
      </xdr:nvSpPr>
      <xdr:spPr>
        <a:xfrm rot="5400000">
          <a:off x="0" y="28479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120" zoomScaleNormal="120" workbookViewId="0" topLeftCell="A1">
      <pane ySplit="10" topLeftCell="BM36" activePane="bottomLeft" state="frozen"/>
      <selection pane="topLeft" activeCell="A1" sqref="A1"/>
      <selection pane="bottomLeft" activeCell="B51" sqref="B51"/>
      <selection pane="topLeft" activeCell="A1" sqref="A1"/>
      <selection pane="bottomLeft" activeCell="I45" sqref="I45"/>
    </sheetView>
  </sheetViews>
  <sheetFormatPr defaultColWidth="9.00390625" defaultRowHeight="13.5"/>
  <cols>
    <col min="1" max="1" width="8.125" style="12" customWidth="1"/>
    <col min="2" max="23" width="5.75390625" style="11" customWidth="1"/>
    <col min="24" max="24" width="8.125" style="11" customWidth="1"/>
    <col min="25" max="16384" width="9.00390625" style="12" customWidth="1"/>
  </cols>
  <sheetData>
    <row r="1" spans="1:24" ht="17.25" customHeight="1">
      <c r="A1" s="16" t="s">
        <v>67</v>
      </c>
      <c r="B1" s="1"/>
      <c r="C1" s="1"/>
      <c r="D1" s="33" t="s">
        <v>68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7.25" customHeight="1">
      <c r="A2" s="35" t="s">
        <v>70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5" t="s">
        <v>84</v>
      </c>
    </row>
    <row r="4" spans="1:24" ht="12" customHeight="1">
      <c r="A4" s="44" t="s">
        <v>1</v>
      </c>
      <c r="B4" s="48" t="s">
        <v>0</v>
      </c>
      <c r="C4" s="30" t="s">
        <v>27</v>
      </c>
      <c r="D4" s="31"/>
      <c r="E4" s="31"/>
      <c r="F4" s="31"/>
      <c r="G4" s="31"/>
      <c r="H4" s="31"/>
      <c r="I4" s="31"/>
      <c r="J4" s="50"/>
      <c r="K4" s="30" t="s">
        <v>30</v>
      </c>
      <c r="L4" s="31"/>
      <c r="M4" s="31"/>
      <c r="N4" s="31"/>
      <c r="O4" s="50"/>
      <c r="P4" s="30" t="s">
        <v>35</v>
      </c>
      <c r="Q4" s="31"/>
      <c r="R4" s="31"/>
      <c r="S4" s="31"/>
      <c r="T4" s="31"/>
      <c r="U4" s="31"/>
      <c r="V4" s="31"/>
      <c r="W4" s="31"/>
      <c r="X4" s="39" t="s">
        <v>57</v>
      </c>
    </row>
    <row r="5" spans="1:24" ht="12" customHeight="1">
      <c r="A5" s="45"/>
      <c r="B5" s="37"/>
      <c r="C5" s="42"/>
      <c r="D5" s="43"/>
      <c r="E5" s="43"/>
      <c r="F5" s="43"/>
      <c r="G5" s="43"/>
      <c r="H5" s="43"/>
      <c r="I5" s="43"/>
      <c r="J5" s="47"/>
      <c r="K5" s="42"/>
      <c r="L5" s="43"/>
      <c r="M5" s="43"/>
      <c r="N5" s="43"/>
      <c r="O5" s="47"/>
      <c r="P5" s="42"/>
      <c r="Q5" s="43"/>
      <c r="R5" s="43"/>
      <c r="S5" s="43"/>
      <c r="T5" s="43"/>
      <c r="U5" s="43"/>
      <c r="V5" s="43"/>
      <c r="W5" s="43"/>
      <c r="X5" s="40"/>
    </row>
    <row r="6" spans="1:24" ht="12" customHeight="1">
      <c r="A6" s="46"/>
      <c r="B6" s="37"/>
      <c r="C6" s="49" t="s">
        <v>0</v>
      </c>
      <c r="D6" s="49" t="s">
        <v>23</v>
      </c>
      <c r="E6" s="49" t="s">
        <v>24</v>
      </c>
      <c r="F6" s="36" t="s">
        <v>25</v>
      </c>
      <c r="G6" s="49" t="s">
        <v>26</v>
      </c>
      <c r="H6" s="49" t="s">
        <v>28</v>
      </c>
      <c r="I6" s="36" t="s">
        <v>29</v>
      </c>
      <c r="J6" s="36" t="s">
        <v>86</v>
      </c>
      <c r="K6" s="36" t="s">
        <v>0</v>
      </c>
      <c r="L6" s="36" t="s">
        <v>31</v>
      </c>
      <c r="M6" s="36" t="s">
        <v>32</v>
      </c>
      <c r="N6" s="36" t="s">
        <v>33</v>
      </c>
      <c r="O6" s="36" t="s">
        <v>34</v>
      </c>
      <c r="P6" s="49" t="s">
        <v>0</v>
      </c>
      <c r="Q6" s="36" t="s">
        <v>36</v>
      </c>
      <c r="R6" s="36" t="s">
        <v>37</v>
      </c>
      <c r="S6" s="36" t="s">
        <v>38</v>
      </c>
      <c r="T6" s="36" t="s">
        <v>39</v>
      </c>
      <c r="U6" s="36" t="s">
        <v>40</v>
      </c>
      <c r="V6" s="36" t="s">
        <v>41</v>
      </c>
      <c r="W6" s="51" t="s">
        <v>42</v>
      </c>
      <c r="X6" s="40"/>
    </row>
    <row r="7" spans="1:24" ht="12" customHeight="1">
      <c r="A7" s="4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52"/>
      <c r="X7" s="40"/>
    </row>
    <row r="8" spans="1:24" ht="12" customHeight="1">
      <c r="A8" s="4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52"/>
      <c r="X8" s="40"/>
    </row>
    <row r="9" spans="1:24" ht="12" customHeight="1">
      <c r="A9" s="4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52"/>
      <c r="X9" s="40"/>
    </row>
    <row r="10" spans="1:24" ht="12" customHeight="1">
      <c r="A10" s="4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42"/>
      <c r="X10" s="41"/>
    </row>
    <row r="11" spans="1:24" ht="12" customHeight="1">
      <c r="A11" s="5" t="s">
        <v>2</v>
      </c>
      <c r="B11" s="7">
        <v>14947</v>
      </c>
      <c r="C11" s="7">
        <v>9913</v>
      </c>
      <c r="D11" s="7">
        <v>2628</v>
      </c>
      <c r="E11" s="7">
        <v>217</v>
      </c>
      <c r="F11" s="7">
        <v>615</v>
      </c>
      <c r="G11" s="7">
        <v>2832</v>
      </c>
      <c r="H11" s="7">
        <v>2912</v>
      </c>
      <c r="I11" s="7">
        <v>709</v>
      </c>
      <c r="J11" s="7" t="s">
        <v>78</v>
      </c>
      <c r="K11" s="7">
        <v>3186</v>
      </c>
      <c r="L11" s="7">
        <v>90</v>
      </c>
      <c r="M11" s="7">
        <v>3024</v>
      </c>
      <c r="N11" s="7">
        <v>72</v>
      </c>
      <c r="O11" s="7" t="s">
        <v>78</v>
      </c>
      <c r="P11" s="7">
        <v>1195</v>
      </c>
      <c r="Q11" s="7">
        <v>58</v>
      </c>
      <c r="R11" s="7">
        <v>422</v>
      </c>
      <c r="S11" s="7" t="s">
        <v>58</v>
      </c>
      <c r="T11" s="7">
        <v>99</v>
      </c>
      <c r="U11" s="53">
        <v>413</v>
      </c>
      <c r="V11" s="53"/>
      <c r="W11" s="7">
        <v>203</v>
      </c>
      <c r="X11" s="21">
        <v>45</v>
      </c>
    </row>
    <row r="12" spans="1:24" ht="12" customHeight="1">
      <c r="A12" s="8" t="s">
        <v>50</v>
      </c>
      <c r="B12" s="7">
        <v>18347</v>
      </c>
      <c r="C12" s="7">
        <v>8654</v>
      </c>
      <c r="D12" s="7">
        <v>2579</v>
      </c>
      <c r="E12" s="7">
        <v>152</v>
      </c>
      <c r="F12" s="7">
        <v>498</v>
      </c>
      <c r="G12" s="7">
        <v>2474</v>
      </c>
      <c r="H12" s="7">
        <v>2177</v>
      </c>
      <c r="I12" s="7">
        <v>774</v>
      </c>
      <c r="J12" s="7" t="s">
        <v>87</v>
      </c>
      <c r="K12" s="7">
        <v>8226</v>
      </c>
      <c r="L12" s="7">
        <v>162</v>
      </c>
      <c r="M12" s="7">
        <v>7695</v>
      </c>
      <c r="N12" s="7">
        <v>164</v>
      </c>
      <c r="O12" s="7">
        <v>205</v>
      </c>
      <c r="P12" s="7">
        <v>1048</v>
      </c>
      <c r="Q12" s="7">
        <v>67</v>
      </c>
      <c r="R12" s="7">
        <v>345</v>
      </c>
      <c r="S12" s="7" t="s">
        <v>58</v>
      </c>
      <c r="T12" s="7">
        <v>120</v>
      </c>
      <c r="U12" s="53">
        <v>348</v>
      </c>
      <c r="V12" s="53"/>
      <c r="W12" s="7">
        <v>168</v>
      </c>
      <c r="X12" s="21">
        <v>50</v>
      </c>
    </row>
    <row r="13" spans="1:24" ht="12" customHeight="1">
      <c r="A13" s="8" t="s">
        <v>51</v>
      </c>
      <c r="B13" s="7">
        <v>15122</v>
      </c>
      <c r="C13" s="7">
        <v>6250</v>
      </c>
      <c r="D13" s="7">
        <v>1231</v>
      </c>
      <c r="E13" s="7">
        <v>38</v>
      </c>
      <c r="F13" s="7">
        <v>197</v>
      </c>
      <c r="G13" s="7">
        <v>2029</v>
      </c>
      <c r="H13" s="7">
        <v>2010</v>
      </c>
      <c r="I13" s="7">
        <v>745</v>
      </c>
      <c r="J13" s="7" t="s">
        <v>87</v>
      </c>
      <c r="K13" s="7">
        <v>6645</v>
      </c>
      <c r="L13" s="7">
        <v>166</v>
      </c>
      <c r="M13" s="7">
        <v>6069</v>
      </c>
      <c r="N13" s="7">
        <v>189</v>
      </c>
      <c r="O13" s="7">
        <v>221</v>
      </c>
      <c r="P13" s="7">
        <v>697</v>
      </c>
      <c r="Q13" s="7">
        <v>36</v>
      </c>
      <c r="R13" s="7">
        <v>175</v>
      </c>
      <c r="S13" s="7" t="s">
        <v>58</v>
      </c>
      <c r="T13" s="7">
        <v>84</v>
      </c>
      <c r="U13" s="53">
        <v>393</v>
      </c>
      <c r="V13" s="53"/>
      <c r="W13" s="7">
        <v>9</v>
      </c>
      <c r="X13" s="21">
        <v>55</v>
      </c>
    </row>
    <row r="14" spans="1:24" ht="18.75" customHeight="1">
      <c r="A14" s="24" t="s">
        <v>52</v>
      </c>
      <c r="B14" s="7">
        <v>13914</v>
      </c>
      <c r="C14" s="7">
        <v>4993</v>
      </c>
      <c r="D14" s="7">
        <v>1447</v>
      </c>
      <c r="E14" s="7">
        <v>36</v>
      </c>
      <c r="F14" s="7">
        <v>128</v>
      </c>
      <c r="G14" s="7">
        <v>1253</v>
      </c>
      <c r="H14" s="7">
        <v>1504</v>
      </c>
      <c r="I14" s="7">
        <v>625</v>
      </c>
      <c r="J14" s="7" t="s">
        <v>87</v>
      </c>
      <c r="K14" s="7">
        <v>6772</v>
      </c>
      <c r="L14" s="7">
        <v>169</v>
      </c>
      <c r="M14" s="7">
        <v>6038</v>
      </c>
      <c r="N14" s="7">
        <v>126</v>
      </c>
      <c r="O14" s="7">
        <v>439</v>
      </c>
      <c r="P14" s="7">
        <v>530</v>
      </c>
      <c r="Q14" s="7">
        <v>30</v>
      </c>
      <c r="R14" s="7">
        <v>201</v>
      </c>
      <c r="S14" s="7" t="s">
        <v>58</v>
      </c>
      <c r="T14" s="7">
        <v>64</v>
      </c>
      <c r="U14" s="53">
        <v>218</v>
      </c>
      <c r="V14" s="53"/>
      <c r="W14" s="7">
        <v>17</v>
      </c>
      <c r="X14" s="21">
        <v>56</v>
      </c>
    </row>
    <row r="15" spans="1:24" ht="12" customHeight="1">
      <c r="A15" s="8" t="s">
        <v>6</v>
      </c>
      <c r="B15" s="7">
        <v>13785</v>
      </c>
      <c r="C15" s="7">
        <v>4961</v>
      </c>
      <c r="D15" s="7">
        <v>1398</v>
      </c>
      <c r="E15" s="7">
        <v>45</v>
      </c>
      <c r="F15" s="7">
        <v>176</v>
      </c>
      <c r="G15" s="7">
        <v>1105</v>
      </c>
      <c r="H15" s="7">
        <v>1683</v>
      </c>
      <c r="I15" s="7">
        <v>554</v>
      </c>
      <c r="J15" s="7" t="s">
        <v>87</v>
      </c>
      <c r="K15" s="7">
        <v>6075</v>
      </c>
      <c r="L15" s="7">
        <v>151</v>
      </c>
      <c r="M15" s="7">
        <v>5580</v>
      </c>
      <c r="N15" s="7">
        <v>137</v>
      </c>
      <c r="O15" s="7">
        <v>207</v>
      </c>
      <c r="P15" s="7">
        <v>834</v>
      </c>
      <c r="Q15" s="7">
        <v>41</v>
      </c>
      <c r="R15" s="7">
        <v>266</v>
      </c>
      <c r="S15" s="7" t="s">
        <v>58</v>
      </c>
      <c r="T15" s="7">
        <v>117</v>
      </c>
      <c r="U15" s="53">
        <v>366</v>
      </c>
      <c r="V15" s="53"/>
      <c r="W15" s="7">
        <v>44</v>
      </c>
      <c r="X15" s="21">
        <v>57</v>
      </c>
    </row>
    <row r="16" spans="1:24" ht="12" customHeight="1">
      <c r="A16" s="8" t="s">
        <v>7</v>
      </c>
      <c r="B16" s="7">
        <v>14587</v>
      </c>
      <c r="C16" s="7">
        <v>4788</v>
      </c>
      <c r="D16" s="7">
        <v>946</v>
      </c>
      <c r="E16" s="7">
        <v>59</v>
      </c>
      <c r="F16" s="7">
        <v>156</v>
      </c>
      <c r="G16" s="7">
        <v>809</v>
      </c>
      <c r="H16" s="7">
        <v>2089</v>
      </c>
      <c r="I16" s="7">
        <v>729</v>
      </c>
      <c r="J16" s="7" t="s">
        <v>87</v>
      </c>
      <c r="K16" s="7">
        <v>7170</v>
      </c>
      <c r="L16" s="7">
        <v>136</v>
      </c>
      <c r="M16" s="7">
        <v>6520</v>
      </c>
      <c r="N16" s="7">
        <v>156</v>
      </c>
      <c r="O16" s="7">
        <v>358</v>
      </c>
      <c r="P16" s="7">
        <v>805</v>
      </c>
      <c r="Q16" s="7">
        <v>13</v>
      </c>
      <c r="R16" s="7">
        <v>233</v>
      </c>
      <c r="S16" s="7" t="s">
        <v>58</v>
      </c>
      <c r="T16" s="7">
        <v>103</v>
      </c>
      <c r="U16" s="53">
        <v>426</v>
      </c>
      <c r="V16" s="53"/>
      <c r="W16" s="7">
        <v>30</v>
      </c>
      <c r="X16" s="21">
        <v>58</v>
      </c>
    </row>
    <row r="17" spans="1:24" ht="12" customHeight="1">
      <c r="A17" s="8" t="s">
        <v>8</v>
      </c>
      <c r="B17" s="7">
        <v>14036</v>
      </c>
      <c r="C17" s="7">
        <v>4313</v>
      </c>
      <c r="D17" s="7">
        <v>1253</v>
      </c>
      <c r="E17" s="7">
        <v>168</v>
      </c>
      <c r="F17" s="7">
        <v>319</v>
      </c>
      <c r="G17" s="7">
        <v>1001</v>
      </c>
      <c r="H17" s="7">
        <v>1114</v>
      </c>
      <c r="I17" s="7">
        <v>458</v>
      </c>
      <c r="J17" s="7" t="s">
        <v>87</v>
      </c>
      <c r="K17" s="7">
        <v>6817</v>
      </c>
      <c r="L17" s="7">
        <v>190</v>
      </c>
      <c r="M17" s="7">
        <v>6167</v>
      </c>
      <c r="N17" s="7">
        <v>142</v>
      </c>
      <c r="O17" s="7">
        <v>318</v>
      </c>
      <c r="P17" s="7">
        <v>858</v>
      </c>
      <c r="Q17" s="7">
        <v>50</v>
      </c>
      <c r="R17" s="7">
        <v>210</v>
      </c>
      <c r="S17" s="7" t="s">
        <v>58</v>
      </c>
      <c r="T17" s="7">
        <v>90</v>
      </c>
      <c r="U17" s="53">
        <v>451</v>
      </c>
      <c r="V17" s="53"/>
      <c r="W17" s="7">
        <v>57</v>
      </c>
      <c r="X17" s="21">
        <v>59</v>
      </c>
    </row>
    <row r="18" spans="1:24" ht="12" customHeight="1">
      <c r="A18" s="8" t="s">
        <v>9</v>
      </c>
      <c r="B18" s="7">
        <v>14049</v>
      </c>
      <c r="C18" s="7">
        <v>4310</v>
      </c>
      <c r="D18" s="7">
        <v>1451</v>
      </c>
      <c r="E18" s="7">
        <v>14</v>
      </c>
      <c r="F18" s="7">
        <v>146</v>
      </c>
      <c r="G18" s="7">
        <v>1001</v>
      </c>
      <c r="H18" s="7">
        <v>1181</v>
      </c>
      <c r="I18" s="7">
        <v>517</v>
      </c>
      <c r="J18" s="7" t="s">
        <v>87</v>
      </c>
      <c r="K18" s="7">
        <v>7440</v>
      </c>
      <c r="L18" s="7">
        <v>140</v>
      </c>
      <c r="M18" s="7">
        <v>6751</v>
      </c>
      <c r="N18" s="7">
        <v>163</v>
      </c>
      <c r="O18" s="7">
        <v>386</v>
      </c>
      <c r="P18" s="7">
        <v>427</v>
      </c>
      <c r="Q18" s="7">
        <v>16</v>
      </c>
      <c r="R18" s="7">
        <v>175</v>
      </c>
      <c r="S18" s="7" t="s">
        <v>58</v>
      </c>
      <c r="T18" s="7">
        <v>41</v>
      </c>
      <c r="U18" s="53">
        <v>188</v>
      </c>
      <c r="V18" s="53"/>
      <c r="W18" s="7">
        <v>7</v>
      </c>
      <c r="X18" s="21">
        <v>60</v>
      </c>
    </row>
    <row r="19" spans="1:24" ht="18.75" customHeight="1">
      <c r="A19" s="24" t="s">
        <v>53</v>
      </c>
      <c r="B19" s="7">
        <v>13190</v>
      </c>
      <c r="C19" s="7">
        <v>3706</v>
      </c>
      <c r="D19" s="7">
        <v>1073</v>
      </c>
      <c r="E19" s="7">
        <v>48</v>
      </c>
      <c r="F19" s="7">
        <v>207</v>
      </c>
      <c r="G19" s="7">
        <v>673</v>
      </c>
      <c r="H19" s="7">
        <v>886</v>
      </c>
      <c r="I19" s="7">
        <v>819</v>
      </c>
      <c r="J19" s="7" t="s">
        <v>87</v>
      </c>
      <c r="K19" s="7">
        <v>6667</v>
      </c>
      <c r="L19" s="7">
        <v>142</v>
      </c>
      <c r="M19" s="7">
        <v>5900</v>
      </c>
      <c r="N19" s="7">
        <v>154</v>
      </c>
      <c r="O19" s="7">
        <v>471</v>
      </c>
      <c r="P19" s="7">
        <v>604</v>
      </c>
      <c r="Q19" s="7">
        <v>36</v>
      </c>
      <c r="R19" s="7">
        <v>164</v>
      </c>
      <c r="S19" s="7" t="s">
        <v>58</v>
      </c>
      <c r="T19" s="7">
        <v>32</v>
      </c>
      <c r="U19" s="7">
        <v>48</v>
      </c>
      <c r="V19" s="7">
        <v>295</v>
      </c>
      <c r="W19" s="7">
        <v>29</v>
      </c>
      <c r="X19" s="21">
        <v>61</v>
      </c>
    </row>
    <row r="20" spans="1:24" ht="12" customHeight="1">
      <c r="A20" s="8" t="s">
        <v>17</v>
      </c>
      <c r="B20" s="7">
        <v>13237</v>
      </c>
      <c r="C20" s="7">
        <v>3571</v>
      </c>
      <c r="D20" s="7">
        <v>1227</v>
      </c>
      <c r="E20" s="7">
        <v>26</v>
      </c>
      <c r="F20" s="7">
        <v>161</v>
      </c>
      <c r="G20" s="7">
        <v>641</v>
      </c>
      <c r="H20" s="7">
        <v>651</v>
      </c>
      <c r="I20" s="7">
        <v>865</v>
      </c>
      <c r="J20" s="7" t="s">
        <v>87</v>
      </c>
      <c r="K20" s="7">
        <v>7115</v>
      </c>
      <c r="L20" s="7">
        <v>123</v>
      </c>
      <c r="M20" s="7">
        <v>6329</v>
      </c>
      <c r="N20" s="7">
        <v>227</v>
      </c>
      <c r="O20" s="7">
        <v>436</v>
      </c>
      <c r="P20" s="7">
        <v>807</v>
      </c>
      <c r="Q20" s="7">
        <v>59</v>
      </c>
      <c r="R20" s="7">
        <v>158</v>
      </c>
      <c r="S20" s="7" t="s">
        <v>58</v>
      </c>
      <c r="T20" s="7">
        <v>66</v>
      </c>
      <c r="U20" s="7">
        <v>127</v>
      </c>
      <c r="V20" s="7">
        <v>305</v>
      </c>
      <c r="W20" s="7">
        <v>92</v>
      </c>
      <c r="X20" s="21">
        <v>62</v>
      </c>
    </row>
    <row r="21" spans="1:24" ht="12" customHeight="1">
      <c r="A21" s="8" t="s">
        <v>18</v>
      </c>
      <c r="B21" s="7">
        <v>12536</v>
      </c>
      <c r="C21" s="7">
        <v>3106</v>
      </c>
      <c r="D21" s="7">
        <v>1019</v>
      </c>
      <c r="E21" s="7">
        <v>44</v>
      </c>
      <c r="F21" s="7">
        <v>133</v>
      </c>
      <c r="G21" s="7">
        <v>512</v>
      </c>
      <c r="H21" s="7">
        <v>633</v>
      </c>
      <c r="I21" s="7">
        <v>765</v>
      </c>
      <c r="J21" s="7" t="s">
        <v>87</v>
      </c>
      <c r="K21" s="7">
        <v>6686</v>
      </c>
      <c r="L21" s="7">
        <v>131</v>
      </c>
      <c r="M21" s="7">
        <v>5963</v>
      </c>
      <c r="N21" s="7">
        <v>176</v>
      </c>
      <c r="O21" s="7">
        <v>416</v>
      </c>
      <c r="P21" s="7">
        <v>683</v>
      </c>
      <c r="Q21" s="7">
        <v>20</v>
      </c>
      <c r="R21" s="7">
        <v>157</v>
      </c>
      <c r="S21" s="7" t="s">
        <v>58</v>
      </c>
      <c r="T21" s="7">
        <v>20</v>
      </c>
      <c r="U21" s="7">
        <v>146</v>
      </c>
      <c r="V21" s="7">
        <v>157</v>
      </c>
      <c r="W21" s="7">
        <v>183</v>
      </c>
      <c r="X21" s="21">
        <v>63</v>
      </c>
    </row>
    <row r="22" spans="1:24" ht="12" customHeight="1">
      <c r="A22" s="5" t="s">
        <v>3</v>
      </c>
      <c r="B22" s="7">
        <v>11680</v>
      </c>
      <c r="C22" s="7">
        <v>2832</v>
      </c>
      <c r="D22" s="7">
        <v>780</v>
      </c>
      <c r="E22" s="7">
        <v>23</v>
      </c>
      <c r="F22" s="7">
        <v>211</v>
      </c>
      <c r="G22" s="7">
        <v>444</v>
      </c>
      <c r="H22" s="7">
        <v>556</v>
      </c>
      <c r="I22" s="7">
        <v>818</v>
      </c>
      <c r="J22" s="7" t="s">
        <v>87</v>
      </c>
      <c r="K22" s="7">
        <v>6283</v>
      </c>
      <c r="L22" s="7">
        <v>83</v>
      </c>
      <c r="M22" s="7">
        <v>5446</v>
      </c>
      <c r="N22" s="7">
        <v>221</v>
      </c>
      <c r="O22" s="7">
        <v>533</v>
      </c>
      <c r="P22" s="7">
        <v>660</v>
      </c>
      <c r="Q22" s="7">
        <v>11</v>
      </c>
      <c r="R22" s="7">
        <v>91</v>
      </c>
      <c r="S22" s="7" t="s">
        <v>59</v>
      </c>
      <c r="T22" s="7">
        <v>23</v>
      </c>
      <c r="U22" s="7">
        <v>232</v>
      </c>
      <c r="V22" s="7">
        <v>169</v>
      </c>
      <c r="W22" s="7">
        <v>134</v>
      </c>
      <c r="X22" s="21" t="s">
        <v>16</v>
      </c>
    </row>
    <row r="23" spans="1:24" ht="12" customHeight="1">
      <c r="A23" s="8" t="s">
        <v>54</v>
      </c>
      <c r="B23" s="7">
        <v>10583</v>
      </c>
      <c r="C23" s="7">
        <v>2562</v>
      </c>
      <c r="D23" s="7">
        <v>726</v>
      </c>
      <c r="E23" s="7">
        <v>89</v>
      </c>
      <c r="F23" s="7">
        <v>157</v>
      </c>
      <c r="G23" s="7">
        <v>370</v>
      </c>
      <c r="H23" s="7">
        <v>474</v>
      </c>
      <c r="I23" s="7">
        <v>746</v>
      </c>
      <c r="J23" s="7" t="s">
        <v>87</v>
      </c>
      <c r="K23" s="7">
        <v>5414</v>
      </c>
      <c r="L23" s="7">
        <v>74</v>
      </c>
      <c r="M23" s="7">
        <v>4779</v>
      </c>
      <c r="N23" s="7">
        <v>107</v>
      </c>
      <c r="O23" s="7">
        <v>454</v>
      </c>
      <c r="P23" s="7">
        <v>911</v>
      </c>
      <c r="Q23" s="7">
        <v>29</v>
      </c>
      <c r="R23" s="7">
        <v>95</v>
      </c>
      <c r="S23" s="7" t="s">
        <v>60</v>
      </c>
      <c r="T23" s="7">
        <v>35</v>
      </c>
      <c r="U23" s="7">
        <v>179</v>
      </c>
      <c r="V23" s="7">
        <v>192</v>
      </c>
      <c r="W23" s="7">
        <v>381</v>
      </c>
      <c r="X23" s="21">
        <v>2</v>
      </c>
    </row>
    <row r="24" spans="1:24" ht="18.75" customHeight="1">
      <c r="A24" s="24" t="s">
        <v>55</v>
      </c>
      <c r="B24" s="7">
        <v>10016</v>
      </c>
      <c r="C24" s="7">
        <v>2335</v>
      </c>
      <c r="D24" s="7">
        <v>610</v>
      </c>
      <c r="E24" s="7">
        <v>109</v>
      </c>
      <c r="F24" s="7">
        <v>153</v>
      </c>
      <c r="G24" s="7">
        <v>331</v>
      </c>
      <c r="H24" s="7">
        <v>469</v>
      </c>
      <c r="I24" s="7">
        <v>663</v>
      </c>
      <c r="J24" s="7" t="s">
        <v>87</v>
      </c>
      <c r="K24" s="7">
        <v>5196</v>
      </c>
      <c r="L24" s="7">
        <v>80</v>
      </c>
      <c r="M24" s="7">
        <v>4455</v>
      </c>
      <c r="N24" s="7">
        <v>106</v>
      </c>
      <c r="O24" s="7">
        <v>555</v>
      </c>
      <c r="P24" s="7">
        <v>835</v>
      </c>
      <c r="Q24" s="7">
        <v>27</v>
      </c>
      <c r="R24" s="7">
        <v>95</v>
      </c>
      <c r="S24" s="7" t="s">
        <v>60</v>
      </c>
      <c r="T24" s="7">
        <v>26</v>
      </c>
      <c r="U24" s="7">
        <v>182</v>
      </c>
      <c r="V24" s="7">
        <v>150</v>
      </c>
      <c r="W24" s="7">
        <v>355</v>
      </c>
      <c r="X24" s="21">
        <v>3</v>
      </c>
    </row>
    <row r="25" spans="1:24" ht="12" customHeight="1">
      <c r="A25" s="8" t="s">
        <v>19</v>
      </c>
      <c r="B25" s="7">
        <v>9564</v>
      </c>
      <c r="C25" s="7">
        <v>2188</v>
      </c>
      <c r="D25" s="7">
        <v>452</v>
      </c>
      <c r="E25" s="7">
        <v>30</v>
      </c>
      <c r="F25" s="7">
        <v>123</v>
      </c>
      <c r="G25" s="7">
        <v>410</v>
      </c>
      <c r="H25" s="7">
        <v>504</v>
      </c>
      <c r="I25" s="7">
        <v>669</v>
      </c>
      <c r="J25" s="7" t="s">
        <v>87</v>
      </c>
      <c r="K25" s="7">
        <v>4823</v>
      </c>
      <c r="L25" s="7">
        <v>80</v>
      </c>
      <c r="M25" s="7">
        <v>4122</v>
      </c>
      <c r="N25" s="7">
        <v>89</v>
      </c>
      <c r="O25" s="7">
        <v>532</v>
      </c>
      <c r="P25" s="7">
        <v>1105</v>
      </c>
      <c r="Q25" s="7">
        <v>28</v>
      </c>
      <c r="R25" s="7">
        <v>85</v>
      </c>
      <c r="S25" s="7" t="s">
        <v>60</v>
      </c>
      <c r="T25" s="7">
        <v>29</v>
      </c>
      <c r="U25" s="7">
        <v>187</v>
      </c>
      <c r="V25" s="7">
        <v>155</v>
      </c>
      <c r="W25" s="7">
        <v>621</v>
      </c>
      <c r="X25" s="21">
        <v>4</v>
      </c>
    </row>
    <row r="26" spans="1:24" ht="12" customHeight="1">
      <c r="A26" s="8" t="s">
        <v>20</v>
      </c>
      <c r="B26" s="7">
        <v>9618</v>
      </c>
      <c r="C26" s="7">
        <v>2080</v>
      </c>
      <c r="D26" s="7">
        <v>491</v>
      </c>
      <c r="E26" s="7">
        <v>24</v>
      </c>
      <c r="F26" s="7">
        <v>148</v>
      </c>
      <c r="G26" s="7">
        <v>419</v>
      </c>
      <c r="H26" s="7">
        <v>510</v>
      </c>
      <c r="I26" s="7">
        <v>488</v>
      </c>
      <c r="J26" s="7" t="s">
        <v>87</v>
      </c>
      <c r="K26" s="7">
        <v>5001</v>
      </c>
      <c r="L26" s="7">
        <v>74</v>
      </c>
      <c r="M26" s="7">
        <v>4193</v>
      </c>
      <c r="N26" s="7">
        <v>112</v>
      </c>
      <c r="O26" s="7">
        <v>622</v>
      </c>
      <c r="P26" s="7">
        <v>929</v>
      </c>
      <c r="Q26" s="7">
        <v>19</v>
      </c>
      <c r="R26" s="7">
        <v>55</v>
      </c>
      <c r="S26" s="7">
        <v>1</v>
      </c>
      <c r="T26" s="7">
        <v>25</v>
      </c>
      <c r="U26" s="7">
        <v>191</v>
      </c>
      <c r="V26" s="7">
        <v>123</v>
      </c>
      <c r="W26" s="7">
        <v>515</v>
      </c>
      <c r="X26" s="21">
        <v>5</v>
      </c>
    </row>
    <row r="27" spans="1:24" ht="12" customHeight="1">
      <c r="A27" s="8" t="s">
        <v>21</v>
      </c>
      <c r="B27" s="7">
        <v>9105</v>
      </c>
      <c r="C27" s="7">
        <v>1878</v>
      </c>
      <c r="D27" s="7">
        <v>437</v>
      </c>
      <c r="E27" s="7">
        <v>25</v>
      </c>
      <c r="F27" s="7">
        <v>127</v>
      </c>
      <c r="G27" s="7">
        <v>370</v>
      </c>
      <c r="H27" s="7">
        <v>457</v>
      </c>
      <c r="I27" s="7">
        <v>462</v>
      </c>
      <c r="J27" s="7" t="s">
        <v>87</v>
      </c>
      <c r="K27" s="7">
        <v>4646</v>
      </c>
      <c r="L27" s="7">
        <v>72</v>
      </c>
      <c r="M27" s="7">
        <v>3860</v>
      </c>
      <c r="N27" s="7">
        <v>106</v>
      </c>
      <c r="O27" s="7">
        <v>608</v>
      </c>
      <c r="P27" s="7">
        <v>922</v>
      </c>
      <c r="Q27" s="7">
        <v>28</v>
      </c>
      <c r="R27" s="7">
        <v>65</v>
      </c>
      <c r="S27" s="7">
        <v>1</v>
      </c>
      <c r="T27" s="7">
        <v>29</v>
      </c>
      <c r="U27" s="7">
        <v>198</v>
      </c>
      <c r="V27" s="7">
        <v>111</v>
      </c>
      <c r="W27" s="7">
        <v>490</v>
      </c>
      <c r="X27" s="21">
        <v>6</v>
      </c>
    </row>
    <row r="28" spans="1:24" ht="12" customHeight="1">
      <c r="A28" s="8" t="s">
        <v>22</v>
      </c>
      <c r="B28" s="7">
        <v>8602</v>
      </c>
      <c r="C28" s="7">
        <v>2103</v>
      </c>
      <c r="D28" s="7">
        <v>492</v>
      </c>
      <c r="E28" s="7">
        <v>25</v>
      </c>
      <c r="F28" s="7">
        <v>130</v>
      </c>
      <c r="G28" s="7">
        <v>374</v>
      </c>
      <c r="H28" s="7">
        <v>481</v>
      </c>
      <c r="I28" s="7">
        <v>601</v>
      </c>
      <c r="J28" s="7" t="s">
        <v>87</v>
      </c>
      <c r="K28" s="7">
        <v>4251</v>
      </c>
      <c r="L28" s="7">
        <v>69</v>
      </c>
      <c r="M28" s="7">
        <v>3220</v>
      </c>
      <c r="N28" s="7">
        <v>140</v>
      </c>
      <c r="O28" s="7">
        <v>822</v>
      </c>
      <c r="P28" s="7">
        <v>806</v>
      </c>
      <c r="Q28" s="7">
        <v>21</v>
      </c>
      <c r="R28" s="7">
        <v>66</v>
      </c>
      <c r="S28" s="7">
        <v>0</v>
      </c>
      <c r="T28" s="7">
        <v>25</v>
      </c>
      <c r="U28" s="7">
        <v>206</v>
      </c>
      <c r="V28" s="7">
        <v>95</v>
      </c>
      <c r="W28" s="7">
        <v>393</v>
      </c>
      <c r="X28" s="21">
        <v>7</v>
      </c>
    </row>
    <row r="29" spans="1:24" ht="18.75" customHeight="1">
      <c r="A29" s="24" t="s">
        <v>56</v>
      </c>
      <c r="B29" s="7">
        <v>8428</v>
      </c>
      <c r="C29" s="7">
        <v>2139</v>
      </c>
      <c r="D29" s="7">
        <v>508</v>
      </c>
      <c r="E29" s="7">
        <v>33</v>
      </c>
      <c r="F29" s="7">
        <v>141</v>
      </c>
      <c r="G29" s="7">
        <v>354</v>
      </c>
      <c r="H29" s="7">
        <v>451</v>
      </c>
      <c r="I29" s="7">
        <v>652</v>
      </c>
      <c r="J29" s="7" t="s">
        <v>78</v>
      </c>
      <c r="K29" s="7">
        <v>4109</v>
      </c>
      <c r="L29" s="7">
        <v>71</v>
      </c>
      <c r="M29" s="7">
        <v>3039</v>
      </c>
      <c r="N29" s="7">
        <v>129</v>
      </c>
      <c r="O29" s="7">
        <v>870</v>
      </c>
      <c r="P29" s="7">
        <v>934</v>
      </c>
      <c r="Q29" s="7">
        <v>17</v>
      </c>
      <c r="R29" s="7">
        <v>131</v>
      </c>
      <c r="S29" s="7">
        <v>10</v>
      </c>
      <c r="T29" s="7">
        <v>32</v>
      </c>
      <c r="U29" s="7">
        <v>205</v>
      </c>
      <c r="V29" s="7">
        <v>101</v>
      </c>
      <c r="W29" s="7">
        <v>438</v>
      </c>
      <c r="X29" s="21">
        <v>8</v>
      </c>
    </row>
    <row r="30" spans="1:24" ht="12" customHeight="1">
      <c r="A30" s="19" t="s">
        <v>4</v>
      </c>
      <c r="B30" s="7">
        <v>8668</v>
      </c>
      <c r="C30" s="7">
        <v>1765</v>
      </c>
      <c r="D30" s="7">
        <v>439</v>
      </c>
      <c r="E30" s="7">
        <v>17</v>
      </c>
      <c r="F30" s="7">
        <v>160</v>
      </c>
      <c r="G30" s="7">
        <v>261</v>
      </c>
      <c r="H30" s="7">
        <v>394</v>
      </c>
      <c r="I30" s="7">
        <v>494</v>
      </c>
      <c r="J30" s="7" t="s">
        <v>78</v>
      </c>
      <c r="K30" s="7">
        <v>5594</v>
      </c>
      <c r="L30" s="7">
        <v>66</v>
      </c>
      <c r="M30" s="7">
        <v>4541</v>
      </c>
      <c r="N30" s="7">
        <v>155</v>
      </c>
      <c r="O30" s="7">
        <v>832</v>
      </c>
      <c r="P30" s="7">
        <v>591</v>
      </c>
      <c r="Q30" s="7">
        <v>12</v>
      </c>
      <c r="R30" s="7">
        <v>90</v>
      </c>
      <c r="S30" s="7">
        <v>29</v>
      </c>
      <c r="T30" s="7">
        <v>27</v>
      </c>
      <c r="U30" s="7">
        <v>185</v>
      </c>
      <c r="V30" s="7">
        <v>118</v>
      </c>
      <c r="W30" s="7">
        <v>130</v>
      </c>
      <c r="X30" s="21">
        <v>9</v>
      </c>
    </row>
    <row r="31" spans="1:24" ht="12" customHeight="1">
      <c r="A31" s="19" t="s">
        <v>5</v>
      </c>
      <c r="B31" s="7">
        <v>5175</v>
      </c>
      <c r="C31" s="7">
        <v>1470</v>
      </c>
      <c r="D31" s="7">
        <v>428</v>
      </c>
      <c r="E31" s="7">
        <v>28</v>
      </c>
      <c r="F31" s="7">
        <v>138</v>
      </c>
      <c r="G31" s="7">
        <v>234</v>
      </c>
      <c r="H31" s="7">
        <v>265</v>
      </c>
      <c r="I31" s="7">
        <v>377</v>
      </c>
      <c r="J31" s="7" t="s">
        <v>78</v>
      </c>
      <c r="K31" s="7">
        <v>2747</v>
      </c>
      <c r="L31" s="7">
        <v>58</v>
      </c>
      <c r="M31" s="7">
        <v>1578</v>
      </c>
      <c r="N31" s="7">
        <v>129</v>
      </c>
      <c r="O31" s="7">
        <v>982</v>
      </c>
      <c r="P31" s="7">
        <v>402</v>
      </c>
      <c r="Q31" s="7">
        <v>16</v>
      </c>
      <c r="R31" s="7">
        <v>54</v>
      </c>
      <c r="S31" s="7">
        <v>1</v>
      </c>
      <c r="T31" s="7">
        <v>38</v>
      </c>
      <c r="U31" s="7">
        <v>169</v>
      </c>
      <c r="V31" s="7">
        <v>38</v>
      </c>
      <c r="W31" s="7">
        <v>86</v>
      </c>
      <c r="X31" s="21">
        <v>10</v>
      </c>
    </row>
    <row r="32" spans="1:24" ht="12" customHeight="1">
      <c r="A32" s="19" t="s">
        <v>64</v>
      </c>
      <c r="B32" s="7">
        <v>4941</v>
      </c>
      <c r="C32" s="7">
        <v>1484</v>
      </c>
      <c r="D32" s="7">
        <v>443</v>
      </c>
      <c r="E32" s="7">
        <v>11</v>
      </c>
      <c r="F32" s="7">
        <v>107</v>
      </c>
      <c r="G32" s="7">
        <v>232</v>
      </c>
      <c r="H32" s="7">
        <v>379</v>
      </c>
      <c r="I32" s="7">
        <v>312</v>
      </c>
      <c r="J32" s="7" t="s">
        <v>78</v>
      </c>
      <c r="K32" s="7">
        <v>2531</v>
      </c>
      <c r="L32" s="7">
        <v>47</v>
      </c>
      <c r="M32" s="7">
        <v>1404</v>
      </c>
      <c r="N32" s="7">
        <v>121</v>
      </c>
      <c r="O32" s="7">
        <v>959</v>
      </c>
      <c r="P32" s="7">
        <v>330</v>
      </c>
      <c r="Q32" s="7">
        <v>13</v>
      </c>
      <c r="R32" s="7">
        <v>52</v>
      </c>
      <c r="S32" s="7">
        <v>0</v>
      </c>
      <c r="T32" s="7">
        <v>7</v>
      </c>
      <c r="U32" s="7">
        <v>123</v>
      </c>
      <c r="V32" s="7">
        <v>67</v>
      </c>
      <c r="W32" s="7">
        <v>68</v>
      </c>
      <c r="X32" s="21">
        <v>11</v>
      </c>
    </row>
    <row r="33" spans="1:24" ht="12" customHeight="1">
      <c r="A33" s="19" t="s">
        <v>72</v>
      </c>
      <c r="B33" s="7">
        <v>5382</v>
      </c>
      <c r="C33" s="7">
        <v>1480</v>
      </c>
      <c r="D33" s="7">
        <v>499</v>
      </c>
      <c r="E33" s="7">
        <v>14</v>
      </c>
      <c r="F33" s="7">
        <v>240</v>
      </c>
      <c r="G33" s="7">
        <v>196</v>
      </c>
      <c r="H33" s="7">
        <v>278</v>
      </c>
      <c r="I33" s="7">
        <v>253</v>
      </c>
      <c r="J33" s="7" t="s">
        <v>87</v>
      </c>
      <c r="K33" s="7">
        <v>3055</v>
      </c>
      <c r="L33" s="7">
        <v>55</v>
      </c>
      <c r="M33" s="7">
        <v>1949</v>
      </c>
      <c r="N33" s="7">
        <v>120</v>
      </c>
      <c r="O33" s="7">
        <v>931</v>
      </c>
      <c r="P33" s="7">
        <v>322</v>
      </c>
      <c r="Q33" s="7">
        <v>7</v>
      </c>
      <c r="R33" s="7">
        <v>60</v>
      </c>
      <c r="S33" s="7">
        <v>1</v>
      </c>
      <c r="T33" s="7">
        <v>15</v>
      </c>
      <c r="U33" s="7">
        <v>91</v>
      </c>
      <c r="V33" s="7">
        <v>48</v>
      </c>
      <c r="W33" s="7">
        <v>100</v>
      </c>
      <c r="X33" s="21">
        <v>12</v>
      </c>
    </row>
    <row r="34" spans="1:24" ht="12" customHeight="1">
      <c r="A34" s="19" t="s">
        <v>74</v>
      </c>
      <c r="B34" s="7">
        <v>2808</v>
      </c>
      <c r="C34" s="7">
        <v>816</v>
      </c>
      <c r="D34" s="7">
        <v>334</v>
      </c>
      <c r="E34" s="7">
        <v>10</v>
      </c>
      <c r="F34" s="7">
        <v>99</v>
      </c>
      <c r="G34" s="7">
        <v>102</v>
      </c>
      <c r="H34" s="7">
        <v>154</v>
      </c>
      <c r="I34" s="7">
        <v>117</v>
      </c>
      <c r="J34" s="7" t="s">
        <v>87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261</v>
      </c>
      <c r="Q34" s="7">
        <v>4</v>
      </c>
      <c r="R34" s="7">
        <v>34</v>
      </c>
      <c r="S34" s="7">
        <v>1</v>
      </c>
      <c r="T34" s="7">
        <v>7</v>
      </c>
      <c r="U34" s="7">
        <v>56</v>
      </c>
      <c r="V34" s="7">
        <v>58</v>
      </c>
      <c r="W34" s="7">
        <v>101</v>
      </c>
      <c r="X34" s="21">
        <v>13</v>
      </c>
    </row>
    <row r="35" spans="1:24" ht="18.75" customHeight="1">
      <c r="A35" s="25" t="s">
        <v>76</v>
      </c>
      <c r="B35" s="7">
        <v>3811</v>
      </c>
      <c r="C35" s="7">
        <v>1776</v>
      </c>
      <c r="D35" s="7">
        <v>719</v>
      </c>
      <c r="E35" s="7">
        <v>20</v>
      </c>
      <c r="F35" s="7">
        <v>521</v>
      </c>
      <c r="G35" s="7">
        <v>98</v>
      </c>
      <c r="H35" s="7">
        <v>161</v>
      </c>
      <c r="I35" s="7">
        <v>257</v>
      </c>
      <c r="J35" s="7" t="s">
        <v>87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304</v>
      </c>
      <c r="Q35" s="7">
        <v>16</v>
      </c>
      <c r="R35" s="7">
        <v>26</v>
      </c>
      <c r="S35" s="7">
        <v>1</v>
      </c>
      <c r="T35" s="7">
        <v>50</v>
      </c>
      <c r="U35" s="7">
        <v>79</v>
      </c>
      <c r="V35" s="7">
        <v>50</v>
      </c>
      <c r="W35" s="7">
        <v>82</v>
      </c>
      <c r="X35" s="21">
        <v>14</v>
      </c>
    </row>
    <row r="36" spans="1:24" ht="12" customHeight="1">
      <c r="A36" s="19" t="s">
        <v>77</v>
      </c>
      <c r="B36" s="7">
        <v>3211</v>
      </c>
      <c r="C36" s="7">
        <v>1546</v>
      </c>
      <c r="D36" s="7">
        <v>805</v>
      </c>
      <c r="E36" s="7">
        <v>12</v>
      </c>
      <c r="F36" s="7">
        <v>317</v>
      </c>
      <c r="G36" s="7">
        <v>113</v>
      </c>
      <c r="H36" s="7">
        <v>152</v>
      </c>
      <c r="I36" s="7">
        <v>147</v>
      </c>
      <c r="J36" s="7" t="s">
        <v>87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351</v>
      </c>
      <c r="Q36" s="7">
        <v>41</v>
      </c>
      <c r="R36" s="7">
        <v>29</v>
      </c>
      <c r="S36" s="7">
        <v>0</v>
      </c>
      <c r="T36" s="7">
        <v>54</v>
      </c>
      <c r="U36" s="7">
        <v>62</v>
      </c>
      <c r="V36" s="7">
        <v>58</v>
      </c>
      <c r="W36" s="7">
        <v>107</v>
      </c>
      <c r="X36" s="21">
        <v>15</v>
      </c>
    </row>
    <row r="37" spans="1:24" ht="12" customHeight="1">
      <c r="A37" s="19" t="s">
        <v>79</v>
      </c>
      <c r="B37" s="7">
        <v>2729</v>
      </c>
      <c r="C37" s="7">
        <v>1567</v>
      </c>
      <c r="D37" s="7">
        <v>737</v>
      </c>
      <c r="E37" s="7">
        <v>6</v>
      </c>
      <c r="F37" s="7">
        <v>326</v>
      </c>
      <c r="G37" s="7">
        <v>118</v>
      </c>
      <c r="H37" s="7">
        <v>156</v>
      </c>
      <c r="I37" s="7">
        <v>224</v>
      </c>
      <c r="J37" s="7" t="s">
        <v>87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256</v>
      </c>
      <c r="Q37" s="7">
        <v>25</v>
      </c>
      <c r="R37" s="7">
        <v>25</v>
      </c>
      <c r="S37" s="7">
        <v>5</v>
      </c>
      <c r="T37" s="7">
        <v>54</v>
      </c>
      <c r="U37" s="7">
        <v>68</v>
      </c>
      <c r="V37" s="7">
        <v>36</v>
      </c>
      <c r="W37" s="7">
        <v>43</v>
      </c>
      <c r="X37" s="21">
        <v>16</v>
      </c>
    </row>
    <row r="38" spans="1:24" s="18" customFormat="1" ht="12" customHeight="1">
      <c r="A38" s="20" t="s">
        <v>85</v>
      </c>
      <c r="B38" s="29">
        <f>SUM(B40:B49)</f>
        <v>4051</v>
      </c>
      <c r="C38" s="29">
        <f>SUM(C40:C49)</f>
        <v>1791</v>
      </c>
      <c r="D38" s="29">
        <f aca="true" t="shared" si="0" ref="C38:V38">SUM(D40:D49)</f>
        <v>799</v>
      </c>
      <c r="E38" s="29">
        <f t="shared" si="0"/>
        <v>10</v>
      </c>
      <c r="F38" s="29">
        <f t="shared" si="0"/>
        <v>450</v>
      </c>
      <c r="G38" s="29">
        <f t="shared" si="0"/>
        <v>147</v>
      </c>
      <c r="H38" s="29">
        <f t="shared" si="0"/>
        <v>228</v>
      </c>
      <c r="I38" s="29">
        <f>SUM(I40:I49)</f>
        <v>151</v>
      </c>
      <c r="J38" s="29">
        <f>SUM(J40:J49)</f>
        <v>6</v>
      </c>
      <c r="K38" s="29">
        <f t="shared" si="0"/>
        <v>0</v>
      </c>
      <c r="L38" s="29">
        <f t="shared" si="0"/>
        <v>0</v>
      </c>
      <c r="M38" s="29">
        <f t="shared" si="0"/>
        <v>0</v>
      </c>
      <c r="N38" s="29">
        <f t="shared" si="0"/>
        <v>0</v>
      </c>
      <c r="O38" s="29">
        <f t="shared" si="0"/>
        <v>0</v>
      </c>
      <c r="P38" s="29">
        <f t="shared" si="0"/>
        <v>458</v>
      </c>
      <c r="Q38" s="29">
        <f t="shared" si="0"/>
        <v>21</v>
      </c>
      <c r="R38" s="29">
        <f t="shared" si="0"/>
        <v>46</v>
      </c>
      <c r="S38" s="29">
        <f t="shared" si="0"/>
        <v>4</v>
      </c>
      <c r="T38" s="29">
        <f t="shared" si="0"/>
        <v>73</v>
      </c>
      <c r="U38" s="29">
        <f t="shared" si="0"/>
        <v>125</v>
      </c>
      <c r="V38" s="29">
        <f t="shared" si="0"/>
        <v>53</v>
      </c>
      <c r="W38" s="29">
        <f>SUM(W40:W49)</f>
        <v>136</v>
      </c>
      <c r="X38" s="22">
        <v>17</v>
      </c>
    </row>
    <row r="39" spans="1:24" ht="5.25" customHeight="1">
      <c r="A39" s="8"/>
      <c r="B39" s="6"/>
      <c r="C39" s="6"/>
      <c r="D39" s="7"/>
      <c r="E39" s="7"/>
      <c r="F39" s="7"/>
      <c r="G39" s="7"/>
      <c r="H39" s="7"/>
      <c r="I39" s="7"/>
      <c r="J39" s="7"/>
      <c r="K39" s="6"/>
      <c r="L39" s="7"/>
      <c r="M39" s="7"/>
      <c r="N39" s="7"/>
      <c r="O39" s="7"/>
      <c r="P39" s="6"/>
      <c r="Q39" s="7"/>
      <c r="R39" s="7"/>
      <c r="S39" s="7"/>
      <c r="T39" s="7"/>
      <c r="U39" s="7"/>
      <c r="V39" s="7"/>
      <c r="W39" s="7"/>
      <c r="X39" s="21"/>
    </row>
    <row r="40" spans="1:24" ht="12" customHeight="1">
      <c r="A40" s="5" t="s">
        <v>10</v>
      </c>
      <c r="B40" s="7">
        <f>C40+K40+P40+'2-2'!B40+'2-2'!I40</f>
        <v>414</v>
      </c>
      <c r="C40" s="7">
        <f>SUM(D40:J40)</f>
        <v>222</v>
      </c>
      <c r="D40" s="7">
        <v>39</v>
      </c>
      <c r="E40" s="7">
        <v>1</v>
      </c>
      <c r="F40" s="7">
        <v>20</v>
      </c>
      <c r="G40" s="7">
        <v>61</v>
      </c>
      <c r="H40" s="7">
        <v>83</v>
      </c>
      <c r="I40" s="7">
        <v>18</v>
      </c>
      <c r="J40" s="7">
        <v>0</v>
      </c>
      <c r="K40" s="7">
        <f>SUM(L40:O40)</f>
        <v>0</v>
      </c>
      <c r="L40" s="7" t="s">
        <v>73</v>
      </c>
      <c r="M40" s="7" t="s">
        <v>73</v>
      </c>
      <c r="N40" s="7" t="s">
        <v>73</v>
      </c>
      <c r="O40" s="7" t="s">
        <v>73</v>
      </c>
      <c r="P40" s="7">
        <f>SUM(Q40:W40)</f>
        <v>38</v>
      </c>
      <c r="Q40" s="7">
        <v>0</v>
      </c>
      <c r="R40" s="7">
        <v>0</v>
      </c>
      <c r="S40" s="7">
        <v>0</v>
      </c>
      <c r="T40" s="7">
        <v>11</v>
      </c>
      <c r="U40" s="7">
        <v>20</v>
      </c>
      <c r="V40" s="7">
        <v>7</v>
      </c>
      <c r="W40" s="7">
        <v>0</v>
      </c>
      <c r="X40" s="28" t="s">
        <v>10</v>
      </c>
    </row>
    <row r="41" spans="1:24" ht="12" customHeight="1">
      <c r="A41" s="5" t="s">
        <v>80</v>
      </c>
      <c r="B41" s="7">
        <f>C41+K41+P41+'2-2'!B41+'2-2'!I41</f>
        <v>1493</v>
      </c>
      <c r="C41" s="7">
        <f aca="true" t="shared" si="1" ref="C41:C49">SUM(D41:J41)</f>
        <v>562</v>
      </c>
      <c r="D41" s="7">
        <v>293</v>
      </c>
      <c r="E41" s="7">
        <v>8</v>
      </c>
      <c r="F41" s="7">
        <v>104</v>
      </c>
      <c r="G41" s="7">
        <v>46</v>
      </c>
      <c r="H41" s="7">
        <v>54</v>
      </c>
      <c r="I41" s="7">
        <v>57</v>
      </c>
      <c r="J41" s="7">
        <v>0</v>
      </c>
      <c r="K41" s="7">
        <f>SUM(L41:O41)</f>
        <v>0</v>
      </c>
      <c r="L41" s="7" t="s">
        <v>73</v>
      </c>
      <c r="M41" s="7" t="s">
        <v>73</v>
      </c>
      <c r="N41" s="7" t="s">
        <v>73</v>
      </c>
      <c r="O41" s="7" t="s">
        <v>73</v>
      </c>
      <c r="P41" s="7">
        <f aca="true" t="shared" si="2" ref="P41:P49">SUM(Q41:W41)</f>
        <v>132</v>
      </c>
      <c r="Q41" s="7">
        <v>6</v>
      </c>
      <c r="R41" s="7">
        <v>15</v>
      </c>
      <c r="S41" s="7">
        <v>0</v>
      </c>
      <c r="T41" s="7">
        <v>32</v>
      </c>
      <c r="U41" s="7">
        <v>35</v>
      </c>
      <c r="V41" s="7">
        <v>18</v>
      </c>
      <c r="W41" s="7">
        <v>26</v>
      </c>
      <c r="X41" s="28" t="s">
        <v>80</v>
      </c>
    </row>
    <row r="42" spans="1:24" ht="12" customHeight="1">
      <c r="A42" s="5" t="s">
        <v>81</v>
      </c>
      <c r="B42" s="7">
        <f>C42+K42+P42+'2-2'!B42+'2-2'!I42</f>
        <v>123</v>
      </c>
      <c r="C42" s="7">
        <f t="shared" si="1"/>
        <v>93</v>
      </c>
      <c r="D42" s="7">
        <v>19</v>
      </c>
      <c r="E42" s="7">
        <v>0</v>
      </c>
      <c r="F42" s="7">
        <v>12</v>
      </c>
      <c r="G42" s="7">
        <v>5</v>
      </c>
      <c r="H42" s="7">
        <v>49</v>
      </c>
      <c r="I42" s="7">
        <v>8</v>
      </c>
      <c r="J42" s="7">
        <v>0</v>
      </c>
      <c r="K42" s="7">
        <f aca="true" t="shared" si="3" ref="K42:K49">SUM(L42:O42)</f>
        <v>0</v>
      </c>
      <c r="L42" s="7" t="s">
        <v>73</v>
      </c>
      <c r="M42" s="7" t="s">
        <v>73</v>
      </c>
      <c r="N42" s="7" t="s">
        <v>73</v>
      </c>
      <c r="O42" s="7" t="s">
        <v>73</v>
      </c>
      <c r="P42" s="7">
        <f t="shared" si="2"/>
        <v>25</v>
      </c>
      <c r="Q42" s="7">
        <v>2</v>
      </c>
      <c r="R42" s="7">
        <v>5</v>
      </c>
      <c r="S42" s="7">
        <v>0</v>
      </c>
      <c r="T42" s="7">
        <v>0</v>
      </c>
      <c r="U42" s="7">
        <v>3</v>
      </c>
      <c r="V42" s="7">
        <v>1</v>
      </c>
      <c r="W42" s="7">
        <v>14</v>
      </c>
      <c r="X42" s="28" t="s">
        <v>81</v>
      </c>
    </row>
    <row r="43" spans="1:24" ht="12" customHeight="1">
      <c r="A43" s="5" t="s">
        <v>82</v>
      </c>
      <c r="B43" s="7">
        <f>C43+K43+P43+'2-2'!B43+'2-2'!I43</f>
        <v>89</v>
      </c>
      <c r="C43" s="7">
        <f t="shared" si="1"/>
        <v>21</v>
      </c>
      <c r="D43" s="7">
        <v>9</v>
      </c>
      <c r="E43" s="7">
        <v>0</v>
      </c>
      <c r="F43" s="7">
        <v>1</v>
      </c>
      <c r="G43" s="7">
        <v>2</v>
      </c>
      <c r="H43" s="7">
        <v>1</v>
      </c>
      <c r="I43" s="7">
        <v>8</v>
      </c>
      <c r="J43" s="7">
        <v>0</v>
      </c>
      <c r="K43" s="7">
        <f t="shared" si="3"/>
        <v>0</v>
      </c>
      <c r="L43" s="7" t="s">
        <v>73</v>
      </c>
      <c r="M43" s="7" t="s">
        <v>73</v>
      </c>
      <c r="N43" s="7" t="s">
        <v>73</v>
      </c>
      <c r="O43" s="7" t="s">
        <v>73</v>
      </c>
      <c r="P43" s="7">
        <f t="shared" si="2"/>
        <v>52</v>
      </c>
      <c r="Q43" s="7">
        <v>1</v>
      </c>
      <c r="R43" s="7">
        <v>4</v>
      </c>
      <c r="S43" s="7">
        <v>0</v>
      </c>
      <c r="T43" s="7">
        <v>5</v>
      </c>
      <c r="U43" s="7">
        <v>9</v>
      </c>
      <c r="V43" s="7">
        <v>10</v>
      </c>
      <c r="W43" s="7">
        <v>23</v>
      </c>
      <c r="X43" s="28" t="s">
        <v>82</v>
      </c>
    </row>
    <row r="44" spans="1:24" ht="12" customHeight="1">
      <c r="A44" s="5" t="s">
        <v>13</v>
      </c>
      <c r="B44" s="7">
        <f>C44+K44+P44+'2-2'!B44+'2-2'!I44</f>
        <v>583</v>
      </c>
      <c r="C44" s="7">
        <f t="shared" si="1"/>
        <v>531</v>
      </c>
      <c r="D44" s="7">
        <v>301</v>
      </c>
      <c r="E44" s="7">
        <v>0</v>
      </c>
      <c r="F44" s="7">
        <v>187</v>
      </c>
      <c r="G44" s="7">
        <v>2</v>
      </c>
      <c r="H44" s="7">
        <v>5</v>
      </c>
      <c r="I44" s="7">
        <v>36</v>
      </c>
      <c r="J44" s="7">
        <v>0</v>
      </c>
      <c r="K44" s="7">
        <f t="shared" si="3"/>
        <v>0</v>
      </c>
      <c r="L44" s="7" t="s">
        <v>73</v>
      </c>
      <c r="M44" s="7" t="s">
        <v>73</v>
      </c>
      <c r="N44" s="7" t="s">
        <v>73</v>
      </c>
      <c r="O44" s="7" t="s">
        <v>73</v>
      </c>
      <c r="P44" s="7">
        <f t="shared" si="2"/>
        <v>40</v>
      </c>
      <c r="Q44" s="7">
        <v>0</v>
      </c>
      <c r="R44" s="7">
        <v>1</v>
      </c>
      <c r="S44" s="7">
        <v>0</v>
      </c>
      <c r="T44" s="7">
        <v>0</v>
      </c>
      <c r="U44" s="7">
        <v>3</v>
      </c>
      <c r="V44" s="7">
        <v>3</v>
      </c>
      <c r="W44" s="7">
        <v>33</v>
      </c>
      <c r="X44" s="28" t="s">
        <v>13</v>
      </c>
    </row>
    <row r="45" spans="1:24" ht="12" customHeight="1">
      <c r="A45" s="5" t="s">
        <v>15</v>
      </c>
      <c r="B45" s="7">
        <f>C45+K45+P45+'2-2'!B45+'2-2'!I45</f>
        <v>832</v>
      </c>
      <c r="C45" s="7">
        <f t="shared" si="1"/>
        <v>112</v>
      </c>
      <c r="D45" s="7">
        <v>58</v>
      </c>
      <c r="E45" s="7">
        <v>0</v>
      </c>
      <c r="F45" s="7">
        <v>25</v>
      </c>
      <c r="G45" s="7">
        <v>7</v>
      </c>
      <c r="H45" s="7">
        <v>13</v>
      </c>
      <c r="I45" s="7">
        <v>9</v>
      </c>
      <c r="J45" s="7">
        <v>0</v>
      </c>
      <c r="K45" s="7">
        <f t="shared" si="3"/>
        <v>0</v>
      </c>
      <c r="L45" s="7" t="s">
        <v>73</v>
      </c>
      <c r="M45" s="7" t="s">
        <v>73</v>
      </c>
      <c r="N45" s="7" t="s">
        <v>73</v>
      </c>
      <c r="O45" s="7" t="s">
        <v>73</v>
      </c>
      <c r="P45" s="7">
        <f t="shared" si="2"/>
        <v>35</v>
      </c>
      <c r="Q45" s="7">
        <v>0</v>
      </c>
      <c r="R45" s="7">
        <v>2</v>
      </c>
      <c r="S45" s="7">
        <v>0</v>
      </c>
      <c r="T45" s="7">
        <v>11</v>
      </c>
      <c r="U45" s="7">
        <v>7</v>
      </c>
      <c r="V45" s="7">
        <v>6</v>
      </c>
      <c r="W45" s="7">
        <v>9</v>
      </c>
      <c r="X45" s="28" t="s">
        <v>15</v>
      </c>
    </row>
    <row r="46" spans="1:24" ht="12" customHeight="1">
      <c r="A46" s="5" t="s">
        <v>11</v>
      </c>
      <c r="B46" s="7">
        <f>C46+K46+P46+'2-2'!B46+'2-2'!I46</f>
        <v>58</v>
      </c>
      <c r="C46" s="7">
        <f t="shared" si="1"/>
        <v>46</v>
      </c>
      <c r="D46" s="7">
        <v>21</v>
      </c>
      <c r="E46" s="7">
        <v>0</v>
      </c>
      <c r="F46" s="7">
        <v>11</v>
      </c>
      <c r="G46" s="7">
        <v>8</v>
      </c>
      <c r="H46" s="7">
        <v>5</v>
      </c>
      <c r="I46" s="7">
        <v>1</v>
      </c>
      <c r="J46" s="7">
        <v>0</v>
      </c>
      <c r="K46" s="7">
        <f t="shared" si="3"/>
        <v>0</v>
      </c>
      <c r="L46" s="7" t="s">
        <v>73</v>
      </c>
      <c r="M46" s="7" t="s">
        <v>73</v>
      </c>
      <c r="N46" s="7" t="s">
        <v>73</v>
      </c>
      <c r="O46" s="7" t="s">
        <v>73</v>
      </c>
      <c r="P46" s="7">
        <f t="shared" si="2"/>
        <v>10</v>
      </c>
      <c r="Q46" s="7">
        <v>0</v>
      </c>
      <c r="R46" s="7">
        <v>3</v>
      </c>
      <c r="S46" s="7">
        <v>0</v>
      </c>
      <c r="T46" s="7">
        <v>6</v>
      </c>
      <c r="U46" s="7">
        <v>1</v>
      </c>
      <c r="V46" s="7">
        <v>0</v>
      </c>
      <c r="W46" s="7">
        <v>0</v>
      </c>
      <c r="X46" s="28" t="s">
        <v>11</v>
      </c>
    </row>
    <row r="47" spans="1:24" ht="12" customHeight="1">
      <c r="A47" s="5" t="s">
        <v>12</v>
      </c>
      <c r="B47" s="7">
        <f>C47+K47+P47+'2-2'!B47+'2-2'!I47</f>
        <v>95</v>
      </c>
      <c r="C47" s="7">
        <f t="shared" si="1"/>
        <v>34</v>
      </c>
      <c r="D47" s="7">
        <v>17</v>
      </c>
      <c r="E47" s="7">
        <v>0</v>
      </c>
      <c r="F47" s="7">
        <v>3</v>
      </c>
      <c r="G47" s="7">
        <v>5</v>
      </c>
      <c r="H47" s="7">
        <v>3</v>
      </c>
      <c r="I47" s="7">
        <v>6</v>
      </c>
      <c r="J47" s="7">
        <v>0</v>
      </c>
      <c r="K47" s="7">
        <f t="shared" si="3"/>
        <v>0</v>
      </c>
      <c r="L47" s="7" t="s">
        <v>73</v>
      </c>
      <c r="M47" s="7" t="s">
        <v>73</v>
      </c>
      <c r="N47" s="7" t="s">
        <v>73</v>
      </c>
      <c r="O47" s="7" t="s">
        <v>73</v>
      </c>
      <c r="P47" s="7">
        <f t="shared" si="2"/>
        <v>61</v>
      </c>
      <c r="Q47" s="7">
        <v>1</v>
      </c>
      <c r="R47" s="7">
        <v>12</v>
      </c>
      <c r="S47" s="7">
        <v>4</v>
      </c>
      <c r="T47" s="7">
        <v>0</v>
      </c>
      <c r="U47" s="7">
        <v>36</v>
      </c>
      <c r="V47" s="7">
        <v>0</v>
      </c>
      <c r="W47" s="7">
        <v>8</v>
      </c>
      <c r="X47" s="28" t="s">
        <v>12</v>
      </c>
    </row>
    <row r="48" spans="1:24" ht="12" customHeight="1">
      <c r="A48" s="5" t="s">
        <v>83</v>
      </c>
      <c r="B48" s="7">
        <f>C48+K48+P48+'2-2'!B48+'2-2'!I48</f>
        <v>132</v>
      </c>
      <c r="C48" s="7">
        <f t="shared" si="1"/>
        <v>105</v>
      </c>
      <c r="D48" s="7">
        <v>25</v>
      </c>
      <c r="E48" s="7">
        <v>0</v>
      </c>
      <c r="F48" s="7">
        <v>68</v>
      </c>
      <c r="G48" s="7">
        <v>3</v>
      </c>
      <c r="H48" s="7">
        <v>3</v>
      </c>
      <c r="I48" s="7">
        <v>4</v>
      </c>
      <c r="J48" s="7">
        <v>2</v>
      </c>
      <c r="K48" s="7">
        <f t="shared" si="3"/>
        <v>0</v>
      </c>
      <c r="L48" s="7" t="s">
        <v>73</v>
      </c>
      <c r="M48" s="7" t="s">
        <v>73</v>
      </c>
      <c r="N48" s="7" t="s">
        <v>73</v>
      </c>
      <c r="O48" s="7" t="s">
        <v>73</v>
      </c>
      <c r="P48" s="7">
        <f t="shared" si="2"/>
        <v>19</v>
      </c>
      <c r="Q48" s="7">
        <v>9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10</v>
      </c>
      <c r="X48" s="28" t="s">
        <v>83</v>
      </c>
    </row>
    <row r="49" spans="1:24" ht="12" customHeight="1">
      <c r="A49" s="9" t="s">
        <v>14</v>
      </c>
      <c r="B49" s="32">
        <f>C49+K49+P49+'2-2'!B49+'2-2'!I49</f>
        <v>232</v>
      </c>
      <c r="C49" s="10">
        <f t="shared" si="1"/>
        <v>65</v>
      </c>
      <c r="D49" s="10">
        <v>17</v>
      </c>
      <c r="E49" s="10">
        <v>1</v>
      </c>
      <c r="F49" s="10">
        <v>19</v>
      </c>
      <c r="G49" s="10">
        <v>8</v>
      </c>
      <c r="H49" s="10">
        <v>12</v>
      </c>
      <c r="I49" s="10">
        <v>4</v>
      </c>
      <c r="J49" s="10">
        <v>4</v>
      </c>
      <c r="K49" s="10">
        <f t="shared" si="3"/>
        <v>0</v>
      </c>
      <c r="L49" s="10" t="s">
        <v>73</v>
      </c>
      <c r="M49" s="10" t="s">
        <v>73</v>
      </c>
      <c r="N49" s="10" t="s">
        <v>73</v>
      </c>
      <c r="O49" s="10" t="s">
        <v>73</v>
      </c>
      <c r="P49" s="10">
        <f t="shared" si="2"/>
        <v>46</v>
      </c>
      <c r="Q49" s="10">
        <v>2</v>
      </c>
      <c r="R49" s="10">
        <v>4</v>
      </c>
      <c r="S49" s="10">
        <v>0</v>
      </c>
      <c r="T49" s="10">
        <v>8</v>
      </c>
      <c r="U49" s="10">
        <v>11</v>
      </c>
      <c r="V49" s="10">
        <v>8</v>
      </c>
      <c r="W49" s="10">
        <v>13</v>
      </c>
      <c r="X49" s="27" t="s">
        <v>14</v>
      </c>
    </row>
  </sheetData>
  <mergeCells count="37">
    <mergeCell ref="K4:O5"/>
    <mergeCell ref="U6:U10"/>
    <mergeCell ref="V6:V10"/>
    <mergeCell ref="U17:V17"/>
    <mergeCell ref="U18:V18"/>
    <mergeCell ref="U11:V11"/>
    <mergeCell ref="U12:V12"/>
    <mergeCell ref="U13:V13"/>
    <mergeCell ref="U14:V14"/>
    <mergeCell ref="U15:V15"/>
    <mergeCell ref="U16:V16"/>
    <mergeCell ref="W6:W10"/>
    <mergeCell ref="P6:P10"/>
    <mergeCell ref="K6:K10"/>
    <mergeCell ref="F6:F10"/>
    <mergeCell ref="G6:G10"/>
    <mergeCell ref="N6:N10"/>
    <mergeCell ref="O6:O10"/>
    <mergeCell ref="A4:A10"/>
    <mergeCell ref="B4:B10"/>
    <mergeCell ref="C6:C10"/>
    <mergeCell ref="H6:H10"/>
    <mergeCell ref="C4:J5"/>
    <mergeCell ref="J6:J10"/>
    <mergeCell ref="I6:I10"/>
    <mergeCell ref="E6:E10"/>
    <mergeCell ref="D6:D10"/>
    <mergeCell ref="D1:X2"/>
    <mergeCell ref="A2:C2"/>
    <mergeCell ref="R6:R10"/>
    <mergeCell ref="S6:S10"/>
    <mergeCell ref="T6:T10"/>
    <mergeCell ref="X4:X10"/>
    <mergeCell ref="L6:L10"/>
    <mergeCell ref="M6:M10"/>
    <mergeCell ref="P4:W5"/>
    <mergeCell ref="Q6:Q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90" r:id="rId2"/>
  <ignoredErrors>
    <ignoredError sqref="A12:A13 A14:A18 A19:A23 A24:A28 A29:A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pane ySplit="10" topLeftCell="BM32" activePane="bottomLeft" state="frozen"/>
      <selection pane="topLeft" activeCell="K16" sqref="K16"/>
      <selection pane="topLeft" activeCell="A1" sqref="A1"/>
      <selection pane="bottomLeft" activeCell="B38" sqref="B38"/>
    </sheetView>
  </sheetViews>
  <sheetFormatPr defaultColWidth="9.00390625" defaultRowHeight="13.5"/>
  <cols>
    <col min="1" max="1" width="8.625" style="2" customWidth="1"/>
    <col min="2" max="9" width="8.125" style="2" customWidth="1"/>
    <col min="10" max="10" width="6.625" style="3" customWidth="1"/>
    <col min="11" max="16384" width="9.00390625" style="3" customWidth="1"/>
  </cols>
  <sheetData>
    <row r="1" spans="1:9" ht="17.25" customHeight="1">
      <c r="A1" s="16" t="s">
        <v>67</v>
      </c>
      <c r="C1" s="57" t="s">
        <v>71</v>
      </c>
      <c r="D1" s="57"/>
      <c r="E1" s="57"/>
      <c r="F1" s="57"/>
      <c r="G1" s="57"/>
      <c r="H1" s="57"/>
      <c r="I1" s="57"/>
    </row>
    <row r="2" spans="1:9" ht="17.25" customHeight="1">
      <c r="A2" s="35" t="s">
        <v>69</v>
      </c>
      <c r="B2" s="35"/>
      <c r="C2" s="57"/>
      <c r="D2" s="57"/>
      <c r="E2" s="57"/>
      <c r="F2" s="57"/>
      <c r="G2" s="57"/>
      <c r="H2" s="57"/>
      <c r="I2" s="57"/>
    </row>
    <row r="3" spans="1:9" ht="15" customHeight="1" thickBot="1">
      <c r="A3" s="4"/>
      <c r="B3" s="4"/>
      <c r="C3" s="4"/>
      <c r="D3" s="4"/>
      <c r="E3" s="4"/>
      <c r="F3" s="4"/>
      <c r="G3" s="4"/>
      <c r="H3" s="4"/>
      <c r="I3" s="14" t="s">
        <v>84</v>
      </c>
    </row>
    <row r="4" spans="1:9" ht="12" customHeight="1">
      <c r="A4" s="59" t="s">
        <v>1</v>
      </c>
      <c r="B4" s="66" t="s">
        <v>49</v>
      </c>
      <c r="C4" s="66"/>
      <c r="D4" s="66"/>
      <c r="E4" s="66"/>
      <c r="F4" s="66"/>
      <c r="G4" s="66"/>
      <c r="H4" s="67"/>
      <c r="I4" s="63" t="s">
        <v>43</v>
      </c>
    </row>
    <row r="5" spans="1:9" ht="12" customHeight="1">
      <c r="A5" s="60"/>
      <c r="B5" s="68"/>
      <c r="C5" s="68"/>
      <c r="D5" s="68"/>
      <c r="E5" s="68"/>
      <c r="F5" s="68"/>
      <c r="G5" s="68"/>
      <c r="H5" s="62"/>
      <c r="I5" s="64"/>
    </row>
    <row r="6" spans="1:9" ht="12" customHeight="1">
      <c r="A6" s="61"/>
      <c r="B6" s="58" t="s">
        <v>0</v>
      </c>
      <c r="C6" s="54" t="s">
        <v>65</v>
      </c>
      <c r="D6" s="36" t="s">
        <v>44</v>
      </c>
      <c r="E6" s="49" t="s">
        <v>45</v>
      </c>
      <c r="F6" s="36" t="s">
        <v>46</v>
      </c>
      <c r="G6" s="36" t="s">
        <v>47</v>
      </c>
      <c r="H6" s="36" t="s">
        <v>48</v>
      </c>
      <c r="I6" s="64"/>
    </row>
    <row r="7" spans="1:9" ht="12" customHeight="1">
      <c r="A7" s="61"/>
      <c r="B7" s="46"/>
      <c r="C7" s="55"/>
      <c r="D7" s="37"/>
      <c r="E7" s="37"/>
      <c r="F7" s="37"/>
      <c r="G7" s="37"/>
      <c r="H7" s="37"/>
      <c r="I7" s="64"/>
    </row>
    <row r="8" spans="1:9" ht="12" customHeight="1">
      <c r="A8" s="61"/>
      <c r="B8" s="46"/>
      <c r="C8" s="55"/>
      <c r="D8" s="37"/>
      <c r="E8" s="37"/>
      <c r="F8" s="37"/>
      <c r="G8" s="37"/>
      <c r="H8" s="37"/>
      <c r="I8" s="64"/>
    </row>
    <row r="9" spans="1:9" ht="12" customHeight="1">
      <c r="A9" s="61"/>
      <c r="B9" s="46"/>
      <c r="C9" s="55"/>
      <c r="D9" s="37"/>
      <c r="E9" s="37"/>
      <c r="F9" s="37"/>
      <c r="G9" s="37"/>
      <c r="H9" s="37"/>
      <c r="I9" s="64"/>
    </row>
    <row r="10" spans="1:9" ht="12" customHeight="1">
      <c r="A10" s="62"/>
      <c r="B10" s="47"/>
      <c r="C10" s="56"/>
      <c r="D10" s="38"/>
      <c r="E10" s="38"/>
      <c r="F10" s="38"/>
      <c r="G10" s="38"/>
      <c r="H10" s="38"/>
      <c r="I10" s="65"/>
    </row>
    <row r="11" spans="1:9" ht="12" customHeight="1">
      <c r="A11" s="23" t="s">
        <v>2</v>
      </c>
      <c r="B11" s="7">
        <v>653</v>
      </c>
      <c r="C11" s="7">
        <v>31</v>
      </c>
      <c r="D11" s="7">
        <v>492</v>
      </c>
      <c r="E11" s="7">
        <v>13</v>
      </c>
      <c r="F11" s="7">
        <v>117</v>
      </c>
      <c r="G11" s="7" t="s">
        <v>58</v>
      </c>
      <c r="H11" s="7" t="s">
        <v>58</v>
      </c>
      <c r="I11" s="7" t="s">
        <v>58</v>
      </c>
    </row>
    <row r="12" spans="1:9" ht="12" customHeight="1">
      <c r="A12" s="24" t="s">
        <v>50</v>
      </c>
      <c r="B12" s="7">
        <v>419</v>
      </c>
      <c r="C12" s="7">
        <v>26</v>
      </c>
      <c r="D12" s="7">
        <v>140</v>
      </c>
      <c r="E12" s="7">
        <v>26</v>
      </c>
      <c r="F12" s="7">
        <v>227</v>
      </c>
      <c r="G12" s="7" t="s">
        <v>58</v>
      </c>
      <c r="H12" s="7" t="s">
        <v>58</v>
      </c>
      <c r="I12" s="7" t="s">
        <v>58</v>
      </c>
    </row>
    <row r="13" spans="1:9" ht="12" customHeight="1">
      <c r="A13" s="24" t="s">
        <v>51</v>
      </c>
      <c r="B13" s="7">
        <v>589</v>
      </c>
      <c r="C13" s="7">
        <v>2</v>
      </c>
      <c r="D13" s="7">
        <v>96</v>
      </c>
      <c r="E13" s="7">
        <v>10</v>
      </c>
      <c r="F13" s="7">
        <v>173</v>
      </c>
      <c r="G13" s="7">
        <v>223</v>
      </c>
      <c r="H13" s="7">
        <v>85</v>
      </c>
      <c r="I13" s="7">
        <v>941</v>
      </c>
    </row>
    <row r="14" spans="1:9" ht="18.75" customHeight="1">
      <c r="A14" s="24" t="s">
        <v>52</v>
      </c>
      <c r="B14" s="7">
        <v>683</v>
      </c>
      <c r="C14" s="7">
        <v>17</v>
      </c>
      <c r="D14" s="7">
        <v>112</v>
      </c>
      <c r="E14" s="7">
        <v>13</v>
      </c>
      <c r="F14" s="7">
        <v>233</v>
      </c>
      <c r="G14" s="7">
        <v>172</v>
      </c>
      <c r="H14" s="7">
        <v>136</v>
      </c>
      <c r="I14" s="7">
        <v>936</v>
      </c>
    </row>
    <row r="15" spans="1:9" ht="12" customHeight="1">
      <c r="A15" s="24" t="s">
        <v>6</v>
      </c>
      <c r="B15" s="7">
        <v>680</v>
      </c>
      <c r="C15" s="7">
        <v>47</v>
      </c>
      <c r="D15" s="7">
        <v>156</v>
      </c>
      <c r="E15" s="7">
        <v>23</v>
      </c>
      <c r="F15" s="7">
        <v>180</v>
      </c>
      <c r="G15" s="7">
        <v>165</v>
      </c>
      <c r="H15" s="7">
        <v>109</v>
      </c>
      <c r="I15" s="7">
        <v>1235</v>
      </c>
    </row>
    <row r="16" spans="1:9" ht="12" customHeight="1">
      <c r="A16" s="24" t="s">
        <v>7</v>
      </c>
      <c r="B16" s="7">
        <v>788</v>
      </c>
      <c r="C16" s="7">
        <v>61</v>
      </c>
      <c r="D16" s="7">
        <v>78</v>
      </c>
      <c r="E16" s="7">
        <v>36</v>
      </c>
      <c r="F16" s="7">
        <v>131</v>
      </c>
      <c r="G16" s="7">
        <v>363</v>
      </c>
      <c r="H16" s="7">
        <v>119</v>
      </c>
      <c r="I16" s="7">
        <v>1036</v>
      </c>
    </row>
    <row r="17" spans="1:9" ht="12" customHeight="1">
      <c r="A17" s="24" t="s">
        <v>8</v>
      </c>
      <c r="B17" s="7">
        <v>558</v>
      </c>
      <c r="C17" s="7">
        <v>26</v>
      </c>
      <c r="D17" s="7">
        <v>67</v>
      </c>
      <c r="E17" s="7">
        <v>23</v>
      </c>
      <c r="F17" s="7">
        <v>132</v>
      </c>
      <c r="G17" s="7">
        <v>200</v>
      </c>
      <c r="H17" s="7">
        <v>110</v>
      </c>
      <c r="I17" s="7">
        <v>1490</v>
      </c>
    </row>
    <row r="18" spans="1:9" ht="12" customHeight="1">
      <c r="A18" s="24" t="s">
        <v>9</v>
      </c>
      <c r="B18" s="7">
        <v>734</v>
      </c>
      <c r="C18" s="7">
        <v>24</v>
      </c>
      <c r="D18" s="7">
        <v>167</v>
      </c>
      <c r="E18" s="7">
        <v>24</v>
      </c>
      <c r="F18" s="7">
        <v>155</v>
      </c>
      <c r="G18" s="7">
        <v>213</v>
      </c>
      <c r="H18" s="7">
        <v>151</v>
      </c>
      <c r="I18" s="7">
        <v>1138</v>
      </c>
    </row>
    <row r="19" spans="1:9" ht="18.75" customHeight="1">
      <c r="A19" s="24" t="s">
        <v>53</v>
      </c>
      <c r="B19" s="7">
        <v>582</v>
      </c>
      <c r="C19" s="7">
        <v>46</v>
      </c>
      <c r="D19" s="7">
        <v>90</v>
      </c>
      <c r="E19" s="7">
        <v>15</v>
      </c>
      <c r="F19" s="7">
        <v>180</v>
      </c>
      <c r="G19" s="7">
        <v>147</v>
      </c>
      <c r="H19" s="7">
        <v>104</v>
      </c>
      <c r="I19" s="7">
        <v>1631</v>
      </c>
    </row>
    <row r="20" spans="1:9" ht="12" customHeight="1">
      <c r="A20" s="24" t="s">
        <v>17</v>
      </c>
      <c r="B20" s="7">
        <v>531</v>
      </c>
      <c r="C20" s="7">
        <v>11</v>
      </c>
      <c r="D20" s="7">
        <v>69</v>
      </c>
      <c r="E20" s="7">
        <v>19</v>
      </c>
      <c r="F20" s="7">
        <v>190</v>
      </c>
      <c r="G20" s="7">
        <v>137</v>
      </c>
      <c r="H20" s="7">
        <v>105</v>
      </c>
      <c r="I20" s="7">
        <v>1213</v>
      </c>
    </row>
    <row r="21" spans="1:9" ht="12" customHeight="1">
      <c r="A21" s="24" t="s">
        <v>18</v>
      </c>
      <c r="B21" s="7">
        <v>565</v>
      </c>
      <c r="C21" s="7">
        <v>10</v>
      </c>
      <c r="D21" s="7">
        <v>144</v>
      </c>
      <c r="E21" s="7">
        <v>58</v>
      </c>
      <c r="F21" s="7">
        <v>153</v>
      </c>
      <c r="G21" s="7">
        <v>124</v>
      </c>
      <c r="H21" s="7">
        <v>76</v>
      </c>
      <c r="I21" s="7">
        <v>1496</v>
      </c>
    </row>
    <row r="22" spans="1:9" ht="12" customHeight="1">
      <c r="A22" s="23" t="s">
        <v>3</v>
      </c>
      <c r="B22" s="7">
        <v>505</v>
      </c>
      <c r="C22" s="7">
        <v>14</v>
      </c>
      <c r="D22" s="7">
        <v>105</v>
      </c>
      <c r="E22" s="7">
        <v>23</v>
      </c>
      <c r="F22" s="7">
        <v>168</v>
      </c>
      <c r="G22" s="7">
        <v>101</v>
      </c>
      <c r="H22" s="7">
        <v>94</v>
      </c>
      <c r="I22" s="7">
        <v>1400</v>
      </c>
    </row>
    <row r="23" spans="1:9" ht="12" customHeight="1">
      <c r="A23" s="24" t="s">
        <v>61</v>
      </c>
      <c r="B23" s="7">
        <v>509</v>
      </c>
      <c r="C23" s="7">
        <v>49</v>
      </c>
      <c r="D23" s="7">
        <v>97</v>
      </c>
      <c r="E23" s="7">
        <v>18</v>
      </c>
      <c r="F23" s="7">
        <v>174</v>
      </c>
      <c r="G23" s="7">
        <v>112</v>
      </c>
      <c r="H23" s="7">
        <v>59</v>
      </c>
      <c r="I23" s="7">
        <v>1187</v>
      </c>
    </row>
    <row r="24" spans="1:9" ht="18.75" customHeight="1">
      <c r="A24" s="24" t="s">
        <v>62</v>
      </c>
      <c r="B24" s="7">
        <v>498</v>
      </c>
      <c r="C24" s="7">
        <v>11</v>
      </c>
      <c r="D24" s="7">
        <v>85</v>
      </c>
      <c r="E24" s="7">
        <v>22</v>
      </c>
      <c r="F24" s="7">
        <v>228</v>
      </c>
      <c r="G24" s="7">
        <v>91</v>
      </c>
      <c r="H24" s="7">
        <v>61</v>
      </c>
      <c r="I24" s="7">
        <v>1152</v>
      </c>
    </row>
    <row r="25" spans="1:9" ht="12" customHeight="1">
      <c r="A25" s="24" t="s">
        <v>19</v>
      </c>
      <c r="B25" s="7">
        <v>397</v>
      </c>
      <c r="C25" s="7">
        <v>14</v>
      </c>
      <c r="D25" s="7">
        <v>48</v>
      </c>
      <c r="E25" s="7">
        <v>23</v>
      </c>
      <c r="F25" s="7">
        <v>181</v>
      </c>
      <c r="G25" s="7">
        <v>88</v>
      </c>
      <c r="H25" s="7">
        <v>43</v>
      </c>
      <c r="I25" s="7">
        <v>1051</v>
      </c>
    </row>
    <row r="26" spans="1:9" ht="12" customHeight="1">
      <c r="A26" s="24" t="s">
        <v>20</v>
      </c>
      <c r="B26" s="7">
        <v>482</v>
      </c>
      <c r="C26" s="7">
        <v>43</v>
      </c>
      <c r="D26" s="7">
        <v>85</v>
      </c>
      <c r="E26" s="7">
        <v>27</v>
      </c>
      <c r="F26" s="7">
        <v>178</v>
      </c>
      <c r="G26" s="7">
        <v>110</v>
      </c>
      <c r="H26" s="7">
        <v>39</v>
      </c>
      <c r="I26" s="7">
        <v>1126</v>
      </c>
    </row>
    <row r="27" spans="1:9" ht="12" customHeight="1">
      <c r="A27" s="24" t="s">
        <v>21</v>
      </c>
      <c r="B27" s="7">
        <v>503</v>
      </c>
      <c r="C27" s="7">
        <v>38</v>
      </c>
      <c r="D27" s="7">
        <v>84</v>
      </c>
      <c r="E27" s="7">
        <v>24</v>
      </c>
      <c r="F27" s="7">
        <v>192</v>
      </c>
      <c r="G27" s="7">
        <v>122</v>
      </c>
      <c r="H27" s="7">
        <v>43</v>
      </c>
      <c r="I27" s="7">
        <v>1156</v>
      </c>
    </row>
    <row r="28" spans="1:9" ht="12" customHeight="1">
      <c r="A28" s="24" t="s">
        <v>22</v>
      </c>
      <c r="B28" s="7">
        <v>497</v>
      </c>
      <c r="C28" s="7">
        <v>45</v>
      </c>
      <c r="D28" s="7">
        <v>88</v>
      </c>
      <c r="E28" s="7">
        <v>16</v>
      </c>
      <c r="F28" s="7">
        <v>115</v>
      </c>
      <c r="G28" s="7">
        <v>171</v>
      </c>
      <c r="H28" s="7">
        <v>62</v>
      </c>
      <c r="I28" s="7">
        <v>945</v>
      </c>
    </row>
    <row r="29" spans="1:9" ht="18.75" customHeight="1">
      <c r="A29" s="24" t="s">
        <v>63</v>
      </c>
      <c r="B29" s="7">
        <v>390</v>
      </c>
      <c r="C29" s="7">
        <v>20</v>
      </c>
      <c r="D29" s="7">
        <v>100</v>
      </c>
      <c r="E29" s="7">
        <v>9</v>
      </c>
      <c r="F29" s="7">
        <v>29</v>
      </c>
      <c r="G29" s="7">
        <v>141</v>
      </c>
      <c r="H29" s="7">
        <v>91</v>
      </c>
      <c r="I29" s="7">
        <v>856</v>
      </c>
    </row>
    <row r="30" spans="1:9" ht="12" customHeight="1">
      <c r="A30" s="25" t="s">
        <v>66</v>
      </c>
      <c r="B30" s="7">
        <v>308</v>
      </c>
      <c r="C30" s="7">
        <v>43</v>
      </c>
      <c r="D30" s="7">
        <v>50</v>
      </c>
      <c r="E30" s="7">
        <v>0</v>
      </c>
      <c r="F30" s="7">
        <v>19</v>
      </c>
      <c r="G30" s="7">
        <v>142</v>
      </c>
      <c r="H30" s="7">
        <v>54</v>
      </c>
      <c r="I30" s="7">
        <v>410</v>
      </c>
    </row>
    <row r="31" spans="1:9" ht="12" customHeight="1">
      <c r="A31" s="25" t="s">
        <v>5</v>
      </c>
      <c r="B31" s="7">
        <v>376</v>
      </c>
      <c r="C31" s="7">
        <v>42</v>
      </c>
      <c r="D31" s="7">
        <v>86</v>
      </c>
      <c r="E31" s="7">
        <v>2</v>
      </c>
      <c r="F31" s="7">
        <v>55</v>
      </c>
      <c r="G31" s="7">
        <v>152</v>
      </c>
      <c r="H31" s="7">
        <v>39</v>
      </c>
      <c r="I31" s="7">
        <v>180</v>
      </c>
    </row>
    <row r="32" spans="1:9" ht="12" customHeight="1">
      <c r="A32" s="25" t="s">
        <v>64</v>
      </c>
      <c r="B32" s="7">
        <v>316</v>
      </c>
      <c r="C32" s="7">
        <v>54</v>
      </c>
      <c r="D32" s="7">
        <v>23</v>
      </c>
      <c r="E32" s="7">
        <v>1</v>
      </c>
      <c r="F32" s="7">
        <v>59</v>
      </c>
      <c r="G32" s="7">
        <v>128</v>
      </c>
      <c r="H32" s="7">
        <v>51</v>
      </c>
      <c r="I32" s="7">
        <v>280</v>
      </c>
    </row>
    <row r="33" spans="1:9" ht="12" customHeight="1">
      <c r="A33" s="25" t="s">
        <v>72</v>
      </c>
      <c r="B33" s="7">
        <v>284</v>
      </c>
      <c r="C33" s="7">
        <v>43</v>
      </c>
      <c r="D33" s="7">
        <v>50</v>
      </c>
      <c r="E33" s="7">
        <v>1</v>
      </c>
      <c r="F33" s="7">
        <v>49</v>
      </c>
      <c r="G33" s="7">
        <v>91</v>
      </c>
      <c r="H33" s="7">
        <v>50</v>
      </c>
      <c r="I33" s="7">
        <v>241</v>
      </c>
    </row>
    <row r="34" spans="1:9" ht="18.75" customHeight="1">
      <c r="A34" s="25" t="s">
        <v>75</v>
      </c>
      <c r="B34" s="7">
        <v>284</v>
      </c>
      <c r="C34" s="7">
        <v>27</v>
      </c>
      <c r="D34" s="7">
        <v>15</v>
      </c>
      <c r="E34" s="7">
        <v>4</v>
      </c>
      <c r="F34" s="7">
        <v>39</v>
      </c>
      <c r="G34" s="7">
        <v>51</v>
      </c>
      <c r="H34" s="7">
        <v>47</v>
      </c>
      <c r="I34" s="7">
        <v>422</v>
      </c>
    </row>
    <row r="35" spans="1:9" ht="12" customHeight="1">
      <c r="A35" s="25" t="s">
        <v>76</v>
      </c>
      <c r="B35" s="7">
        <v>201</v>
      </c>
      <c r="C35" s="7">
        <v>38</v>
      </c>
      <c r="D35" s="7">
        <v>49</v>
      </c>
      <c r="E35" s="7">
        <v>2</v>
      </c>
      <c r="F35" s="7">
        <v>5</v>
      </c>
      <c r="G35" s="7">
        <v>77</v>
      </c>
      <c r="H35" s="7">
        <v>30</v>
      </c>
      <c r="I35" s="7">
        <v>1530</v>
      </c>
    </row>
    <row r="36" spans="1:9" ht="12" customHeight="1">
      <c r="A36" s="25" t="s">
        <v>77</v>
      </c>
      <c r="B36" s="7">
        <v>215</v>
      </c>
      <c r="C36" s="7">
        <v>23</v>
      </c>
      <c r="D36" s="7">
        <v>39</v>
      </c>
      <c r="E36" s="7">
        <v>2</v>
      </c>
      <c r="F36" s="7">
        <v>32</v>
      </c>
      <c r="G36" s="7">
        <v>78</v>
      </c>
      <c r="H36" s="7">
        <v>41</v>
      </c>
      <c r="I36" s="7">
        <v>1099</v>
      </c>
    </row>
    <row r="37" spans="1:9" ht="12" customHeight="1">
      <c r="A37" s="25" t="s">
        <v>79</v>
      </c>
      <c r="B37" s="7">
        <v>328</v>
      </c>
      <c r="C37" s="7">
        <v>15</v>
      </c>
      <c r="D37" s="7">
        <v>73</v>
      </c>
      <c r="E37" s="7">
        <v>1</v>
      </c>
      <c r="F37" s="7">
        <v>12</v>
      </c>
      <c r="G37" s="7">
        <v>190</v>
      </c>
      <c r="H37" s="7">
        <v>37</v>
      </c>
      <c r="I37" s="7">
        <v>578</v>
      </c>
    </row>
    <row r="38" spans="1:9" s="17" customFormat="1" ht="12" customHeight="1">
      <c r="A38" s="26" t="s">
        <v>85</v>
      </c>
      <c r="B38" s="29">
        <f>SUM(B40:B49)</f>
        <v>331</v>
      </c>
      <c r="C38" s="29">
        <f aca="true" t="shared" si="0" ref="C38:I38">SUM(C40:C49)</f>
        <v>19</v>
      </c>
      <c r="D38" s="29">
        <f t="shared" si="0"/>
        <v>68</v>
      </c>
      <c r="E38" s="29">
        <f t="shared" si="0"/>
        <v>2</v>
      </c>
      <c r="F38" s="29">
        <f t="shared" si="0"/>
        <v>12</v>
      </c>
      <c r="G38" s="29">
        <f t="shared" si="0"/>
        <v>188</v>
      </c>
      <c r="H38" s="29">
        <f t="shared" si="0"/>
        <v>42</v>
      </c>
      <c r="I38" s="29">
        <f t="shared" si="0"/>
        <v>1471</v>
      </c>
    </row>
    <row r="39" spans="1:9" ht="5.25" customHeight="1">
      <c r="A39" s="24"/>
      <c r="B39" s="6"/>
      <c r="C39" s="7"/>
      <c r="D39" s="7"/>
      <c r="E39" s="7"/>
      <c r="F39" s="7"/>
      <c r="G39" s="7"/>
      <c r="H39" s="7"/>
      <c r="I39" s="7"/>
    </row>
    <row r="40" spans="1:9" ht="12" customHeight="1">
      <c r="A40" s="5" t="s">
        <v>10</v>
      </c>
      <c r="B40" s="7">
        <f>SUM(C40:H40)</f>
        <v>154</v>
      </c>
      <c r="C40" s="7">
        <v>1</v>
      </c>
      <c r="D40" s="7">
        <v>0</v>
      </c>
      <c r="E40" s="7">
        <v>0</v>
      </c>
      <c r="F40" s="7">
        <v>10</v>
      </c>
      <c r="G40" s="7">
        <v>120</v>
      </c>
      <c r="H40" s="7">
        <v>23</v>
      </c>
      <c r="I40" s="7">
        <v>0</v>
      </c>
    </row>
    <row r="41" spans="1:9" ht="12" customHeight="1">
      <c r="A41" s="5" t="s">
        <v>80</v>
      </c>
      <c r="B41" s="7">
        <f aca="true" t="shared" si="1" ref="B41:B49">SUM(C41:H41)</f>
        <v>86</v>
      </c>
      <c r="C41" s="7">
        <v>1</v>
      </c>
      <c r="D41" s="7">
        <v>25</v>
      </c>
      <c r="E41" s="7">
        <v>0</v>
      </c>
      <c r="F41" s="7">
        <v>0</v>
      </c>
      <c r="G41" s="7">
        <v>44</v>
      </c>
      <c r="H41" s="7">
        <v>16</v>
      </c>
      <c r="I41" s="7">
        <v>713</v>
      </c>
    </row>
    <row r="42" spans="1:9" ht="12" customHeight="1">
      <c r="A42" s="5" t="s">
        <v>81</v>
      </c>
      <c r="B42" s="7">
        <f t="shared" si="1"/>
        <v>5</v>
      </c>
      <c r="C42" s="7">
        <v>0</v>
      </c>
      <c r="D42" s="7">
        <v>0</v>
      </c>
      <c r="E42" s="7">
        <v>0</v>
      </c>
      <c r="F42" s="7">
        <v>0</v>
      </c>
      <c r="G42" s="7">
        <v>4</v>
      </c>
      <c r="H42" s="7">
        <v>1</v>
      </c>
      <c r="I42" s="7">
        <v>0</v>
      </c>
    </row>
    <row r="43" spans="1:9" ht="12" customHeight="1">
      <c r="A43" s="5" t="s">
        <v>82</v>
      </c>
      <c r="B43" s="7">
        <f t="shared" si="1"/>
        <v>16</v>
      </c>
      <c r="C43" s="7">
        <v>2</v>
      </c>
      <c r="D43" s="7">
        <v>6</v>
      </c>
      <c r="E43" s="7">
        <v>0</v>
      </c>
      <c r="F43" s="7">
        <v>0</v>
      </c>
      <c r="G43" s="7">
        <v>8</v>
      </c>
      <c r="H43" s="7">
        <v>0</v>
      </c>
      <c r="I43" s="7">
        <v>0</v>
      </c>
    </row>
    <row r="44" spans="1:9" ht="12" customHeight="1">
      <c r="A44" s="5" t="s">
        <v>13</v>
      </c>
      <c r="B44" s="7">
        <f t="shared" si="1"/>
        <v>12</v>
      </c>
      <c r="C44" s="7">
        <v>3</v>
      </c>
      <c r="D44" s="7">
        <v>8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</row>
    <row r="45" spans="1:9" ht="12" customHeight="1">
      <c r="A45" s="5" t="s">
        <v>15</v>
      </c>
      <c r="B45" s="7">
        <f t="shared" si="1"/>
        <v>39</v>
      </c>
      <c r="C45" s="7">
        <v>12</v>
      </c>
      <c r="D45" s="7">
        <v>21</v>
      </c>
      <c r="E45" s="7">
        <v>2</v>
      </c>
      <c r="F45" s="7">
        <v>2</v>
      </c>
      <c r="G45" s="7">
        <v>2</v>
      </c>
      <c r="H45" s="7">
        <v>0</v>
      </c>
      <c r="I45" s="7">
        <v>646</v>
      </c>
    </row>
    <row r="46" spans="1:9" ht="12" customHeight="1">
      <c r="A46" s="5" t="s">
        <v>11</v>
      </c>
      <c r="B46" s="7">
        <f t="shared" si="1"/>
        <v>2</v>
      </c>
      <c r="C46" s="7">
        <v>0</v>
      </c>
      <c r="D46" s="7">
        <v>0</v>
      </c>
      <c r="E46" s="7">
        <v>0</v>
      </c>
      <c r="F46" s="7">
        <v>0</v>
      </c>
      <c r="G46" s="7">
        <v>1</v>
      </c>
      <c r="H46" s="7">
        <v>1</v>
      </c>
      <c r="I46" s="7">
        <v>0</v>
      </c>
    </row>
    <row r="47" spans="1:9" ht="12" customHeight="1">
      <c r="A47" s="5" t="s">
        <v>12</v>
      </c>
      <c r="B47" s="7">
        <f t="shared" si="1"/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" customHeight="1">
      <c r="A48" s="5" t="s">
        <v>83</v>
      </c>
      <c r="B48" s="7">
        <f t="shared" si="1"/>
        <v>8</v>
      </c>
      <c r="C48" s="7">
        <v>0</v>
      </c>
      <c r="D48" s="7">
        <v>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" customHeight="1">
      <c r="A49" s="9" t="s">
        <v>14</v>
      </c>
      <c r="B49" s="10">
        <f t="shared" si="1"/>
        <v>9</v>
      </c>
      <c r="C49" s="10">
        <v>0</v>
      </c>
      <c r="D49" s="10">
        <v>0</v>
      </c>
      <c r="E49" s="10">
        <v>0</v>
      </c>
      <c r="F49" s="10">
        <v>0</v>
      </c>
      <c r="G49" s="10">
        <v>9</v>
      </c>
      <c r="H49" s="10">
        <v>0</v>
      </c>
      <c r="I49" s="10">
        <v>112</v>
      </c>
    </row>
  </sheetData>
  <mergeCells count="12">
    <mergeCell ref="A2:B2"/>
    <mergeCell ref="C6:C10"/>
    <mergeCell ref="C1:I2"/>
    <mergeCell ref="B6:B10"/>
    <mergeCell ref="A4:A10"/>
    <mergeCell ref="I4:I10"/>
    <mergeCell ref="D6:D10"/>
    <mergeCell ref="B4:H5"/>
    <mergeCell ref="E6:E10"/>
    <mergeCell ref="F6:F10"/>
    <mergeCell ref="H6:H10"/>
    <mergeCell ref="G6:G10"/>
  </mergeCells>
  <printOptions verticalCentered="1"/>
  <pageMargins left="0.55" right="0.3937007874015748" top="0.62" bottom="0.64" header="0.5118110236220472" footer="0.5"/>
  <pageSetup blackAndWhite="1" fitToHeight="1" fitToWidth="1" horizontalDpi="300" verticalDpi="300" orientation="landscape" paperSize="9" scale="87" r:id="rId2"/>
  <ignoredErrors>
    <ignoredError sqref="A30:A31 B41:B49" formulaRange="1"/>
    <ignoredError sqref="A19 A12:A13 A14:A18 A20:A23 A24:A28 A29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2008-01-18T07:11:31Z</cp:lastPrinted>
  <dcterms:created xsi:type="dcterms:W3CDTF">2002-01-08T01:58:16Z</dcterms:created>
  <dcterms:modified xsi:type="dcterms:W3CDTF">2008-01-18T07:11:32Z</dcterms:modified>
  <cp:category/>
  <cp:version/>
  <cp:contentType/>
  <cp:contentStatus/>
</cp:coreProperties>
</file>