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65506" windowWidth="7680" windowHeight="873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'8-1'!$B$1:$N$64</definedName>
    <definedName name="_xlnm.Print_Area" localSheetId="1">'8-2'!$B$1:$Z$66</definedName>
    <definedName name="_xlnm.Print_Area" localSheetId="2">'8-3'!$B$1:$X$65</definedName>
    <definedName name="_xlnm.Print_Area" localSheetId="3">'8-4'!$B$1:$AB$64</definedName>
    <definedName name="_xlnm.Print_Area" localSheetId="4">'8-5'!$B$1:$Z$64</definedName>
    <definedName name="_xlnm.Print_Area" localSheetId="5">'8-6'!$B$1:$Z$64</definedName>
    <definedName name="_xlnm.Print_Area" localSheetId="6">'8-7'!$B$1:$AB$64</definedName>
    <definedName name="_xlnm.Print_Area" localSheetId="7">'8-8'!$B$1:$T$65</definedName>
  </definedNames>
  <calcPr fullCalcOnLoad="1"/>
</workbook>
</file>

<file path=xl/sharedStrings.xml><?xml version="1.0" encoding="utf-8"?>
<sst xmlns="http://schemas.openxmlformats.org/spreadsheetml/2006/main" count="1028" uniqueCount="214">
  <si>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</si>
  <si>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</si>
  <si>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</si>
  <si>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</si>
  <si>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</si>
  <si>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</si>
  <si>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</si>
  <si>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</si>
  <si>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</si>
  <si>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</si>
  <si>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</si>
  <si>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</si>
  <si>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</si>
  <si>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</si>
  <si>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</si>
  <si>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</si>
  <si>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</si>
  <si>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</si>
  <si>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</si>
  <si>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</si>
  <si>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</si>
  <si>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</si>
  <si>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</si>
  <si>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</si>
  <si>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</si>
  <si>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</si>
  <si>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</si>
  <si>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</si>
  <si>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</si>
  <si>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</si>
  <si>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</si>
  <si>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</si>
  <si>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</si>
  <si>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</si>
  <si>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</si>
  <si>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</si>
  <si>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</si>
  <si>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</si>
  <si>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</si>
  <si>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</si>
  <si>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</si>
  <si>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</si>
  <si>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</si>
  <si>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</si>
  <si>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</si>
  <si>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</si>
  <si>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</si>
  <si>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</si>
  <si>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</si>
  <si>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</si>
  <si>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</si>
  <si>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</si>
  <si>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</si>
  <si>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</si>
  <si>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</si>
  <si>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</si>
  <si>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</si>
  <si>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</si>
  <si>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</si>
  <si>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</si>
  <si>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</si>
  <si>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</si>
  <si>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</si>
  <si>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</si>
  <si>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妊娠22週以
後の死産率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</si>
  <si>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</si>
  <si>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</si>
  <si>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</si>
  <si>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</si>
  <si>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</si>
  <si>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</si>
  <si>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</si>
  <si>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</si>
  <si>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</si>
  <si>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</si>
  <si>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</si>
  <si>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</si>
  <si>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</si>
  <si>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</si>
  <si>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</si>
  <si>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</si>
  <si>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</si>
  <si>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</si>
  <si>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</si>
  <si>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</si>
  <si>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</si>
  <si>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</si>
  <si>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</si>
  <si>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</si>
  <si>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</si>
  <si>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</si>
  <si>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</si>
  <si>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</si>
  <si>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</si>
  <si>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</si>
  <si>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</si>
  <si>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</si>
  <si>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</si>
  <si>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</si>
  <si>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</si>
  <si>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</si>
  <si>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</si>
  <si>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</si>
  <si>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</si>
  <si>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</si>
  <si>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</si>
  <si>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</si>
  <si>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</si>
  <si>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</si>
  <si>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</si>
  <si>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</si>
  <si>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</si>
  <si>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</si>
  <si>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</si>
  <si>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</si>
  <si>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</si>
  <si>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</si>
  <si>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</si>
  <si>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</si>
  <si>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</si>
  <si>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</si>
  <si>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</si>
  <si>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</si>
  <si>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</si>
  <si>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</si>
  <si>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</si>
  <si>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</si>
  <si>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</si>
  <si>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</si>
  <si>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</si>
  <si>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</si>
  <si>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</si>
  <si>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</si>
  <si>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</si>
  <si>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</si>
  <si>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</si>
  <si>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</si>
  <si>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</si>
  <si>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</si>
  <si>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（再）精神病院数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</si>
  <si>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</si>
  <si>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</si>
  <si>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</si>
  <si>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</si>
  <si>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</si>
  <si>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</si>
  <si>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(再)一般病床数</t>
  </si>
  <si>
    <t>一般診療所
病　床　数</t>
  </si>
  <si>
    <t>病院の１日平均
在 院 患 者 数</t>
  </si>
  <si>
    <t>肝疾患死亡率</t>
  </si>
  <si>
    <t>１表（８－６）</t>
  </si>
  <si>
    <t>病院の1日平均
外 来 患 者 数</t>
  </si>
  <si>
    <t>病　院　の
病床利用率</t>
  </si>
  <si>
    <t>薬局数</t>
  </si>
  <si>
    <t>（再）精神病床</t>
  </si>
  <si>
    <t>（再）感染症病床</t>
  </si>
  <si>
    <t>（再）結核病床</t>
  </si>
  <si>
    <t>（再）一般病床</t>
  </si>
  <si>
    <t>（再）診療従事
      医 師 数</t>
  </si>
  <si>
    <t>（再）診療従事
    歯科医師数</t>
  </si>
  <si>
    <t>許可病床
100対</t>
  </si>
  <si>
    <t>１表（８－７）</t>
  </si>
  <si>
    <t>（再）就業助産婦数</t>
  </si>
  <si>
    <t>就業看護婦
(士)数</t>
  </si>
  <si>
    <t>就業准看護婦
(士)数</t>
  </si>
  <si>
    <t>就業歯科
衛生士数</t>
  </si>
  <si>
    <t>就業歯科
技工士数</t>
  </si>
  <si>
    <t>就業あん魔
マッサージ
指圧士数</t>
  </si>
  <si>
    <t>就業はり師数</t>
  </si>
  <si>
    <t>就業きゅう師数</t>
  </si>
  <si>
    <t>就業柔道
整復師数</t>
  </si>
  <si>
    <t>（再）薬局・医療
　施設の従事者数</t>
  </si>
  <si>
    <t>１表（８－８）</t>
  </si>
  <si>
    <t>結核登録率</t>
  </si>
  <si>
    <t>結核り患率</t>
  </si>
  <si>
    <t>食中毒り患率</t>
  </si>
  <si>
    <t>平均寿命</t>
  </si>
  <si>
    <t>男</t>
  </si>
  <si>
    <t>女</t>
  </si>
  <si>
    <t>源泉総数</t>
  </si>
  <si>
    <t>ゆう出量</t>
  </si>
  <si>
    <t>平成7年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</si>
  <si>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</si>
  <si>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</si>
  <si>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</si>
  <si>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</si>
  <si>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</si>
  <si>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</si>
  <si>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</si>
  <si>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</si>
  <si>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標にみる大分県の位置</t>
  </si>
  <si>
    <t xml:space="preserve">                      第１表　都道府県別諸指</t>
  </si>
  <si>
    <t>平成12年</t>
  </si>
  <si>
    <t xml:space="preserve">         　     第１表　都道府県別諸指</t>
  </si>
  <si>
    <t xml:space="preserve">         　          　   第１表　都道府県別諸指</t>
  </si>
  <si>
    <t xml:space="preserve">                  　  第１表　都道府県別諸指</t>
  </si>
  <si>
    <t xml:space="preserve">       　           　　    第１表　都道府県別諸指</t>
  </si>
  <si>
    <t xml:space="preserve">          　              第１表　都道府県別諸指</t>
  </si>
  <si>
    <t xml:space="preserve">                      　　　　 第１表　都道府県別諸指</t>
  </si>
  <si>
    <t>（再）大　腸　の
　　　悪性新生物</t>
  </si>
  <si>
    <t>（再）胆のう及びそ
　　　の他の胆道の
　　　悪性新生物</t>
  </si>
  <si>
    <t>水道普及率
（13年3月）</t>
  </si>
  <si>
    <t>温泉（平成１３年３月）</t>
  </si>
  <si>
    <t>Ｌ／ｍ</t>
  </si>
  <si>
    <t>「（再）乳房の悪性新生物」及び「（再）子宮の悪性新生物」の死亡率は女子人口10万対の率である。</t>
  </si>
  <si>
    <t>人口の自然
増　加　率</t>
  </si>
  <si>
    <t>医師数
（平成12年）</t>
  </si>
  <si>
    <t xml:space="preserve"> 歯 科
医  師  数
（平成12年）</t>
  </si>
  <si>
    <t>薬剤師数</t>
  </si>
  <si>
    <t>（再）就業保健婦（士）数</t>
  </si>
  <si>
    <t>死産率、自然死産率、人工死産率は出産（出生＋死産）千対。</t>
  </si>
  <si>
    <t>周産期死亡率、妊娠22週以後の死産率は出産（出生＋妊娠満22週以後の死産）千対。</t>
  </si>
  <si>
    <t xml:space="preserve"> </t>
  </si>
  <si>
    <t>愛媛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</si>
</sst>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</numFmts>
  <fonts count="18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1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20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176" fontId="3" fillId="0" borderId="0" xfId="20" applyNumberFormat="1" applyAlignment="1">
      <alignment vertical="center"/>
      <protection/>
    </xf>
    <xf numFmtId="0" fontId="3" fillId="0" borderId="1" xfId="20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58" fontId="5" fillId="0" borderId="1" xfId="20" applyNumberFormat="1" applyFont="1" applyBorder="1" applyAlignment="1">
      <alignment horizontal="right" vertical="center"/>
      <protection/>
    </xf>
    <xf numFmtId="0" fontId="3" fillId="0" borderId="0" xfId="20" applyBorder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textRotation="255"/>
      <protection/>
    </xf>
    <xf numFmtId="0" fontId="7" fillId="0" borderId="3" xfId="20" applyFont="1" applyBorder="1" applyAlignment="1">
      <alignment horizontal="center" vertical="center"/>
      <protection/>
    </xf>
    <xf numFmtId="0" fontId="9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4" xfId="20" applyFont="1" applyBorder="1" applyAlignment="1">
      <alignment horizontal="center" vertical="center" textRotation="255"/>
      <protection/>
    </xf>
    <xf numFmtId="0" fontId="7" fillId="0" borderId="3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distributed" vertical="center"/>
      <protection/>
    </xf>
    <xf numFmtId="0" fontId="7" fillId="0" borderId="6" xfId="20" applyFont="1" applyBorder="1" applyAlignment="1">
      <alignment horizontal="distributed" vertical="center"/>
      <protection/>
    </xf>
    <xf numFmtId="0" fontId="9" fillId="0" borderId="6" xfId="20" applyFont="1" applyBorder="1" applyAlignment="1">
      <alignment horizontal="distributed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 vertical="center"/>
      <protection/>
    </xf>
    <xf numFmtId="0" fontId="7" fillId="0" borderId="7" xfId="20" applyFont="1" applyBorder="1" applyAlignment="1">
      <alignment horizontal="center" vertical="center" textRotation="255"/>
      <protection/>
    </xf>
    <xf numFmtId="189" fontId="7" fillId="0" borderId="0" xfId="20" applyNumberFormat="1" applyFont="1" applyBorder="1" applyAlignment="1">
      <alignment horizontal="right" vertical="center"/>
      <protection/>
    </xf>
    <xf numFmtId="189" fontId="9" fillId="0" borderId="0" xfId="20" applyNumberFormat="1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195" fontId="9" fillId="0" borderId="5" xfId="20" applyNumberFormat="1" applyFont="1" applyBorder="1" applyAlignment="1">
      <alignment horizontal="right" vertical="center"/>
      <protection/>
    </xf>
    <xf numFmtId="195" fontId="7" fillId="0" borderId="6" xfId="20" applyNumberFormat="1" applyFont="1" applyBorder="1" applyAlignment="1">
      <alignment horizontal="right" vertical="center"/>
      <protection/>
    </xf>
    <xf numFmtId="195" fontId="9" fillId="0" borderId="9" xfId="20" applyNumberFormat="1" applyFont="1" applyBorder="1" applyAlignment="1">
      <alignment horizontal="right" vertical="center"/>
      <protection/>
    </xf>
    <xf numFmtId="195" fontId="7" fillId="0" borderId="0" xfId="20" applyNumberFormat="1" applyFont="1" applyBorder="1" applyAlignment="1">
      <alignment horizontal="right" vertical="center"/>
      <protection/>
    </xf>
    <xf numFmtId="196" fontId="9" fillId="0" borderId="9" xfId="20" applyNumberFormat="1" applyFont="1" applyBorder="1" applyAlignment="1">
      <alignment horizontal="right" vertical="center"/>
      <protection/>
    </xf>
    <xf numFmtId="196" fontId="7" fillId="0" borderId="0" xfId="20" applyNumberFormat="1" applyFont="1" applyBorder="1" applyAlignment="1">
      <alignment horizontal="right" vertical="center"/>
      <protection/>
    </xf>
    <xf numFmtId="196" fontId="9" fillId="0" borderId="0" xfId="20" applyNumberFormat="1" applyFont="1" applyBorder="1" applyAlignment="1">
      <alignment horizontal="right" vertical="center"/>
      <protection/>
    </xf>
    <xf numFmtId="197" fontId="9" fillId="0" borderId="9" xfId="20" applyNumberFormat="1" applyFont="1" applyBorder="1" applyAlignment="1">
      <alignment horizontal="right" vertical="center"/>
      <protection/>
    </xf>
    <xf numFmtId="197" fontId="7" fillId="0" borderId="0" xfId="20" applyNumberFormat="1" applyFont="1" applyBorder="1" applyAlignment="1">
      <alignment horizontal="right" vertical="center"/>
      <protection/>
    </xf>
    <xf numFmtId="197" fontId="9" fillId="0" borderId="0" xfId="20" applyNumberFormat="1" applyFont="1" applyBorder="1" applyAlignment="1">
      <alignment horizontal="right" vertical="center"/>
      <protection/>
    </xf>
    <xf numFmtId="197" fontId="9" fillId="0" borderId="10" xfId="20" applyNumberFormat="1" applyFont="1" applyBorder="1" applyAlignment="1">
      <alignment horizontal="right" vertical="center"/>
      <protection/>
    </xf>
    <xf numFmtId="197" fontId="7" fillId="0" borderId="8" xfId="20" applyNumberFormat="1" applyFont="1" applyBorder="1" applyAlignment="1">
      <alignment horizontal="right" vertical="center"/>
      <protection/>
    </xf>
    <xf numFmtId="197" fontId="9" fillId="0" borderId="8" xfId="20" applyNumberFormat="1" applyFont="1" applyBorder="1" applyAlignment="1">
      <alignment horizontal="right" vertical="center"/>
      <protection/>
    </xf>
    <xf numFmtId="0" fontId="7" fillId="0" borderId="11" xfId="20" applyFont="1" applyBorder="1" applyAlignment="1">
      <alignment horizontal="center" vertical="center" textRotation="255"/>
      <protection/>
    </xf>
    <xf numFmtId="196" fontId="9" fillId="0" borderId="10" xfId="20" applyNumberFormat="1" applyFont="1" applyBorder="1" applyAlignment="1">
      <alignment horizontal="right" vertical="center"/>
      <protection/>
    </xf>
    <xf numFmtId="196" fontId="7" fillId="0" borderId="8" xfId="20" applyNumberFormat="1" applyFont="1" applyBorder="1" applyAlignment="1">
      <alignment horizontal="right" vertical="center"/>
      <protection/>
    </xf>
    <xf numFmtId="196" fontId="9" fillId="0" borderId="8" xfId="20" applyNumberFormat="1" applyFont="1" applyBorder="1" applyAlignment="1">
      <alignment horizontal="right" vertical="center"/>
      <protection/>
    </xf>
    <xf numFmtId="198" fontId="9" fillId="0" borderId="9" xfId="20" applyNumberFormat="1" applyFont="1" applyBorder="1" applyAlignment="1">
      <alignment horizontal="right" vertical="center"/>
      <protection/>
    </xf>
    <xf numFmtId="198" fontId="7" fillId="0" borderId="0" xfId="20" applyNumberFormat="1" applyFont="1" applyBorder="1" applyAlignment="1">
      <alignment horizontal="right" vertical="center"/>
      <protection/>
    </xf>
    <xf numFmtId="198" fontId="9" fillId="0" borderId="0" xfId="20" applyNumberFormat="1" applyFont="1" applyBorder="1" applyAlignment="1">
      <alignment horizontal="right" vertical="center"/>
      <protection/>
    </xf>
    <xf numFmtId="58" fontId="3" fillId="0" borderId="1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7" fillId="0" borderId="12" xfId="20" applyFont="1" applyBorder="1" applyAlignment="1">
      <alignment horizontal="distributed" vertical="center"/>
      <protection/>
    </xf>
    <xf numFmtId="196" fontId="7" fillId="0" borderId="12" xfId="20" applyNumberFormat="1" applyFont="1" applyBorder="1" applyAlignment="1">
      <alignment horizontal="right" vertical="center"/>
      <protection/>
    </xf>
    <xf numFmtId="197" fontId="7" fillId="0" borderId="12" xfId="20" applyNumberFormat="1" applyFont="1" applyBorder="1" applyAlignment="1">
      <alignment horizontal="right" vertical="center"/>
      <protection/>
    </xf>
    <xf numFmtId="197" fontId="7" fillId="0" borderId="7" xfId="20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0" xfId="20" applyFont="1" applyBorder="1" applyAlignment="1">
      <alignment horizontal="distributed" vertical="center"/>
      <protection/>
    </xf>
    <xf numFmtId="196" fontId="7" fillId="0" borderId="7" xfId="20" applyNumberFormat="1" applyFont="1" applyBorder="1" applyAlignment="1">
      <alignment horizontal="right" vertical="center"/>
      <protection/>
    </xf>
    <xf numFmtId="198" fontId="7" fillId="0" borderId="12" xfId="20" applyNumberFormat="1" applyFont="1" applyBorder="1" applyAlignment="1">
      <alignment horizontal="right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58" fontId="5" fillId="0" borderId="0" xfId="20" applyNumberFormat="1" applyFont="1" applyBorder="1" applyAlignment="1">
      <alignment horizontal="right" vertical="center"/>
      <protection/>
    </xf>
    <xf numFmtId="0" fontId="14" fillId="0" borderId="0" xfId="20" applyFont="1" applyAlignment="1">
      <alignment horizontal="left" vertical="center"/>
      <protection/>
    </xf>
    <xf numFmtId="0" fontId="3" fillId="0" borderId="0" xfId="20" applyNumberFormat="1" applyAlignment="1">
      <alignment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1" fillId="0" borderId="0" xfId="20" applyNumberFormat="1" applyFont="1" applyAlignment="1">
      <alignment horizontal="center" vertical="center"/>
      <protection/>
    </xf>
    <xf numFmtId="0" fontId="11" fillId="0" borderId="0" xfId="20" applyNumberFormat="1" applyFont="1" applyAlignment="1">
      <alignment horizontal="left" vertical="center"/>
      <protection/>
    </xf>
    <xf numFmtId="0" fontId="3" fillId="0" borderId="0" xfId="20" applyNumberFormat="1" applyAlignment="1">
      <alignment horizontal="center" vertical="center"/>
      <protection/>
    </xf>
    <xf numFmtId="0" fontId="3" fillId="0" borderId="1" xfId="20" applyNumberFormat="1" applyBorder="1" applyAlignment="1">
      <alignment vertical="center"/>
      <protection/>
    </xf>
    <xf numFmtId="0" fontId="5" fillId="0" borderId="1" xfId="20" applyNumberFormat="1" applyFont="1" applyBorder="1" applyAlignment="1">
      <alignment horizontal="right" vertical="center"/>
      <protection/>
    </xf>
    <xf numFmtId="0" fontId="7" fillId="0" borderId="14" xfId="20" applyNumberFormat="1" applyFont="1" applyBorder="1" applyAlignment="1">
      <alignment horizontal="center" vertical="center" wrapText="1"/>
      <protection/>
    </xf>
    <xf numFmtId="0" fontId="3" fillId="0" borderId="0" xfId="20" applyNumberFormat="1" applyBorder="1" applyAlignment="1">
      <alignment vertical="center"/>
      <protection/>
    </xf>
    <xf numFmtId="0" fontId="7" fillId="0" borderId="3" xfId="20" applyNumberFormat="1" applyFont="1" applyBorder="1" applyAlignment="1">
      <alignment horizontal="center" vertical="center" textRotation="255"/>
      <protection/>
    </xf>
    <xf numFmtId="0" fontId="7" fillId="0" borderId="4" xfId="20" applyNumberFormat="1" applyFont="1" applyBorder="1" applyAlignment="1">
      <alignment horizontal="center" vertical="center" textRotation="255"/>
      <protection/>
    </xf>
    <xf numFmtId="0" fontId="6" fillId="0" borderId="0" xfId="20" applyNumberFormat="1" applyFont="1" applyAlignment="1">
      <alignment vertical="center"/>
      <protection/>
    </xf>
    <xf numFmtId="0" fontId="9" fillId="0" borderId="0" xfId="20" applyNumberFormat="1" applyFont="1" applyAlignment="1">
      <alignment horizontal="distributed" vertical="center"/>
      <protection/>
    </xf>
    <xf numFmtId="0" fontId="9" fillId="0" borderId="5" xfId="20" applyNumberFormat="1" applyFont="1" applyBorder="1" applyAlignment="1">
      <alignment horizontal="right" vertical="center"/>
      <protection/>
    </xf>
    <xf numFmtId="0" fontId="9" fillId="0" borderId="9" xfId="20" applyNumberFormat="1" applyFont="1" applyBorder="1" applyAlignment="1">
      <alignment horizontal="right" vertical="center"/>
      <protection/>
    </xf>
    <xf numFmtId="0" fontId="7" fillId="0" borderId="0" xfId="20" applyNumberFormat="1" applyFont="1" applyAlignment="1">
      <alignment horizontal="distributed" vertical="center"/>
      <protection/>
    </xf>
    <xf numFmtId="0" fontId="7" fillId="0" borderId="6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12" xfId="20" applyNumberFormat="1" applyFont="1" applyBorder="1" applyAlignment="1">
      <alignment horizontal="distributed"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179" fontId="7" fillId="0" borderId="2" xfId="20" applyNumberFormat="1" applyFont="1" applyBorder="1" applyAlignment="1">
      <alignment horizontal="center" vertical="center"/>
      <protection/>
    </xf>
    <xf numFmtId="179" fontId="11" fillId="0" borderId="0" xfId="20" applyNumberFormat="1" applyFont="1" applyAlignment="1">
      <alignment horizontal="center" vertical="center"/>
      <protection/>
    </xf>
    <xf numFmtId="179" fontId="3" fillId="0" borderId="0" xfId="20" applyNumberFormat="1" applyAlignment="1">
      <alignment vertical="center"/>
      <protection/>
    </xf>
    <xf numFmtId="179" fontId="3" fillId="0" borderId="1" xfId="20" applyNumberFormat="1" applyBorder="1" applyAlignment="1">
      <alignment vertical="center"/>
      <protection/>
    </xf>
    <xf numFmtId="179" fontId="7" fillId="0" borderId="3" xfId="20" applyNumberFormat="1" applyFont="1" applyBorder="1" applyAlignment="1">
      <alignment horizontal="center" vertical="center"/>
      <protection/>
    </xf>
    <xf numFmtId="179" fontId="9" fillId="0" borderId="9" xfId="20" applyNumberFormat="1" applyFont="1" applyBorder="1" applyAlignment="1">
      <alignment horizontal="right" vertical="center"/>
      <protection/>
    </xf>
    <xf numFmtId="179" fontId="7" fillId="0" borderId="0" xfId="20" applyNumberFormat="1" applyFont="1" applyBorder="1" applyAlignment="1">
      <alignment horizontal="right" vertical="center"/>
      <protection/>
    </xf>
    <xf numFmtId="179" fontId="9" fillId="0" borderId="0" xfId="20" applyNumberFormat="1" applyFont="1" applyBorder="1" applyAlignment="1">
      <alignment horizontal="right" vertical="center"/>
      <protection/>
    </xf>
    <xf numFmtId="179" fontId="7" fillId="0" borderId="12" xfId="20" applyNumberFormat="1" applyFont="1" applyBorder="1" applyAlignment="1">
      <alignment horizontal="right" vertical="center"/>
      <protection/>
    </xf>
    <xf numFmtId="179" fontId="3" fillId="0" borderId="0" xfId="20" applyNumberFormat="1" applyFont="1" applyAlignment="1">
      <alignment vertical="center"/>
      <protection/>
    </xf>
    <xf numFmtId="179" fontId="3" fillId="0" borderId="0" xfId="20" applyNumberFormat="1" applyAlignment="1">
      <alignment horizontal="center" vertical="center"/>
      <protection/>
    </xf>
    <xf numFmtId="179" fontId="5" fillId="0" borderId="1" xfId="20" applyNumberFormat="1" applyFont="1" applyBorder="1" applyAlignment="1">
      <alignment horizontal="right" vertical="center"/>
      <protection/>
    </xf>
    <xf numFmtId="179" fontId="7" fillId="0" borderId="14" xfId="20" applyNumberFormat="1" applyFont="1" applyBorder="1" applyAlignment="1">
      <alignment horizontal="center" vertical="center" wrapText="1"/>
      <protection/>
    </xf>
    <xf numFmtId="179" fontId="3" fillId="0" borderId="1" xfId="20" applyNumberFormat="1" applyFont="1" applyBorder="1" applyAlignment="1">
      <alignment horizontal="right" vertical="center"/>
      <protection/>
    </xf>
    <xf numFmtId="190" fontId="11" fillId="0" borderId="0" xfId="20" applyNumberFormat="1" applyFont="1" applyAlignment="1">
      <alignment horizontal="center" vertical="center"/>
      <protection/>
    </xf>
    <xf numFmtId="190" fontId="3" fillId="0" borderId="0" xfId="20" applyNumberFormat="1" applyAlignment="1">
      <alignment vertical="center"/>
      <protection/>
    </xf>
    <xf numFmtId="190" fontId="3" fillId="0" borderId="1" xfId="20" applyNumberFormat="1" applyBorder="1" applyAlignment="1">
      <alignment vertical="center"/>
      <protection/>
    </xf>
    <xf numFmtId="190" fontId="7" fillId="0" borderId="3" xfId="20" applyNumberFormat="1" applyFont="1" applyBorder="1" applyAlignment="1">
      <alignment horizontal="center" vertical="center"/>
      <protection/>
    </xf>
    <xf numFmtId="190" fontId="9" fillId="0" borderId="9" xfId="20" applyNumberFormat="1" applyFont="1" applyBorder="1" applyAlignment="1">
      <alignment horizontal="right" vertical="center"/>
      <protection/>
    </xf>
    <xf numFmtId="190" fontId="7" fillId="0" borderId="0" xfId="20" applyNumberFormat="1" applyFont="1" applyBorder="1" applyAlignment="1">
      <alignment horizontal="right" vertical="center"/>
      <protection/>
    </xf>
    <xf numFmtId="190" fontId="9" fillId="0" borderId="0" xfId="20" applyNumberFormat="1" applyFont="1" applyBorder="1" applyAlignment="1">
      <alignment horizontal="right" vertical="center"/>
      <protection/>
    </xf>
    <xf numFmtId="190" fontId="7" fillId="0" borderId="12" xfId="20" applyNumberFormat="1" applyFont="1" applyBorder="1" applyAlignment="1">
      <alignment horizontal="right" vertical="center"/>
      <protection/>
    </xf>
    <xf numFmtId="190" fontId="3" fillId="0" borderId="0" xfId="20" applyNumberFormat="1" applyFont="1" applyAlignment="1">
      <alignment vertical="center"/>
      <protection/>
    </xf>
    <xf numFmtId="0" fontId="3" fillId="0" borderId="0" xfId="20" applyNumberFormat="1" applyAlignment="1" applyProtection="1">
      <alignment vertical="center"/>
      <protection locked="0"/>
    </xf>
    <xf numFmtId="0" fontId="6" fillId="0" borderId="0" xfId="20" applyNumberFormat="1" applyFont="1" applyAlignment="1" applyProtection="1">
      <alignment vertical="center"/>
      <protection locked="0"/>
    </xf>
    <xf numFmtId="0" fontId="15" fillId="0" borderId="6" xfId="20" applyNumberFormat="1" applyFont="1" applyBorder="1" applyAlignment="1">
      <alignment horizontal="right" vertical="center"/>
      <protection/>
    </xf>
    <xf numFmtId="0" fontId="15" fillId="0" borderId="2" xfId="20" applyNumberFormat="1" applyFont="1" applyBorder="1" applyAlignment="1">
      <alignment horizontal="right" vertical="center"/>
      <protection/>
    </xf>
    <xf numFmtId="0" fontId="15" fillId="0" borderId="0" xfId="20" applyNumberFormat="1" applyFont="1" applyBorder="1" applyAlignment="1">
      <alignment horizontal="right" vertical="center"/>
      <protection/>
    </xf>
    <xf numFmtId="0" fontId="15" fillId="0" borderId="12" xfId="20" applyNumberFormat="1" applyFont="1" applyBorder="1" applyAlignment="1">
      <alignment horizontal="right" vertical="center"/>
      <protection/>
    </xf>
    <xf numFmtId="0" fontId="16" fillId="0" borderId="0" xfId="20" applyNumberFormat="1" applyFont="1" applyBorder="1" applyAlignment="1">
      <alignment horizontal="right" vertical="center"/>
      <protection/>
    </xf>
    <xf numFmtId="195" fontId="15" fillId="0" borderId="6" xfId="20" applyNumberFormat="1" applyFont="1" applyBorder="1" applyAlignment="1">
      <alignment horizontal="right" vertical="center"/>
      <protection/>
    </xf>
    <xf numFmtId="195" fontId="15" fillId="0" borderId="2" xfId="20" applyNumberFormat="1" applyFont="1" applyBorder="1" applyAlignment="1">
      <alignment horizontal="right" vertical="center"/>
      <protection/>
    </xf>
    <xf numFmtId="195" fontId="15" fillId="0" borderId="0" xfId="20" applyNumberFormat="1" applyFont="1" applyBorder="1" applyAlignment="1">
      <alignment horizontal="right" vertical="center"/>
      <protection/>
    </xf>
    <xf numFmtId="195" fontId="16" fillId="0" borderId="0" xfId="20" applyNumberFormat="1" applyFont="1" applyBorder="1" applyAlignment="1">
      <alignment horizontal="right" vertical="center"/>
      <protection/>
    </xf>
    <xf numFmtId="195" fontId="15" fillId="0" borderId="12" xfId="20" applyNumberFormat="1" applyFont="1" applyBorder="1" applyAlignment="1">
      <alignment horizontal="right" vertical="center"/>
      <protection/>
    </xf>
    <xf numFmtId="195" fontId="16" fillId="0" borderId="6" xfId="20" applyNumberFormat="1" applyFont="1" applyBorder="1" applyAlignment="1">
      <alignment horizontal="right" vertical="center"/>
      <protection/>
    </xf>
    <xf numFmtId="189" fontId="15" fillId="0" borderId="0" xfId="20" applyNumberFormat="1" applyFont="1" applyBorder="1" applyAlignment="1">
      <alignment horizontal="right" vertical="center"/>
      <protection/>
    </xf>
    <xf numFmtId="189" fontId="16" fillId="0" borderId="0" xfId="20" applyNumberFormat="1" applyFont="1" applyBorder="1" applyAlignment="1">
      <alignment horizontal="right" vertical="center"/>
      <protection/>
    </xf>
    <xf numFmtId="187" fontId="17" fillId="0" borderId="0" xfId="0" applyNumberFormat="1" applyFont="1" applyAlignment="1">
      <alignment vertical="center"/>
    </xf>
    <xf numFmtId="0" fontId="3" fillId="0" borderId="1" xfId="20" applyFont="1" applyBorder="1" applyAlignment="1">
      <alignment vertical="center"/>
      <protection/>
    </xf>
    <xf numFmtId="187" fontId="9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2" xfId="0" applyNumberFormat="1" applyFont="1" applyBorder="1" applyAlignment="1">
      <alignment/>
    </xf>
    <xf numFmtId="0" fontId="7" fillId="0" borderId="8" xfId="20" applyFont="1" applyBorder="1" applyAlignment="1">
      <alignment horizontal="center" vertical="center" textRotation="255"/>
      <protection/>
    </xf>
    <xf numFmtId="0" fontId="7" fillId="0" borderId="7" xfId="20" applyFont="1" applyBorder="1" applyAlignment="1">
      <alignment horizontal="center" vertical="center" textRotation="255"/>
      <protection/>
    </xf>
    <xf numFmtId="0" fontId="7" fillId="0" borderId="7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15" xfId="20" applyNumberFormat="1" applyFont="1" applyBorder="1" applyAlignment="1">
      <alignment horizontal="center" vertical="center" textRotation="255"/>
      <protection/>
    </xf>
    <xf numFmtId="0" fontId="7" fillId="0" borderId="8" xfId="20" applyNumberFormat="1" applyFont="1" applyBorder="1" applyAlignment="1">
      <alignment horizontal="center" vertical="center" textRotation="255"/>
      <protection/>
    </xf>
    <xf numFmtId="0" fontId="7" fillId="0" borderId="7" xfId="20" applyNumberFormat="1" applyFont="1" applyBorder="1" applyAlignment="1">
      <alignment horizontal="center" vertical="center" textRotation="255"/>
      <protection/>
    </xf>
    <xf numFmtId="190" fontId="7" fillId="0" borderId="16" xfId="20" applyNumberFormat="1" applyFont="1" applyBorder="1" applyAlignment="1">
      <alignment horizontal="center" vertical="center" wrapText="1"/>
      <protection/>
    </xf>
    <xf numFmtId="190" fontId="8" fillId="0" borderId="17" xfId="0" applyNumberFormat="1" applyFont="1" applyBorder="1" applyAlignment="1">
      <alignment vertical="center"/>
    </xf>
    <xf numFmtId="179" fontId="7" fillId="0" borderId="16" xfId="20" applyNumberFormat="1" applyFont="1" applyBorder="1" applyAlignment="1">
      <alignment horizontal="center" vertical="center" wrapText="1"/>
      <protection/>
    </xf>
    <xf numFmtId="179" fontId="7" fillId="0" borderId="17" xfId="20" applyNumberFormat="1" applyFont="1" applyBorder="1" applyAlignment="1">
      <alignment horizontal="center" vertical="center" wrapText="1"/>
      <protection/>
    </xf>
    <xf numFmtId="179" fontId="7" fillId="0" borderId="2" xfId="20" applyNumberFormat="1" applyFont="1" applyBorder="1" applyAlignment="1">
      <alignment horizontal="center" vertical="center" wrapText="1"/>
      <protection/>
    </xf>
    <xf numFmtId="179" fontId="7" fillId="0" borderId="12" xfId="20" applyNumberFormat="1" applyFont="1" applyBorder="1" applyAlignment="1">
      <alignment horizontal="center" vertical="center" wrapText="1"/>
      <protection/>
    </xf>
    <xf numFmtId="179" fontId="7" fillId="0" borderId="13" xfId="20" applyNumberFormat="1" applyFont="1" applyBorder="1" applyAlignment="1">
      <alignment horizontal="center" vertical="center" wrapText="1"/>
      <protection/>
    </xf>
    <xf numFmtId="179" fontId="7" fillId="0" borderId="18" xfId="20" applyNumberFormat="1" applyFont="1" applyBorder="1" applyAlignment="1">
      <alignment horizontal="center" vertical="center" wrapText="1"/>
      <protection/>
    </xf>
    <xf numFmtId="179" fontId="7" fillId="0" borderId="15" xfId="20" applyNumberFormat="1" applyFont="1" applyBorder="1" applyAlignment="1">
      <alignment horizontal="center" vertical="center"/>
      <protection/>
    </xf>
    <xf numFmtId="179" fontId="7" fillId="0" borderId="2" xfId="20" applyNumberFormat="1" applyFont="1" applyBorder="1" applyAlignment="1">
      <alignment horizontal="center" vertical="center"/>
      <protection/>
    </xf>
    <xf numFmtId="179" fontId="7" fillId="0" borderId="7" xfId="20" applyNumberFormat="1" applyFont="1" applyBorder="1" applyAlignment="1">
      <alignment horizontal="center" vertical="center"/>
      <protection/>
    </xf>
    <xf numFmtId="179" fontId="7" fillId="0" borderId="16" xfId="20" applyNumberFormat="1" applyFont="1" applyBorder="1" applyAlignment="1">
      <alignment horizontal="center" vertical="center"/>
      <protection/>
    </xf>
    <xf numFmtId="190" fontId="10" fillId="0" borderId="6" xfId="0" applyNumberFormat="1" applyFont="1" applyBorder="1" applyAlignment="1">
      <alignment horizontal="center" vertical="center"/>
    </xf>
    <xf numFmtId="190" fontId="10" fillId="0" borderId="8" xfId="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textRotation="255"/>
      <protection/>
    </xf>
    <xf numFmtId="0" fontId="7" fillId="0" borderId="6" xfId="20" applyFont="1" applyBorder="1" applyAlignment="1">
      <alignment horizontal="center" vertical="center" textRotation="255"/>
      <protection/>
    </xf>
    <xf numFmtId="0" fontId="7" fillId="0" borderId="2" xfId="20" applyFont="1" applyBorder="1" applyAlignment="1">
      <alignment horizontal="center" vertical="center" textRotation="255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horizontal="center" vertical="center" textRotation="255"/>
      <protection/>
    </xf>
    <xf numFmtId="0" fontId="7" fillId="0" borderId="18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20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16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 wrapText="1"/>
      <protection/>
    </xf>
    <xf numFmtId="0" fontId="7" fillId="0" borderId="19" xfId="20" applyFont="1" applyBorder="1" applyAlignment="1">
      <alignment horizontal="center" vertical="center"/>
      <protection/>
    </xf>
    <xf numFmtId="0" fontId="3" fillId="0" borderId="0" xfId="20" applyNumberFormat="1" applyFont="1" applyAlignment="1" applyProtection="1">
      <alignment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114" customWidth="1"/>
    <col min="2" max="2" width="8.625" style="70" customWidth="1"/>
    <col min="3" max="3" width="5.125" style="70" customWidth="1"/>
    <col min="4" max="4" width="8.625" style="93" customWidth="1"/>
    <col min="5" max="5" width="5.125" style="70" customWidth="1"/>
    <col min="6" max="6" width="8.625" style="93" customWidth="1"/>
    <col min="7" max="7" width="5.125" style="70" customWidth="1"/>
    <col min="8" max="8" width="8.625" style="106" customWidth="1"/>
    <col min="9" max="9" width="5.125" style="74" customWidth="1"/>
    <col min="10" max="10" width="8.625" style="101" customWidth="1"/>
    <col min="11" max="11" width="5.125" style="74" customWidth="1"/>
    <col min="12" max="12" width="8.625" style="101" customWidth="1"/>
    <col min="13" max="13" width="5.125" style="74" customWidth="1"/>
    <col min="14" max="14" width="8.625" style="101" customWidth="1"/>
    <col min="15" max="16384" width="9.00390625" style="70" customWidth="1"/>
  </cols>
  <sheetData>
    <row r="1" spans="2:14" ht="17.25">
      <c r="B1" s="71" t="s">
        <v>55</v>
      </c>
      <c r="D1" s="92"/>
      <c r="E1" s="73" t="s">
        <v>4</v>
      </c>
      <c r="G1" s="72"/>
      <c r="H1" s="105"/>
      <c r="I1" s="72"/>
      <c r="J1" s="92"/>
      <c r="K1" s="72"/>
      <c r="L1" s="92"/>
      <c r="M1" s="72"/>
      <c r="N1" s="92"/>
    </row>
    <row r="2" ht="13.5">
      <c r="B2" s="71" t="s">
        <v>0</v>
      </c>
    </row>
    <row r="3" spans="2:14" ht="14.25" thickBot="1">
      <c r="B3" s="75"/>
      <c r="C3" s="75"/>
      <c r="D3" s="94"/>
      <c r="E3" s="75"/>
      <c r="F3" s="94"/>
      <c r="G3" s="75"/>
      <c r="H3" s="107"/>
      <c r="I3" s="76"/>
      <c r="J3" s="102"/>
      <c r="K3" s="76"/>
      <c r="L3" s="102"/>
      <c r="M3" s="76"/>
      <c r="N3" s="104" t="s">
        <v>192</v>
      </c>
    </row>
    <row r="4" spans="1:15" ht="15.75" customHeight="1">
      <c r="A4" s="179" t="s">
        <v>212</v>
      </c>
      <c r="B4" s="138" t="s">
        <v>1</v>
      </c>
      <c r="C4" s="143" t="s">
        <v>205</v>
      </c>
      <c r="D4" s="149"/>
      <c r="E4" s="152" t="s">
        <v>187</v>
      </c>
      <c r="F4" s="149"/>
      <c r="G4" s="141" t="s">
        <v>5</v>
      </c>
      <c r="H4" s="142"/>
      <c r="I4" s="143" t="s">
        <v>186</v>
      </c>
      <c r="J4" s="144"/>
      <c r="K4" s="77"/>
      <c r="L4" s="103"/>
      <c r="M4" s="77"/>
      <c r="N4" s="103"/>
      <c r="O4" s="78"/>
    </row>
    <row r="5" spans="2:15" ht="15.75" customHeight="1">
      <c r="B5" s="139"/>
      <c r="C5" s="150"/>
      <c r="D5" s="151"/>
      <c r="E5" s="150"/>
      <c r="F5" s="151"/>
      <c r="G5" s="153" t="s">
        <v>60</v>
      </c>
      <c r="H5" s="154"/>
      <c r="I5" s="145"/>
      <c r="J5" s="146"/>
      <c r="K5" s="147" t="s">
        <v>6</v>
      </c>
      <c r="L5" s="148"/>
      <c r="M5" s="147" t="s">
        <v>7</v>
      </c>
      <c r="N5" s="148"/>
      <c r="O5" s="78"/>
    </row>
    <row r="6" spans="2:15" ht="33" customHeight="1">
      <c r="B6" s="140"/>
      <c r="C6" s="79" t="s">
        <v>2</v>
      </c>
      <c r="D6" s="95" t="s">
        <v>3</v>
      </c>
      <c r="E6" s="79" t="s">
        <v>2</v>
      </c>
      <c r="F6" s="95" t="s">
        <v>3</v>
      </c>
      <c r="G6" s="80" t="s">
        <v>2</v>
      </c>
      <c r="H6" s="108"/>
      <c r="I6" s="79" t="s">
        <v>2</v>
      </c>
      <c r="J6" s="95" t="s">
        <v>3</v>
      </c>
      <c r="K6" s="79" t="s">
        <v>2</v>
      </c>
      <c r="L6" s="95" t="s">
        <v>66</v>
      </c>
      <c r="M6" s="79" t="s">
        <v>2</v>
      </c>
      <c r="N6" s="91" t="s">
        <v>66</v>
      </c>
      <c r="O6" s="78"/>
    </row>
    <row r="7" spans="1:14" s="81" customFormat="1" ht="12" customHeight="1">
      <c r="A7" s="115"/>
      <c r="B7" s="82" t="s">
        <v>8</v>
      </c>
      <c r="C7" s="83"/>
      <c r="D7" s="96">
        <v>1.8</v>
      </c>
      <c r="E7" s="84"/>
      <c r="F7" s="96">
        <v>9.5</v>
      </c>
      <c r="G7" s="84"/>
      <c r="H7" s="109">
        <v>1.36</v>
      </c>
      <c r="I7" s="84"/>
      <c r="J7" s="96">
        <v>7.7</v>
      </c>
      <c r="K7" s="84"/>
      <c r="L7" s="96">
        <v>3.2</v>
      </c>
      <c r="M7" s="84"/>
      <c r="N7" s="96">
        <v>1.8</v>
      </c>
    </row>
    <row r="8" spans="2:14" ht="12" customHeight="1">
      <c r="B8" s="85"/>
      <c r="C8" s="86"/>
      <c r="D8" s="97"/>
      <c r="E8" s="87"/>
      <c r="F8" s="97"/>
      <c r="G8" s="87"/>
      <c r="H8" s="110"/>
      <c r="I8" s="87"/>
      <c r="J8" s="97"/>
      <c r="K8" s="87"/>
      <c r="L8" s="97"/>
      <c r="M8" s="87"/>
      <c r="N8" s="97"/>
    </row>
    <row r="9" spans="1:14" ht="12" customHeight="1">
      <c r="A9" s="114">
        <v>1</v>
      </c>
      <c r="B9" s="85" t="s">
        <v>9</v>
      </c>
      <c r="C9" s="116">
        <f>IF(D9="","",RANK(D9,D$9:D$64))</f>
        <v>30</v>
      </c>
      <c r="D9" s="97">
        <v>0.6</v>
      </c>
      <c r="E9" s="118">
        <f aca="true" t="shared" si="0" ref="E9:E64">IF(F9="","",RANK(F9,F$9:F$64))</f>
        <v>46</v>
      </c>
      <c r="F9" s="97">
        <v>8.2</v>
      </c>
      <c r="G9" s="118">
        <f aca="true" t="shared" si="1" ref="G9:G64">IF(H9="","",RANK(H9,H$9:H$64))</f>
        <v>46</v>
      </c>
      <c r="H9" s="110">
        <v>1.23</v>
      </c>
      <c r="I9" s="118">
        <f aca="true" t="shared" si="2" ref="I9:I64">IF(J9="","",RANK(J9,J$9:J$64))</f>
        <v>33</v>
      </c>
      <c r="J9" s="97">
        <v>7.7</v>
      </c>
      <c r="K9" s="118">
        <f aca="true" t="shared" si="3" ref="K9:K64">IF(L9="","",RANK(L9,L$9:L$64))</f>
        <v>42</v>
      </c>
      <c r="L9" s="97">
        <v>2.5</v>
      </c>
      <c r="M9" s="118">
        <f aca="true" t="shared" si="4" ref="M9:M64">IF(N9="","",RANK(N9,N$9:N$64))</f>
        <v>37</v>
      </c>
      <c r="N9" s="97">
        <v>1.4</v>
      </c>
    </row>
    <row r="10" spans="1:14" ht="12" customHeight="1">
      <c r="A10" s="114">
        <v>2</v>
      </c>
      <c r="B10" s="85" t="s">
        <v>10</v>
      </c>
      <c r="C10" s="116">
        <f aca="true" t="shared" si="5" ref="C10:C64">IF(D10="","",RANK(D10,D$9:D$64))</f>
        <v>36</v>
      </c>
      <c r="D10" s="97">
        <v>-0.2</v>
      </c>
      <c r="E10" s="118">
        <f t="shared" si="0"/>
        <v>38</v>
      </c>
      <c r="F10" s="97">
        <v>8.8</v>
      </c>
      <c r="G10" s="118">
        <f t="shared" si="1"/>
        <v>23</v>
      </c>
      <c r="H10" s="110">
        <v>1.47</v>
      </c>
      <c r="I10" s="118">
        <f t="shared" si="2"/>
        <v>14</v>
      </c>
      <c r="J10" s="97">
        <v>8.9</v>
      </c>
      <c r="K10" s="118">
        <f t="shared" si="3"/>
        <v>1</v>
      </c>
      <c r="L10" s="97">
        <v>5</v>
      </c>
      <c r="M10" s="118">
        <f t="shared" si="4"/>
        <v>1</v>
      </c>
      <c r="N10" s="97">
        <v>3.6</v>
      </c>
    </row>
    <row r="11" spans="1:14" ht="12" customHeight="1">
      <c r="A11" s="114">
        <v>3</v>
      </c>
      <c r="B11" s="85" t="s">
        <v>11</v>
      </c>
      <c r="C11" s="116">
        <f t="shared" si="5"/>
        <v>35</v>
      </c>
      <c r="D11" s="97">
        <v>-0.1</v>
      </c>
      <c r="E11" s="118">
        <f t="shared" si="0"/>
        <v>38</v>
      </c>
      <c r="F11" s="97">
        <v>8.8</v>
      </c>
      <c r="G11" s="118">
        <f t="shared" si="1"/>
        <v>12</v>
      </c>
      <c r="H11" s="110">
        <v>1.56</v>
      </c>
      <c r="I11" s="118">
        <f>IF(J11="","",RANK(J11,J$9:J$64))</f>
        <v>14</v>
      </c>
      <c r="J11" s="97">
        <v>8.9</v>
      </c>
      <c r="K11" s="118">
        <f t="shared" si="3"/>
        <v>45</v>
      </c>
      <c r="L11" s="97">
        <v>2.3</v>
      </c>
      <c r="M11" s="118">
        <f t="shared" si="4"/>
        <v>28</v>
      </c>
      <c r="N11" s="97">
        <v>1.5</v>
      </c>
    </row>
    <row r="12" spans="1:14" ht="12" customHeight="1">
      <c r="A12" s="114">
        <v>4</v>
      </c>
      <c r="B12" s="85" t="s">
        <v>12</v>
      </c>
      <c r="C12" s="116">
        <f t="shared" si="5"/>
        <v>9</v>
      </c>
      <c r="D12" s="97">
        <v>2.1</v>
      </c>
      <c r="E12" s="118">
        <f t="shared" si="0"/>
        <v>25</v>
      </c>
      <c r="F12" s="97">
        <v>9.4</v>
      </c>
      <c r="G12" s="118">
        <f t="shared" si="1"/>
        <v>37</v>
      </c>
      <c r="H12" s="110">
        <v>1.39</v>
      </c>
      <c r="I12" s="118">
        <f t="shared" si="2"/>
        <v>38</v>
      </c>
      <c r="J12" s="97">
        <v>7.3</v>
      </c>
      <c r="K12" s="118">
        <f t="shared" si="3"/>
        <v>39</v>
      </c>
      <c r="L12" s="97">
        <v>2.6</v>
      </c>
      <c r="M12" s="118">
        <f t="shared" si="4"/>
        <v>37</v>
      </c>
      <c r="N12" s="97">
        <v>1.4</v>
      </c>
    </row>
    <row r="13" spans="1:14" ht="12" customHeight="1">
      <c r="A13" s="114">
        <v>5</v>
      </c>
      <c r="B13" s="85" t="s">
        <v>13</v>
      </c>
      <c r="C13" s="116">
        <f t="shared" si="5"/>
        <v>47</v>
      </c>
      <c r="D13" s="97">
        <v>-2.5</v>
      </c>
      <c r="E13" s="118">
        <f t="shared" si="0"/>
        <v>47</v>
      </c>
      <c r="F13" s="97">
        <v>7.6</v>
      </c>
      <c r="G13" s="118">
        <f t="shared" si="1"/>
        <v>28</v>
      </c>
      <c r="H13" s="110">
        <v>1.45</v>
      </c>
      <c r="I13" s="118">
        <f t="shared" si="2"/>
        <v>3</v>
      </c>
      <c r="J13" s="97">
        <v>10.1</v>
      </c>
      <c r="K13" s="118">
        <f t="shared" si="3"/>
        <v>39</v>
      </c>
      <c r="L13" s="97">
        <v>2.6</v>
      </c>
      <c r="M13" s="118">
        <f t="shared" si="4"/>
        <v>42</v>
      </c>
      <c r="N13" s="97">
        <v>1.1</v>
      </c>
    </row>
    <row r="14" spans="1:14" ht="12" customHeight="1">
      <c r="A14" s="114">
        <v>6</v>
      </c>
      <c r="B14" s="85"/>
      <c r="C14" s="116">
        <f t="shared" si="5"/>
      </c>
      <c r="D14" s="97"/>
      <c r="E14" s="118">
        <f t="shared" si="0"/>
      </c>
      <c r="F14" s="97"/>
      <c r="G14" s="118">
        <f t="shared" si="1"/>
      </c>
      <c r="H14" s="110"/>
      <c r="I14" s="118">
        <f t="shared" si="2"/>
      </c>
      <c r="J14" s="97"/>
      <c r="K14" s="118">
        <f t="shared" si="3"/>
      </c>
      <c r="L14" s="97"/>
      <c r="M14" s="118">
        <f t="shared" si="4"/>
      </c>
      <c r="N14" s="97"/>
    </row>
    <row r="15" spans="1:14" ht="12" customHeight="1">
      <c r="A15" s="114">
        <v>7</v>
      </c>
      <c r="B15" s="85" t="s">
        <v>14</v>
      </c>
      <c r="C15" s="116">
        <f t="shared" si="5"/>
        <v>42</v>
      </c>
      <c r="D15" s="97">
        <v>-0.7</v>
      </c>
      <c r="E15" s="118">
        <f t="shared" si="0"/>
        <v>38</v>
      </c>
      <c r="F15" s="97">
        <v>8.8</v>
      </c>
      <c r="G15" s="118">
        <f t="shared" si="1"/>
        <v>5</v>
      </c>
      <c r="H15" s="110">
        <v>1.62</v>
      </c>
      <c r="I15" s="118">
        <f t="shared" si="2"/>
        <v>7</v>
      </c>
      <c r="J15" s="97">
        <v>9.6</v>
      </c>
      <c r="K15" s="118">
        <f t="shared" si="3"/>
        <v>4</v>
      </c>
      <c r="L15" s="97">
        <v>4.3</v>
      </c>
      <c r="M15" s="118">
        <f t="shared" si="4"/>
        <v>2</v>
      </c>
      <c r="N15" s="97">
        <v>2.6</v>
      </c>
    </row>
    <row r="16" spans="1:14" ht="12" customHeight="1">
      <c r="A16" s="114">
        <v>8</v>
      </c>
      <c r="B16" s="85" t="s">
        <v>15</v>
      </c>
      <c r="C16" s="116">
        <f t="shared" si="5"/>
        <v>28</v>
      </c>
      <c r="D16" s="97">
        <v>0.8</v>
      </c>
      <c r="E16" s="118">
        <f t="shared" si="0"/>
        <v>16</v>
      </c>
      <c r="F16" s="97">
        <v>9.6</v>
      </c>
      <c r="G16" s="118">
        <f t="shared" si="1"/>
        <v>3</v>
      </c>
      <c r="H16" s="110">
        <v>1.65</v>
      </c>
      <c r="I16" s="118">
        <f t="shared" si="2"/>
        <v>19</v>
      </c>
      <c r="J16" s="97">
        <v>8.8</v>
      </c>
      <c r="K16" s="118">
        <f t="shared" si="3"/>
        <v>4</v>
      </c>
      <c r="L16" s="97">
        <v>4.3</v>
      </c>
      <c r="M16" s="118">
        <f t="shared" si="4"/>
      </c>
      <c r="N16" s="97"/>
    </row>
    <row r="17" spans="1:14" ht="12" customHeight="1">
      <c r="A17" s="114">
        <v>9</v>
      </c>
      <c r="B17" s="85" t="s">
        <v>16</v>
      </c>
      <c r="C17" s="116">
        <f t="shared" si="5"/>
        <v>12</v>
      </c>
      <c r="D17" s="97">
        <v>1.8</v>
      </c>
      <c r="E17" s="118">
        <f t="shared" si="0"/>
        <v>16</v>
      </c>
      <c r="F17" s="97">
        <v>9.6</v>
      </c>
      <c r="G17" s="118">
        <f t="shared" si="1"/>
        <v>23</v>
      </c>
      <c r="H17" s="110">
        <v>1.47</v>
      </c>
      <c r="I17" s="118">
        <f t="shared" si="2"/>
        <v>33</v>
      </c>
      <c r="J17" s="97">
        <v>7.7</v>
      </c>
      <c r="K17" s="118">
        <f t="shared" si="3"/>
        <v>27</v>
      </c>
      <c r="L17" s="97">
        <v>3.1</v>
      </c>
      <c r="M17" s="118">
        <f t="shared" si="4"/>
        <v>37</v>
      </c>
      <c r="N17" s="97">
        <v>1.4</v>
      </c>
    </row>
    <row r="18" spans="1:14" ht="12" customHeight="1">
      <c r="A18" s="114">
        <v>10</v>
      </c>
      <c r="B18" s="85" t="s">
        <v>17</v>
      </c>
      <c r="C18" s="116">
        <f t="shared" si="5"/>
        <v>16</v>
      </c>
      <c r="D18" s="97">
        <v>1.7</v>
      </c>
      <c r="E18" s="118">
        <f t="shared" si="0"/>
        <v>16</v>
      </c>
      <c r="F18" s="97">
        <v>9.6</v>
      </c>
      <c r="G18" s="118">
        <f t="shared" si="1"/>
        <v>21</v>
      </c>
      <c r="H18" s="110">
        <v>1.48</v>
      </c>
      <c r="I18" s="118">
        <f t="shared" si="2"/>
        <v>31</v>
      </c>
      <c r="J18" s="97">
        <v>7.9</v>
      </c>
      <c r="K18" s="118">
        <f t="shared" si="3"/>
        <v>7</v>
      </c>
      <c r="L18" s="97">
        <v>3.9</v>
      </c>
      <c r="M18" s="118">
        <f t="shared" si="4"/>
        <v>6</v>
      </c>
      <c r="N18" s="97">
        <v>2.1</v>
      </c>
    </row>
    <row r="19" spans="1:14" ht="12" customHeight="1">
      <c r="A19" s="114">
        <v>11</v>
      </c>
      <c r="B19" s="85" t="s">
        <v>18</v>
      </c>
      <c r="C19" s="116">
        <f t="shared" si="5"/>
        <v>16</v>
      </c>
      <c r="D19" s="97">
        <v>1.7</v>
      </c>
      <c r="E19" s="118">
        <f t="shared" si="0"/>
        <v>11</v>
      </c>
      <c r="F19" s="97">
        <v>9.7</v>
      </c>
      <c r="G19" s="118">
        <f t="shared" si="1"/>
        <v>16</v>
      </c>
      <c r="H19" s="110">
        <v>1.51</v>
      </c>
      <c r="I19" s="118">
        <f t="shared" si="2"/>
        <v>27</v>
      </c>
      <c r="J19" s="97">
        <v>8.1</v>
      </c>
      <c r="K19" s="118">
        <f t="shared" si="3"/>
        <v>27</v>
      </c>
      <c r="L19" s="97">
        <v>3.1</v>
      </c>
      <c r="M19" s="118">
        <f t="shared" si="4"/>
        <v>16</v>
      </c>
      <c r="N19" s="97">
        <v>1.8</v>
      </c>
    </row>
    <row r="20" spans="1:14" ht="12" customHeight="1">
      <c r="A20" s="114">
        <v>12</v>
      </c>
      <c r="B20" s="85"/>
      <c r="C20" s="116">
        <f t="shared" si="5"/>
      </c>
      <c r="D20" s="97"/>
      <c r="E20" s="118">
        <f t="shared" si="0"/>
      </c>
      <c r="F20" s="97"/>
      <c r="G20" s="118">
        <f t="shared" si="1"/>
      </c>
      <c r="H20" s="110"/>
      <c r="I20" s="118">
        <f t="shared" si="2"/>
      </c>
      <c r="J20" s="97"/>
      <c r="K20" s="118">
        <f t="shared" si="3"/>
      </c>
      <c r="L20" s="97"/>
      <c r="M20" s="118">
        <f t="shared" si="4"/>
      </c>
      <c r="N20" s="97"/>
    </row>
    <row r="21" spans="1:14" ht="12" customHeight="1">
      <c r="A21" s="114">
        <v>13</v>
      </c>
      <c r="B21" s="85" t="s">
        <v>19</v>
      </c>
      <c r="C21" s="116">
        <f t="shared" si="5"/>
        <v>4</v>
      </c>
      <c r="D21" s="97">
        <v>3.8</v>
      </c>
      <c r="E21" s="118">
        <f t="shared" si="0"/>
        <v>11</v>
      </c>
      <c r="F21" s="97">
        <v>9.7</v>
      </c>
      <c r="G21" s="118">
        <f t="shared" si="1"/>
        <v>41</v>
      </c>
      <c r="H21" s="110">
        <v>1.3</v>
      </c>
      <c r="I21" s="118">
        <f t="shared" si="2"/>
        <v>47</v>
      </c>
      <c r="J21" s="97">
        <v>5.9</v>
      </c>
      <c r="K21" s="118">
        <f t="shared" si="3"/>
        <v>21</v>
      </c>
      <c r="L21" s="97">
        <v>3.2</v>
      </c>
      <c r="M21" s="118">
        <f t="shared" si="4"/>
        <v>23</v>
      </c>
      <c r="N21" s="97">
        <v>1.6</v>
      </c>
    </row>
    <row r="22" spans="1:14" ht="12" customHeight="1">
      <c r="A22" s="114">
        <v>14</v>
      </c>
      <c r="B22" s="85" t="s">
        <v>20</v>
      </c>
      <c r="C22" s="116">
        <f t="shared" si="5"/>
        <v>6</v>
      </c>
      <c r="D22" s="97">
        <v>3.1</v>
      </c>
      <c r="E22" s="118">
        <f t="shared" si="0"/>
        <v>25</v>
      </c>
      <c r="F22" s="97">
        <v>9.4</v>
      </c>
      <c r="G22" s="118">
        <f t="shared" si="1"/>
        <v>41</v>
      </c>
      <c r="H22" s="110">
        <v>1.3</v>
      </c>
      <c r="I22" s="118">
        <f t="shared" si="2"/>
        <v>44</v>
      </c>
      <c r="J22" s="97">
        <v>6.3</v>
      </c>
      <c r="K22" s="118">
        <f t="shared" si="3"/>
        <v>21</v>
      </c>
      <c r="L22" s="97">
        <v>3.2</v>
      </c>
      <c r="M22" s="118">
        <f t="shared" si="4"/>
        <v>16</v>
      </c>
      <c r="N22" s="97">
        <v>1.8</v>
      </c>
    </row>
    <row r="23" spans="1:14" ht="12" customHeight="1">
      <c r="A23" s="114">
        <v>15</v>
      </c>
      <c r="B23" s="85" t="s">
        <v>21</v>
      </c>
      <c r="C23" s="116">
        <f t="shared" si="5"/>
        <v>19</v>
      </c>
      <c r="D23" s="97">
        <v>1.4</v>
      </c>
      <c r="E23" s="118">
        <f t="shared" si="0"/>
        <v>44</v>
      </c>
      <c r="F23" s="97">
        <v>8.5</v>
      </c>
      <c r="G23" s="118">
        <f t="shared" si="1"/>
        <v>47</v>
      </c>
      <c r="H23" s="110">
        <v>1.07</v>
      </c>
      <c r="I23" s="118">
        <f t="shared" si="2"/>
        <v>40</v>
      </c>
      <c r="J23" s="97">
        <v>7.1</v>
      </c>
      <c r="K23" s="118">
        <f t="shared" si="3"/>
        <v>13</v>
      </c>
      <c r="L23" s="97">
        <v>3.5</v>
      </c>
      <c r="M23" s="118">
        <f t="shared" si="4"/>
        <v>10</v>
      </c>
      <c r="N23" s="97">
        <v>2</v>
      </c>
    </row>
    <row r="24" spans="1:14" ht="12" customHeight="1">
      <c r="A24" s="114">
        <v>16</v>
      </c>
      <c r="B24" s="85" t="s">
        <v>22</v>
      </c>
      <c r="C24" s="116">
        <f t="shared" si="5"/>
        <v>3</v>
      </c>
      <c r="D24" s="97">
        <v>3.9</v>
      </c>
      <c r="E24" s="118">
        <f t="shared" si="0"/>
        <v>7</v>
      </c>
      <c r="F24" s="97">
        <v>9.9</v>
      </c>
      <c r="G24" s="118">
        <f t="shared" si="1"/>
        <v>44</v>
      </c>
      <c r="H24" s="110">
        <v>1.28</v>
      </c>
      <c r="I24" s="118">
        <f t="shared" si="2"/>
        <v>46</v>
      </c>
      <c r="J24" s="97">
        <v>6</v>
      </c>
      <c r="K24" s="118">
        <f t="shared" si="3"/>
        <v>15</v>
      </c>
      <c r="L24" s="97">
        <v>3.4</v>
      </c>
      <c r="M24" s="118">
        <f t="shared" si="4"/>
        <v>6</v>
      </c>
      <c r="N24" s="97">
        <v>2.1</v>
      </c>
    </row>
    <row r="25" spans="1:14" ht="12" customHeight="1">
      <c r="A25" s="114">
        <v>17</v>
      </c>
      <c r="B25" s="85" t="s">
        <v>23</v>
      </c>
      <c r="C25" s="116">
        <f t="shared" si="5"/>
        <v>34</v>
      </c>
      <c r="D25" s="97">
        <v>0</v>
      </c>
      <c r="E25" s="118">
        <f t="shared" si="0"/>
        <v>36</v>
      </c>
      <c r="F25" s="97">
        <v>8.9</v>
      </c>
      <c r="G25" s="118">
        <f t="shared" si="1"/>
        <v>16</v>
      </c>
      <c r="H25" s="110">
        <v>1.51</v>
      </c>
      <c r="I25" s="118">
        <f t="shared" si="2"/>
        <v>14</v>
      </c>
      <c r="J25" s="97">
        <v>8.9</v>
      </c>
      <c r="K25" s="118">
        <f t="shared" si="3"/>
        <v>34</v>
      </c>
      <c r="L25" s="97">
        <v>2.8</v>
      </c>
      <c r="M25" s="118">
        <f t="shared" si="4"/>
        <v>23</v>
      </c>
      <c r="N25" s="97">
        <v>1.6</v>
      </c>
    </row>
    <row r="26" spans="1:14" ht="12" customHeight="1">
      <c r="A26" s="114">
        <v>18</v>
      </c>
      <c r="B26" s="85"/>
      <c r="C26" s="116">
        <f t="shared" si="5"/>
      </c>
      <c r="D26" s="97"/>
      <c r="E26" s="118">
        <f t="shared" si="0"/>
      </c>
      <c r="F26" s="97"/>
      <c r="G26" s="118">
        <f t="shared" si="1"/>
      </c>
      <c r="H26" s="110"/>
      <c r="I26" s="118">
        <f t="shared" si="2"/>
      </c>
      <c r="J26" s="97"/>
      <c r="K26" s="118">
        <f t="shared" si="3"/>
      </c>
      <c r="L26" s="97"/>
      <c r="M26" s="118">
        <f t="shared" si="4"/>
      </c>
      <c r="N26" s="97"/>
    </row>
    <row r="27" spans="1:14" ht="12" customHeight="1">
      <c r="A27" s="114">
        <v>19</v>
      </c>
      <c r="B27" s="85" t="s">
        <v>24</v>
      </c>
      <c r="C27" s="116">
        <f t="shared" si="5"/>
        <v>31</v>
      </c>
      <c r="D27" s="97">
        <v>0.4</v>
      </c>
      <c r="E27" s="118">
        <f t="shared" si="0"/>
        <v>32</v>
      </c>
      <c r="F27" s="97">
        <v>9.1</v>
      </c>
      <c r="G27" s="118">
        <f t="shared" si="1"/>
        <v>28</v>
      </c>
      <c r="H27" s="110">
        <v>1.45</v>
      </c>
      <c r="I27" s="118">
        <f t="shared" si="2"/>
        <v>20</v>
      </c>
      <c r="J27" s="97">
        <v>8.7</v>
      </c>
      <c r="K27" s="118">
        <f t="shared" si="3"/>
        <v>6</v>
      </c>
      <c r="L27" s="97">
        <v>4.1</v>
      </c>
      <c r="M27" s="118">
        <f t="shared" si="4"/>
        <v>4</v>
      </c>
      <c r="N27" s="97">
        <v>2.5</v>
      </c>
    </row>
    <row r="28" spans="1:14" ht="12" customHeight="1">
      <c r="A28" s="114">
        <v>20</v>
      </c>
      <c r="B28" s="85" t="s">
        <v>25</v>
      </c>
      <c r="C28" s="116">
        <f t="shared" si="5"/>
        <v>12</v>
      </c>
      <c r="D28" s="97">
        <v>1.8</v>
      </c>
      <c r="E28" s="118">
        <f t="shared" si="0"/>
        <v>8</v>
      </c>
      <c r="F28" s="97">
        <v>9.8</v>
      </c>
      <c r="G28" s="118">
        <f t="shared" si="1"/>
        <v>28</v>
      </c>
      <c r="H28" s="110">
        <v>1.45</v>
      </c>
      <c r="I28" s="118">
        <f t="shared" si="2"/>
        <v>29</v>
      </c>
      <c r="J28" s="97">
        <v>8</v>
      </c>
      <c r="K28" s="118">
        <f t="shared" si="3"/>
        <v>34</v>
      </c>
      <c r="L28" s="97">
        <v>2.8</v>
      </c>
      <c r="M28" s="118">
        <f t="shared" si="4"/>
        <v>28</v>
      </c>
      <c r="N28" s="97">
        <v>1.5</v>
      </c>
    </row>
    <row r="29" spans="1:14" ht="12" customHeight="1">
      <c r="A29" s="114">
        <v>21</v>
      </c>
      <c r="B29" s="85" t="s">
        <v>26</v>
      </c>
      <c r="C29" s="116">
        <f t="shared" si="5"/>
        <v>21</v>
      </c>
      <c r="D29" s="97">
        <v>1.3</v>
      </c>
      <c r="E29" s="118">
        <f t="shared" si="0"/>
        <v>8</v>
      </c>
      <c r="F29" s="97">
        <v>9.8</v>
      </c>
      <c r="G29" s="118">
        <f t="shared" si="1"/>
        <v>8</v>
      </c>
      <c r="H29" s="110">
        <v>1.6</v>
      </c>
      <c r="I29" s="118">
        <f t="shared" si="2"/>
        <v>23</v>
      </c>
      <c r="J29" s="97">
        <v>8.5</v>
      </c>
      <c r="K29" s="118">
        <f t="shared" si="3"/>
        <v>9</v>
      </c>
      <c r="L29" s="97">
        <v>3.7</v>
      </c>
      <c r="M29" s="118">
        <f t="shared" si="4"/>
        <v>2</v>
      </c>
      <c r="N29" s="97">
        <v>2.6</v>
      </c>
    </row>
    <row r="30" spans="1:14" ht="12" customHeight="1">
      <c r="A30" s="114">
        <v>22</v>
      </c>
      <c r="B30" s="85" t="s">
        <v>27</v>
      </c>
      <c r="C30" s="116">
        <f t="shared" si="5"/>
        <v>23</v>
      </c>
      <c r="D30" s="97">
        <v>1.2</v>
      </c>
      <c r="E30" s="118">
        <f t="shared" si="0"/>
        <v>22</v>
      </c>
      <c r="F30" s="97">
        <v>9.5</v>
      </c>
      <c r="G30" s="118">
        <f t="shared" si="1"/>
        <v>16</v>
      </c>
      <c r="H30" s="110">
        <v>1.51</v>
      </c>
      <c r="I30" s="118">
        <f t="shared" si="2"/>
        <v>25</v>
      </c>
      <c r="J30" s="97">
        <v>8.3</v>
      </c>
      <c r="K30" s="118">
        <f t="shared" si="3"/>
        <v>7</v>
      </c>
      <c r="L30" s="97">
        <v>3.9</v>
      </c>
      <c r="M30" s="118">
        <f t="shared" si="4"/>
        <v>11</v>
      </c>
      <c r="N30" s="97">
        <v>1.9</v>
      </c>
    </row>
    <row r="31" spans="1:14" ht="12" customHeight="1">
      <c r="A31" s="114">
        <v>23</v>
      </c>
      <c r="B31" s="85" t="s">
        <v>28</v>
      </c>
      <c r="C31" s="116">
        <f t="shared" si="5"/>
        <v>27</v>
      </c>
      <c r="D31" s="97">
        <v>0.9</v>
      </c>
      <c r="E31" s="118">
        <f t="shared" si="0"/>
        <v>11</v>
      </c>
      <c r="F31" s="97">
        <v>9.7</v>
      </c>
      <c r="G31" s="118">
        <f t="shared" si="1"/>
        <v>9</v>
      </c>
      <c r="H31" s="110">
        <v>1.59</v>
      </c>
      <c r="I31" s="118">
        <f t="shared" si="2"/>
        <v>14</v>
      </c>
      <c r="J31" s="97">
        <v>8.9</v>
      </c>
      <c r="K31" s="118">
        <f t="shared" si="3"/>
        <v>42</v>
      </c>
      <c r="L31" s="97">
        <v>2.5</v>
      </c>
      <c r="M31" s="118">
        <f t="shared" si="4"/>
        <v>28</v>
      </c>
      <c r="N31" s="97">
        <v>1.5</v>
      </c>
    </row>
    <row r="32" spans="1:14" ht="12" customHeight="1">
      <c r="A32" s="114">
        <v>24</v>
      </c>
      <c r="B32" s="85"/>
      <c r="C32" s="116">
        <f t="shared" si="5"/>
      </c>
      <c r="D32" s="97"/>
      <c r="E32" s="118">
        <f t="shared" si="0"/>
      </c>
      <c r="F32" s="97"/>
      <c r="G32" s="118">
        <f t="shared" si="1"/>
      </c>
      <c r="H32" s="110"/>
      <c r="I32" s="118">
        <f t="shared" si="2"/>
      </c>
      <c r="J32" s="97"/>
      <c r="K32" s="118">
        <f t="shared" si="3"/>
      </c>
      <c r="L32" s="97"/>
      <c r="M32" s="118">
        <f t="shared" si="4"/>
      </c>
      <c r="N32" s="97"/>
    </row>
    <row r="33" spans="1:14" ht="12" customHeight="1">
      <c r="A33" s="114">
        <v>25</v>
      </c>
      <c r="B33" s="85" t="s">
        <v>29</v>
      </c>
      <c r="C33" s="116">
        <f t="shared" si="5"/>
        <v>12</v>
      </c>
      <c r="D33" s="97">
        <v>1.8</v>
      </c>
      <c r="E33" s="118">
        <f t="shared" si="0"/>
        <v>11</v>
      </c>
      <c r="F33" s="97">
        <v>9.7</v>
      </c>
      <c r="G33" s="118">
        <f t="shared" si="1"/>
        <v>23</v>
      </c>
      <c r="H33" s="110">
        <v>1.47</v>
      </c>
      <c r="I33" s="118">
        <f t="shared" si="2"/>
        <v>29</v>
      </c>
      <c r="J33" s="97">
        <v>8</v>
      </c>
      <c r="K33" s="118">
        <f t="shared" si="3"/>
        <v>39</v>
      </c>
      <c r="L33" s="97">
        <v>2.6</v>
      </c>
      <c r="M33" s="118">
        <f t="shared" si="4"/>
        <v>28</v>
      </c>
      <c r="N33" s="97">
        <v>1.5</v>
      </c>
    </row>
    <row r="34" spans="1:14" ht="12" customHeight="1">
      <c r="A34" s="114">
        <v>26</v>
      </c>
      <c r="B34" s="85" t="s">
        <v>30</v>
      </c>
      <c r="C34" s="116">
        <f t="shared" si="5"/>
        <v>10</v>
      </c>
      <c r="D34" s="97">
        <v>2</v>
      </c>
      <c r="E34" s="118">
        <f t="shared" si="0"/>
        <v>16</v>
      </c>
      <c r="F34" s="97">
        <v>9.6</v>
      </c>
      <c r="G34" s="118">
        <f t="shared" si="1"/>
        <v>23</v>
      </c>
      <c r="H34" s="110">
        <v>1.47</v>
      </c>
      <c r="I34" s="118">
        <f t="shared" si="2"/>
        <v>36</v>
      </c>
      <c r="J34" s="97">
        <v>7.6</v>
      </c>
      <c r="K34" s="118">
        <f t="shared" si="3"/>
        <v>37</v>
      </c>
      <c r="L34" s="97">
        <v>2.7</v>
      </c>
      <c r="M34" s="118">
        <f t="shared" si="4"/>
        <v>28</v>
      </c>
      <c r="N34" s="97">
        <v>1.5</v>
      </c>
    </row>
    <row r="35" spans="1:14" ht="12" customHeight="1">
      <c r="A35" s="114">
        <v>27</v>
      </c>
      <c r="B35" s="85" t="s">
        <v>31</v>
      </c>
      <c r="C35" s="116">
        <f t="shared" si="5"/>
        <v>2</v>
      </c>
      <c r="D35" s="97">
        <v>4.2</v>
      </c>
      <c r="E35" s="118">
        <f t="shared" si="0"/>
        <v>2</v>
      </c>
      <c r="F35" s="97">
        <v>10.8</v>
      </c>
      <c r="G35" s="118">
        <f t="shared" si="1"/>
        <v>35</v>
      </c>
      <c r="H35" s="110">
        <v>1.44</v>
      </c>
      <c r="I35" s="118">
        <f t="shared" si="2"/>
        <v>43</v>
      </c>
      <c r="J35" s="97">
        <v>6.6</v>
      </c>
      <c r="K35" s="118">
        <f t="shared" si="3"/>
        <v>21</v>
      </c>
      <c r="L35" s="97">
        <v>3.2</v>
      </c>
      <c r="M35" s="118">
        <f t="shared" si="4"/>
        <v>11</v>
      </c>
      <c r="N35" s="97">
        <v>1.9</v>
      </c>
    </row>
    <row r="36" spans="1:14" ht="12" customHeight="1">
      <c r="A36" s="114">
        <v>28</v>
      </c>
      <c r="B36" s="85" t="s">
        <v>32</v>
      </c>
      <c r="C36" s="116">
        <f t="shared" si="5"/>
        <v>21</v>
      </c>
      <c r="D36" s="97">
        <v>1.3</v>
      </c>
      <c r="E36" s="118">
        <f t="shared" si="0"/>
        <v>11</v>
      </c>
      <c r="F36" s="97">
        <v>9.7</v>
      </c>
      <c r="G36" s="118">
        <f t="shared" si="1"/>
        <v>21</v>
      </c>
      <c r="H36" s="110">
        <v>1.48</v>
      </c>
      <c r="I36" s="118">
        <f t="shared" si="2"/>
        <v>25</v>
      </c>
      <c r="J36" s="97">
        <v>8.3</v>
      </c>
      <c r="K36" s="118">
        <f t="shared" si="3"/>
        <v>21</v>
      </c>
      <c r="L36" s="97">
        <v>3.2</v>
      </c>
      <c r="M36" s="118">
        <f t="shared" si="4"/>
        <v>23</v>
      </c>
      <c r="N36" s="97">
        <v>1.6</v>
      </c>
    </row>
    <row r="37" spans="1:14" ht="12" customHeight="1">
      <c r="A37" s="114">
        <v>29</v>
      </c>
      <c r="B37" s="85" t="s">
        <v>33</v>
      </c>
      <c r="C37" s="116">
        <f t="shared" si="5"/>
        <v>5</v>
      </c>
      <c r="D37" s="97">
        <v>3.7</v>
      </c>
      <c r="E37" s="118">
        <f t="shared" si="0"/>
        <v>3</v>
      </c>
      <c r="F37" s="97">
        <v>10.6</v>
      </c>
      <c r="G37" s="118">
        <f t="shared" si="1"/>
        <v>14</v>
      </c>
      <c r="H37" s="110">
        <v>1.53</v>
      </c>
      <c r="I37" s="118">
        <f t="shared" si="2"/>
        <v>42</v>
      </c>
      <c r="J37" s="97">
        <v>7</v>
      </c>
      <c r="K37" s="118">
        <f t="shared" si="3"/>
        <v>11</v>
      </c>
      <c r="L37" s="97">
        <v>3.6</v>
      </c>
      <c r="M37" s="118">
        <f t="shared" si="4"/>
        <v>23</v>
      </c>
      <c r="N37" s="97">
        <v>1.6</v>
      </c>
    </row>
    <row r="38" spans="1:14" ht="12" customHeight="1">
      <c r="A38" s="114">
        <v>30</v>
      </c>
      <c r="B38" s="85"/>
      <c r="C38" s="116">
        <f t="shared" si="5"/>
      </c>
      <c r="D38" s="97"/>
      <c r="E38" s="118">
        <f t="shared" si="0"/>
      </c>
      <c r="F38" s="97"/>
      <c r="G38" s="118">
        <f t="shared" si="1"/>
      </c>
      <c r="H38" s="110"/>
      <c r="I38" s="118">
        <f t="shared" si="2"/>
      </c>
      <c r="J38" s="97"/>
      <c r="K38" s="118">
        <f t="shared" si="3"/>
      </c>
      <c r="L38" s="97"/>
      <c r="M38" s="118">
        <f t="shared" si="4"/>
      </c>
      <c r="N38" s="97"/>
    </row>
    <row r="39" spans="1:14" ht="12" customHeight="1">
      <c r="A39" s="114">
        <v>31</v>
      </c>
      <c r="B39" s="85" t="s">
        <v>34</v>
      </c>
      <c r="C39" s="116">
        <f t="shared" si="5"/>
        <v>19</v>
      </c>
      <c r="D39" s="97">
        <v>1.4</v>
      </c>
      <c r="E39" s="118">
        <f t="shared" si="0"/>
        <v>31</v>
      </c>
      <c r="F39" s="97">
        <v>9.2</v>
      </c>
      <c r="G39" s="118">
        <f t="shared" si="1"/>
        <v>44</v>
      </c>
      <c r="H39" s="110">
        <v>1.28</v>
      </c>
      <c r="I39" s="118">
        <f t="shared" si="2"/>
        <v>32</v>
      </c>
      <c r="J39" s="97">
        <v>7.8</v>
      </c>
      <c r="K39" s="118">
        <f t="shared" si="3"/>
        <v>19</v>
      </c>
      <c r="L39" s="97">
        <v>3.3</v>
      </c>
      <c r="M39" s="118">
        <f t="shared" si="4"/>
        <v>11</v>
      </c>
      <c r="N39" s="97">
        <v>1.9</v>
      </c>
    </row>
    <row r="40" spans="1:14" ht="12" customHeight="1">
      <c r="A40" s="114">
        <v>32</v>
      </c>
      <c r="B40" s="85" t="s">
        <v>35</v>
      </c>
      <c r="C40" s="116">
        <f t="shared" si="5"/>
        <v>6</v>
      </c>
      <c r="D40" s="97">
        <v>3.1</v>
      </c>
      <c r="E40" s="118">
        <f t="shared" si="0"/>
        <v>4</v>
      </c>
      <c r="F40" s="97">
        <v>10.2</v>
      </c>
      <c r="G40" s="118">
        <f t="shared" si="1"/>
        <v>40</v>
      </c>
      <c r="H40" s="110">
        <v>1.31</v>
      </c>
      <c r="I40" s="118">
        <f t="shared" si="2"/>
        <v>40</v>
      </c>
      <c r="J40" s="97">
        <v>7.1</v>
      </c>
      <c r="K40" s="118">
        <f t="shared" si="3"/>
        <v>31</v>
      </c>
      <c r="L40" s="97">
        <v>2.9</v>
      </c>
      <c r="M40" s="118">
        <f t="shared" si="4"/>
        <v>28</v>
      </c>
      <c r="N40" s="97">
        <v>1.5</v>
      </c>
    </row>
    <row r="41" spans="1:14" ht="12" customHeight="1">
      <c r="A41" s="114">
        <v>33</v>
      </c>
      <c r="B41" s="85" t="s">
        <v>36</v>
      </c>
      <c r="C41" s="116">
        <f t="shared" si="5"/>
        <v>8</v>
      </c>
      <c r="D41" s="97">
        <v>2.3</v>
      </c>
      <c r="E41" s="118">
        <f t="shared" si="0"/>
        <v>5</v>
      </c>
      <c r="F41" s="97">
        <v>10</v>
      </c>
      <c r="G41" s="118">
        <f t="shared" si="1"/>
        <v>38</v>
      </c>
      <c r="H41" s="110">
        <v>1.38</v>
      </c>
      <c r="I41" s="118">
        <f t="shared" si="2"/>
        <v>36</v>
      </c>
      <c r="J41" s="97">
        <v>7.6</v>
      </c>
      <c r="K41" s="118">
        <f t="shared" si="3"/>
        <v>13</v>
      </c>
      <c r="L41" s="97">
        <v>3.5</v>
      </c>
      <c r="M41" s="118">
        <f t="shared" si="4"/>
        <v>6</v>
      </c>
      <c r="N41" s="97">
        <v>2.1</v>
      </c>
    </row>
    <row r="42" spans="1:14" ht="12" customHeight="1">
      <c r="A42" s="114">
        <v>34</v>
      </c>
      <c r="B42" s="85" t="s">
        <v>37</v>
      </c>
      <c r="C42" s="116">
        <f t="shared" si="5"/>
        <v>10</v>
      </c>
      <c r="D42" s="97">
        <v>2</v>
      </c>
      <c r="E42" s="118">
        <f t="shared" si="0"/>
        <v>27</v>
      </c>
      <c r="F42" s="97">
        <v>9.3</v>
      </c>
      <c r="G42" s="118">
        <f t="shared" si="1"/>
        <v>41</v>
      </c>
      <c r="H42" s="110">
        <v>1.3</v>
      </c>
      <c r="I42" s="118">
        <f t="shared" si="2"/>
        <v>39</v>
      </c>
      <c r="J42" s="97">
        <v>7.2</v>
      </c>
      <c r="K42" s="118">
        <f t="shared" si="3"/>
        <v>45</v>
      </c>
      <c r="L42" s="97">
        <v>2.3</v>
      </c>
      <c r="M42" s="118">
        <f t="shared" si="4"/>
        <v>37</v>
      </c>
      <c r="N42" s="97">
        <v>1.4</v>
      </c>
    </row>
    <row r="43" spans="1:14" ht="12" customHeight="1">
      <c r="A43" s="114">
        <v>35</v>
      </c>
      <c r="B43" s="85" t="s">
        <v>38</v>
      </c>
      <c r="C43" s="116">
        <f t="shared" si="5"/>
        <v>40</v>
      </c>
      <c r="D43" s="97">
        <v>-0.6</v>
      </c>
      <c r="E43" s="118">
        <f t="shared" si="0"/>
        <v>34</v>
      </c>
      <c r="F43" s="97">
        <v>9</v>
      </c>
      <c r="G43" s="118">
        <f t="shared" si="1"/>
        <v>28</v>
      </c>
      <c r="H43" s="110">
        <v>1.45</v>
      </c>
      <c r="I43" s="118">
        <f t="shared" si="2"/>
        <v>7</v>
      </c>
      <c r="J43" s="97">
        <v>9.6</v>
      </c>
      <c r="K43" s="118">
        <f t="shared" si="3"/>
        <v>37</v>
      </c>
      <c r="L43" s="97">
        <v>2.7</v>
      </c>
      <c r="M43" s="118">
        <f t="shared" si="4"/>
        <v>16</v>
      </c>
      <c r="N43" s="97">
        <v>1.8</v>
      </c>
    </row>
    <row r="44" spans="1:14" ht="12" customHeight="1">
      <c r="A44" s="114">
        <v>36</v>
      </c>
      <c r="B44" s="85"/>
      <c r="C44" s="116">
        <f t="shared" si="5"/>
      </c>
      <c r="D44" s="97"/>
      <c r="E44" s="118">
        <f t="shared" si="0"/>
      </c>
      <c r="F44" s="97"/>
      <c r="G44" s="118">
        <f t="shared" si="1"/>
      </c>
      <c r="H44" s="110"/>
      <c r="I44" s="118">
        <f t="shared" si="2"/>
      </c>
      <c r="J44" s="97"/>
      <c r="K44" s="118">
        <f t="shared" si="3"/>
      </c>
      <c r="L44" s="97"/>
      <c r="M44" s="118">
        <f t="shared" si="4"/>
      </c>
      <c r="N44" s="97"/>
    </row>
    <row r="45" spans="1:14" ht="12" customHeight="1">
      <c r="A45" s="114">
        <v>37</v>
      </c>
      <c r="B45" s="85" t="s">
        <v>39</v>
      </c>
      <c r="C45" s="116">
        <f t="shared" si="5"/>
        <v>39</v>
      </c>
      <c r="D45" s="97">
        <v>-0.5</v>
      </c>
      <c r="E45" s="118">
        <f t="shared" si="0"/>
        <v>27</v>
      </c>
      <c r="F45" s="97">
        <v>9.3</v>
      </c>
      <c r="G45" s="118">
        <f t="shared" si="1"/>
        <v>5</v>
      </c>
      <c r="H45" s="110">
        <v>1.62</v>
      </c>
      <c r="I45" s="118">
        <f t="shared" si="2"/>
        <v>5</v>
      </c>
      <c r="J45" s="97">
        <v>9.7</v>
      </c>
      <c r="K45" s="118">
        <f t="shared" si="3"/>
        <v>45</v>
      </c>
      <c r="L45" s="97">
        <v>2.3</v>
      </c>
      <c r="M45" s="118">
        <f t="shared" si="4"/>
        <v>46</v>
      </c>
      <c r="N45" s="97">
        <v>0.4</v>
      </c>
    </row>
    <row r="46" spans="1:14" ht="12" customHeight="1">
      <c r="A46" s="114">
        <v>38</v>
      </c>
      <c r="B46" s="85" t="s">
        <v>40</v>
      </c>
      <c r="C46" s="116">
        <f t="shared" si="5"/>
        <v>45</v>
      </c>
      <c r="D46" s="97">
        <v>-1.6</v>
      </c>
      <c r="E46" s="118">
        <f t="shared" si="0"/>
        <v>43</v>
      </c>
      <c r="F46" s="97">
        <v>8.6</v>
      </c>
      <c r="G46" s="118">
        <f t="shared" si="1"/>
        <v>3</v>
      </c>
      <c r="H46" s="110">
        <v>1.65</v>
      </c>
      <c r="I46" s="118">
        <f t="shared" si="2"/>
        <v>1</v>
      </c>
      <c r="J46" s="97">
        <v>10.2</v>
      </c>
      <c r="K46" s="118">
        <f t="shared" si="3"/>
        <v>42</v>
      </c>
      <c r="L46" s="97">
        <v>2.5</v>
      </c>
      <c r="M46" s="118">
        <f t="shared" si="4"/>
        <v>42</v>
      </c>
      <c r="N46" s="97">
        <v>1.1</v>
      </c>
    </row>
    <row r="47" spans="1:14" ht="12" customHeight="1">
      <c r="A47" s="114">
        <v>39</v>
      </c>
      <c r="B47" s="85" t="s">
        <v>41</v>
      </c>
      <c r="C47" s="116">
        <f t="shared" si="5"/>
        <v>24</v>
      </c>
      <c r="D47" s="97">
        <v>1.1</v>
      </c>
      <c r="E47" s="118">
        <f t="shared" si="0"/>
        <v>8</v>
      </c>
      <c r="F47" s="97">
        <v>9.8</v>
      </c>
      <c r="G47" s="118">
        <f t="shared" si="1"/>
        <v>16</v>
      </c>
      <c r="H47" s="110">
        <v>1.51</v>
      </c>
      <c r="I47" s="118">
        <f t="shared" si="2"/>
        <v>20</v>
      </c>
      <c r="J47" s="97">
        <v>8.7</v>
      </c>
      <c r="K47" s="118">
        <f t="shared" si="3"/>
        <v>30</v>
      </c>
      <c r="L47" s="97">
        <v>3</v>
      </c>
      <c r="M47" s="118">
        <f t="shared" si="4"/>
        <v>42</v>
      </c>
      <c r="N47" s="97">
        <v>1.1</v>
      </c>
    </row>
    <row r="48" spans="1:14" ht="12" customHeight="1">
      <c r="A48" s="114">
        <v>40</v>
      </c>
      <c r="B48" s="85" t="s">
        <v>42</v>
      </c>
      <c r="C48" s="116">
        <f t="shared" si="5"/>
        <v>18</v>
      </c>
      <c r="D48" s="97">
        <v>1.5</v>
      </c>
      <c r="E48" s="118">
        <f t="shared" si="0"/>
        <v>16</v>
      </c>
      <c r="F48" s="97">
        <v>9.6</v>
      </c>
      <c r="G48" s="118">
        <f t="shared" si="1"/>
        <v>36</v>
      </c>
      <c r="H48" s="110">
        <v>1.41</v>
      </c>
      <c r="I48" s="118">
        <f t="shared" si="2"/>
        <v>27</v>
      </c>
      <c r="J48" s="97">
        <v>8.1</v>
      </c>
      <c r="K48" s="118">
        <f t="shared" si="3"/>
        <v>34</v>
      </c>
      <c r="L48" s="97">
        <v>2.8</v>
      </c>
      <c r="M48" s="118">
        <f t="shared" si="4"/>
        <v>37</v>
      </c>
      <c r="N48" s="97">
        <v>1.4</v>
      </c>
    </row>
    <row r="49" spans="1:14" ht="12" customHeight="1">
      <c r="A49" s="114">
        <v>41</v>
      </c>
      <c r="B49" s="85" t="s">
        <v>43</v>
      </c>
      <c r="C49" s="116">
        <f t="shared" si="5"/>
        <v>44</v>
      </c>
      <c r="D49" s="97">
        <v>-1.3</v>
      </c>
      <c r="E49" s="118">
        <f t="shared" si="0"/>
        <v>42</v>
      </c>
      <c r="F49" s="97">
        <v>8.7</v>
      </c>
      <c r="G49" s="118">
        <f t="shared" si="1"/>
        <v>23</v>
      </c>
      <c r="H49" s="110">
        <v>1.47</v>
      </c>
      <c r="I49" s="118">
        <f t="shared" si="2"/>
        <v>4</v>
      </c>
      <c r="J49" s="97">
        <v>10</v>
      </c>
      <c r="K49" s="118">
        <f t="shared" si="3"/>
        <v>15</v>
      </c>
      <c r="L49" s="97">
        <v>3.4</v>
      </c>
      <c r="M49" s="118">
        <f t="shared" si="4"/>
        <v>16</v>
      </c>
      <c r="N49" s="97">
        <v>1.8</v>
      </c>
    </row>
    <row r="50" spans="1:14" ht="12" customHeight="1">
      <c r="A50" s="114">
        <v>42</v>
      </c>
      <c r="B50" s="85"/>
      <c r="C50" s="116">
        <f t="shared" si="5"/>
      </c>
      <c r="D50" s="97"/>
      <c r="E50" s="118">
        <f t="shared" si="0"/>
      </c>
      <c r="F50" s="97"/>
      <c r="G50" s="118">
        <f t="shared" si="1"/>
      </c>
      <c r="H50" s="110"/>
      <c r="I50" s="118">
        <f t="shared" si="2"/>
      </c>
      <c r="J50" s="97"/>
      <c r="K50" s="118">
        <f t="shared" si="3"/>
      </c>
      <c r="L50" s="97"/>
      <c r="M50" s="118">
        <f t="shared" si="4"/>
      </c>
      <c r="N50" s="97"/>
    </row>
    <row r="51" spans="1:14" ht="12" customHeight="1">
      <c r="A51" s="114">
        <v>43</v>
      </c>
      <c r="B51" s="85" t="s">
        <v>44</v>
      </c>
      <c r="C51" s="116">
        <f t="shared" si="5"/>
        <v>43</v>
      </c>
      <c r="D51" s="97">
        <v>-0.9</v>
      </c>
      <c r="E51" s="118">
        <f t="shared" si="0"/>
        <v>38</v>
      </c>
      <c r="F51" s="97">
        <v>8.8</v>
      </c>
      <c r="G51" s="118">
        <f t="shared" si="1"/>
        <v>28</v>
      </c>
      <c r="H51" s="110">
        <v>1.45</v>
      </c>
      <c r="I51" s="118">
        <f t="shared" si="2"/>
        <v>5</v>
      </c>
      <c r="J51" s="97">
        <v>9.7</v>
      </c>
      <c r="K51" s="118">
        <f t="shared" si="3"/>
        <v>11</v>
      </c>
      <c r="L51" s="97">
        <v>3.6</v>
      </c>
      <c r="M51" s="118">
        <f t="shared" si="4"/>
        <v>11</v>
      </c>
      <c r="N51" s="97">
        <v>1.9</v>
      </c>
    </row>
    <row r="52" spans="1:14" ht="12" customHeight="1">
      <c r="A52" s="114">
        <v>44</v>
      </c>
      <c r="B52" s="85" t="s">
        <v>45</v>
      </c>
      <c r="C52" s="116">
        <f t="shared" si="5"/>
        <v>31</v>
      </c>
      <c r="D52" s="97">
        <v>0.4</v>
      </c>
      <c r="E52" s="118">
        <f t="shared" si="0"/>
        <v>16</v>
      </c>
      <c r="F52" s="97">
        <v>9.6</v>
      </c>
      <c r="G52" s="118">
        <f t="shared" si="1"/>
        <v>14</v>
      </c>
      <c r="H52" s="110">
        <v>1.53</v>
      </c>
      <c r="I52" s="118">
        <f t="shared" si="2"/>
        <v>10</v>
      </c>
      <c r="J52" s="97">
        <v>9.3</v>
      </c>
      <c r="K52" s="118">
        <f t="shared" si="3"/>
        <v>21</v>
      </c>
      <c r="L52" s="97">
        <v>3.2</v>
      </c>
      <c r="M52" s="118">
        <f t="shared" si="4"/>
        <v>28</v>
      </c>
      <c r="N52" s="97">
        <v>1.5</v>
      </c>
    </row>
    <row r="53" spans="1:14" ht="12" customHeight="1">
      <c r="A53" s="114">
        <v>45</v>
      </c>
      <c r="B53" s="85" t="s">
        <v>213</v>
      </c>
      <c r="C53" s="116">
        <f t="shared" si="5"/>
        <v>37</v>
      </c>
      <c r="D53" s="97">
        <v>-0.4</v>
      </c>
      <c r="E53" s="118">
        <f t="shared" si="0"/>
        <v>36</v>
      </c>
      <c r="F53" s="97">
        <v>8.9</v>
      </c>
      <c r="G53" s="118">
        <f t="shared" si="1"/>
        <v>28</v>
      </c>
      <c r="H53" s="110">
        <v>1.45</v>
      </c>
      <c r="I53" s="118">
        <f t="shared" si="2"/>
        <v>12</v>
      </c>
      <c r="J53" s="97">
        <v>9.2</v>
      </c>
      <c r="K53" s="118">
        <f t="shared" si="3"/>
        <v>31</v>
      </c>
      <c r="L53" s="97">
        <v>2.9</v>
      </c>
      <c r="M53" s="118">
        <f t="shared" si="4"/>
        <v>28</v>
      </c>
      <c r="N53" s="97">
        <v>1.5</v>
      </c>
    </row>
    <row r="54" spans="1:14" ht="12" customHeight="1">
      <c r="A54" s="114">
        <v>46</v>
      </c>
      <c r="B54" s="85" t="s">
        <v>46</v>
      </c>
      <c r="C54" s="116">
        <f t="shared" si="5"/>
        <v>46</v>
      </c>
      <c r="D54" s="97">
        <v>-1.8</v>
      </c>
      <c r="E54" s="118">
        <f t="shared" si="0"/>
        <v>45</v>
      </c>
      <c r="F54" s="97">
        <v>8.4</v>
      </c>
      <c r="G54" s="118">
        <f t="shared" si="1"/>
        <v>28</v>
      </c>
      <c r="H54" s="110">
        <v>1.45</v>
      </c>
      <c r="I54" s="118">
        <f t="shared" si="2"/>
        <v>1</v>
      </c>
      <c r="J54" s="97">
        <v>10.2</v>
      </c>
      <c r="K54" s="118">
        <f t="shared" si="3"/>
        <v>2</v>
      </c>
      <c r="L54" s="97">
        <v>4.6</v>
      </c>
      <c r="M54" s="118">
        <f t="shared" si="4"/>
        <v>16</v>
      </c>
      <c r="N54" s="97">
        <v>1.8</v>
      </c>
    </row>
    <row r="55" spans="1:14" ht="12" customHeight="1">
      <c r="A55" s="114">
        <v>47</v>
      </c>
      <c r="B55" s="85" t="s">
        <v>47</v>
      </c>
      <c r="C55" s="116">
        <f t="shared" si="5"/>
        <v>12</v>
      </c>
      <c r="D55" s="97">
        <v>1.8</v>
      </c>
      <c r="E55" s="118">
        <f t="shared" si="0"/>
        <v>22</v>
      </c>
      <c r="F55" s="97">
        <v>9.5</v>
      </c>
      <c r="G55" s="118">
        <f t="shared" si="1"/>
        <v>39</v>
      </c>
      <c r="H55" s="110">
        <v>1.36</v>
      </c>
      <c r="I55" s="118">
        <f t="shared" si="2"/>
        <v>33</v>
      </c>
      <c r="J55" s="97">
        <v>7.7</v>
      </c>
      <c r="K55" s="118">
        <f t="shared" si="3"/>
        <v>15</v>
      </c>
      <c r="L55" s="97">
        <v>3.4</v>
      </c>
      <c r="M55" s="118">
        <f t="shared" si="4"/>
        <v>22</v>
      </c>
      <c r="N55" s="97">
        <v>1.7</v>
      </c>
    </row>
    <row r="56" spans="1:14" ht="12" customHeight="1">
      <c r="A56" s="114">
        <v>48</v>
      </c>
      <c r="B56" s="85"/>
      <c r="C56" s="116">
        <f t="shared" si="5"/>
      </c>
      <c r="D56" s="97"/>
      <c r="E56" s="118">
        <f t="shared" si="0"/>
      </c>
      <c r="F56" s="97"/>
      <c r="G56" s="118">
        <f t="shared" si="1"/>
      </c>
      <c r="H56" s="110"/>
      <c r="I56" s="118">
        <f t="shared" si="2"/>
      </c>
      <c r="J56" s="97"/>
      <c r="K56" s="118">
        <f t="shared" si="3"/>
      </c>
      <c r="L56" s="97"/>
      <c r="M56" s="118">
        <f t="shared" si="4"/>
      </c>
      <c r="N56" s="97"/>
    </row>
    <row r="57" spans="1:14" ht="12" customHeight="1">
      <c r="A57" s="114">
        <v>49</v>
      </c>
      <c r="B57" s="85" t="s">
        <v>48</v>
      </c>
      <c r="C57" s="116">
        <f t="shared" si="5"/>
        <v>25</v>
      </c>
      <c r="D57" s="97">
        <v>1</v>
      </c>
      <c r="E57" s="118">
        <f t="shared" si="0"/>
        <v>5</v>
      </c>
      <c r="F57" s="97">
        <v>10</v>
      </c>
      <c r="G57" s="118">
        <f t="shared" si="1"/>
        <v>2</v>
      </c>
      <c r="H57" s="110">
        <v>1.67</v>
      </c>
      <c r="I57" s="118">
        <f t="shared" si="2"/>
        <v>13</v>
      </c>
      <c r="J57" s="97">
        <v>9</v>
      </c>
      <c r="K57" s="118">
        <f t="shared" si="3"/>
        <v>31</v>
      </c>
      <c r="L57" s="97">
        <v>2.9</v>
      </c>
      <c r="M57" s="118">
        <f t="shared" si="4"/>
        <v>28</v>
      </c>
      <c r="N57" s="97">
        <v>1.5</v>
      </c>
    </row>
    <row r="58" spans="1:14" ht="12" customHeight="1">
      <c r="A58" s="114">
        <v>50</v>
      </c>
      <c r="B58" s="85" t="s">
        <v>49</v>
      </c>
      <c r="C58" s="116">
        <f t="shared" si="5"/>
        <v>31</v>
      </c>
      <c r="D58" s="97">
        <v>0.4</v>
      </c>
      <c r="E58" s="118">
        <f t="shared" si="0"/>
        <v>27</v>
      </c>
      <c r="F58" s="97">
        <v>9.3</v>
      </c>
      <c r="G58" s="118">
        <f t="shared" si="1"/>
        <v>11</v>
      </c>
      <c r="H58" s="110">
        <v>1.57</v>
      </c>
      <c r="I58" s="118">
        <f t="shared" si="2"/>
        <v>14</v>
      </c>
      <c r="J58" s="97">
        <v>8.9</v>
      </c>
      <c r="K58" s="118">
        <f t="shared" si="3"/>
        <v>21</v>
      </c>
      <c r="L58" s="97">
        <v>3.2</v>
      </c>
      <c r="M58" s="118">
        <f t="shared" si="4"/>
        <v>6</v>
      </c>
      <c r="N58" s="97">
        <v>2.1</v>
      </c>
    </row>
    <row r="59" spans="1:14" ht="12" customHeight="1">
      <c r="A59" s="114">
        <v>51</v>
      </c>
      <c r="B59" s="85" t="s">
        <v>50</v>
      </c>
      <c r="C59" s="116">
        <f t="shared" si="5"/>
        <v>29</v>
      </c>
      <c r="D59" s="97">
        <v>0.7</v>
      </c>
      <c r="E59" s="118">
        <f t="shared" si="0"/>
        <v>27</v>
      </c>
      <c r="F59" s="97">
        <v>9.3</v>
      </c>
      <c r="G59" s="118">
        <f t="shared" si="1"/>
        <v>12</v>
      </c>
      <c r="H59" s="110">
        <v>1.56</v>
      </c>
      <c r="I59" s="118">
        <f t="shared" si="2"/>
        <v>22</v>
      </c>
      <c r="J59" s="97">
        <v>8.6</v>
      </c>
      <c r="K59" s="118">
        <f t="shared" si="3"/>
        <v>27</v>
      </c>
      <c r="L59" s="97">
        <v>3.1</v>
      </c>
      <c r="M59" s="118">
        <f t="shared" si="4"/>
        <v>11</v>
      </c>
      <c r="N59" s="97">
        <v>1.9</v>
      </c>
    </row>
    <row r="60" spans="1:14" s="81" customFormat="1" ht="12" customHeight="1">
      <c r="A60" s="114">
        <v>52</v>
      </c>
      <c r="B60" s="82" t="s">
        <v>51</v>
      </c>
      <c r="C60" s="116">
        <f t="shared" si="5"/>
        <v>40</v>
      </c>
      <c r="D60" s="98">
        <v>-0.6</v>
      </c>
      <c r="E60" s="118">
        <f t="shared" si="0"/>
        <v>34</v>
      </c>
      <c r="F60" s="98">
        <v>9</v>
      </c>
      <c r="G60" s="120">
        <f t="shared" si="1"/>
        <v>16</v>
      </c>
      <c r="H60" s="111">
        <v>1.51</v>
      </c>
      <c r="I60" s="120">
        <f t="shared" si="2"/>
        <v>10</v>
      </c>
      <c r="J60" s="98">
        <v>9.3</v>
      </c>
      <c r="K60" s="120">
        <f t="shared" si="3"/>
        <v>15</v>
      </c>
      <c r="L60" s="98">
        <v>3.4</v>
      </c>
      <c r="M60" s="120">
        <f t="shared" si="4"/>
        <v>16</v>
      </c>
      <c r="N60" s="98">
        <v>1.8</v>
      </c>
    </row>
    <row r="61" spans="1:14" ht="12" customHeight="1">
      <c r="A61" s="114">
        <v>53</v>
      </c>
      <c r="B61" s="85" t="s">
        <v>52</v>
      </c>
      <c r="C61" s="116">
        <f t="shared" si="5"/>
        <v>25</v>
      </c>
      <c r="D61" s="97">
        <v>1</v>
      </c>
      <c r="E61" s="118">
        <f t="shared" si="0"/>
        <v>22</v>
      </c>
      <c r="F61" s="97">
        <v>9.5</v>
      </c>
      <c r="G61" s="118">
        <f t="shared" si="1"/>
        <v>5</v>
      </c>
      <c r="H61" s="110">
        <v>1.62</v>
      </c>
      <c r="I61" s="118">
        <f t="shared" si="2"/>
        <v>23</v>
      </c>
      <c r="J61" s="97">
        <v>8.5</v>
      </c>
      <c r="K61" s="118">
        <f t="shared" si="3"/>
        <v>9</v>
      </c>
      <c r="L61" s="97">
        <v>3.7</v>
      </c>
      <c r="M61" s="118">
        <f t="shared" si="4"/>
        <v>23</v>
      </c>
      <c r="N61" s="97">
        <v>1.6</v>
      </c>
    </row>
    <row r="62" spans="1:14" ht="12" customHeight="1">
      <c r="A62" s="114">
        <v>54</v>
      </c>
      <c r="B62" s="85"/>
      <c r="C62" s="116">
        <f t="shared" si="5"/>
      </c>
      <c r="D62" s="97"/>
      <c r="E62" s="118">
        <f t="shared" si="0"/>
      </c>
      <c r="F62" s="97"/>
      <c r="G62" s="118">
        <f t="shared" si="1"/>
      </c>
      <c r="H62" s="110"/>
      <c r="I62" s="118">
        <f t="shared" si="2"/>
      </c>
      <c r="J62" s="97"/>
      <c r="K62" s="118">
        <f t="shared" si="3"/>
      </c>
      <c r="L62" s="97"/>
      <c r="M62" s="118">
        <f t="shared" si="4"/>
      </c>
      <c r="N62" s="97"/>
    </row>
    <row r="63" spans="1:14" ht="12" customHeight="1">
      <c r="A63" s="114">
        <v>55</v>
      </c>
      <c r="B63" s="85" t="s">
        <v>53</v>
      </c>
      <c r="C63" s="116">
        <f t="shared" si="5"/>
        <v>37</v>
      </c>
      <c r="D63" s="97">
        <v>-0.4</v>
      </c>
      <c r="E63" s="118">
        <f t="shared" si="0"/>
        <v>32</v>
      </c>
      <c r="F63" s="97">
        <v>9.1</v>
      </c>
      <c r="G63" s="118">
        <f t="shared" si="1"/>
        <v>10</v>
      </c>
      <c r="H63" s="110">
        <v>1.58</v>
      </c>
      <c r="I63" s="118">
        <f t="shared" si="2"/>
        <v>9</v>
      </c>
      <c r="J63" s="97">
        <v>9.5</v>
      </c>
      <c r="K63" s="118">
        <f t="shared" si="3"/>
        <v>19</v>
      </c>
      <c r="L63" s="97">
        <v>3.3</v>
      </c>
      <c r="M63" s="118">
        <f t="shared" si="4"/>
        <v>42</v>
      </c>
      <c r="N63" s="97">
        <v>1.1</v>
      </c>
    </row>
    <row r="64" spans="1:14" ht="12" customHeight="1">
      <c r="A64" s="114">
        <v>56</v>
      </c>
      <c r="B64" s="88" t="s">
        <v>54</v>
      </c>
      <c r="C64" s="117">
        <f t="shared" si="5"/>
        <v>1</v>
      </c>
      <c r="D64" s="99">
        <v>6.7</v>
      </c>
      <c r="E64" s="119">
        <f t="shared" si="0"/>
        <v>1</v>
      </c>
      <c r="F64" s="99">
        <v>12.8</v>
      </c>
      <c r="G64" s="119">
        <f t="shared" si="1"/>
        <v>1</v>
      </c>
      <c r="H64" s="112">
        <v>1.82</v>
      </c>
      <c r="I64" s="119">
        <f t="shared" si="2"/>
        <v>45</v>
      </c>
      <c r="J64" s="99">
        <v>6.1</v>
      </c>
      <c r="K64" s="119">
        <f t="shared" si="3"/>
        <v>3</v>
      </c>
      <c r="L64" s="99">
        <v>4.5</v>
      </c>
      <c r="M64" s="119">
        <f t="shared" si="4"/>
        <v>5</v>
      </c>
      <c r="N64" s="99">
        <v>2.4</v>
      </c>
    </row>
    <row r="65" spans="2:13" ht="13.5">
      <c r="B65" s="89"/>
      <c r="C65" s="89"/>
      <c r="D65" s="100"/>
      <c r="E65" s="89"/>
      <c r="F65" s="100"/>
      <c r="G65" s="89"/>
      <c r="H65" s="113"/>
      <c r="I65" s="90"/>
      <c r="K65" s="90"/>
      <c r="M65" s="90"/>
    </row>
    <row r="66" spans="3:13" ht="13.5">
      <c r="C66" s="89"/>
      <c r="D66" s="100"/>
      <c r="E66" s="89"/>
      <c r="F66" s="100"/>
      <c r="G66" s="89"/>
      <c r="H66" s="113"/>
      <c r="I66" s="90"/>
      <c r="K66" s="90"/>
      <c r="M66" s="90"/>
    </row>
    <row r="67" spans="3:13" ht="13.5">
      <c r="C67" s="89"/>
      <c r="D67" s="100"/>
      <c r="E67" s="89"/>
      <c r="F67" s="100"/>
      <c r="G67" s="89"/>
      <c r="H67" s="113"/>
      <c r="I67" s="90"/>
      <c r="K67" s="90"/>
      <c r="M67" s="90"/>
    </row>
    <row r="68" spans="3:13" ht="13.5">
      <c r="C68" s="89"/>
      <c r="D68" s="100"/>
      <c r="E68" s="89"/>
      <c r="F68" s="100"/>
      <c r="G68" s="89"/>
      <c r="H68" s="113"/>
      <c r="I68" s="90"/>
      <c r="K68" s="90"/>
      <c r="M68" s="90"/>
    </row>
    <row r="69" spans="3:13" ht="13.5">
      <c r="C69" s="89"/>
      <c r="D69" s="100"/>
      <c r="E69" s="89"/>
      <c r="F69" s="100"/>
      <c r="G69" s="89"/>
      <c r="H69" s="113"/>
      <c r="I69" s="90"/>
      <c r="K69" s="90"/>
      <c r="M69" s="90"/>
    </row>
    <row r="70" spans="3:13" ht="13.5">
      <c r="C70" s="89"/>
      <c r="D70" s="100"/>
      <c r="E70" s="89"/>
      <c r="F70" s="100"/>
      <c r="G70" s="89"/>
      <c r="H70" s="113"/>
      <c r="I70" s="90"/>
      <c r="K70" s="90"/>
      <c r="M70" s="90"/>
    </row>
    <row r="71" spans="3:13" ht="13.5">
      <c r="C71" s="89"/>
      <c r="D71" s="100"/>
      <c r="E71" s="89"/>
      <c r="F71" s="100"/>
      <c r="G71" s="89"/>
      <c r="H71" s="113"/>
      <c r="I71" s="90"/>
      <c r="K71" s="90"/>
      <c r="M71" s="90"/>
    </row>
    <row r="72" spans="3:13" ht="13.5">
      <c r="C72" s="89"/>
      <c r="D72" s="100"/>
      <c r="E72" s="89"/>
      <c r="F72" s="100"/>
      <c r="G72" s="89"/>
      <c r="H72" s="113"/>
      <c r="I72" s="90"/>
      <c r="K72" s="90"/>
      <c r="M72" s="90"/>
    </row>
    <row r="73" spans="3:13" ht="13.5">
      <c r="C73" s="89"/>
      <c r="D73" s="100"/>
      <c r="E73" s="89"/>
      <c r="F73" s="100"/>
      <c r="G73" s="89"/>
      <c r="H73" s="113"/>
      <c r="I73" s="90"/>
      <c r="K73" s="90"/>
      <c r="M73" s="90"/>
    </row>
    <row r="74" spans="3:13" ht="13.5">
      <c r="C74" s="89"/>
      <c r="D74" s="100"/>
      <c r="E74" s="89"/>
      <c r="F74" s="100"/>
      <c r="G74" s="89"/>
      <c r="H74" s="113"/>
      <c r="I74" s="90"/>
      <c r="K74" s="90"/>
      <c r="M74" s="90"/>
    </row>
    <row r="75" spans="3:13" ht="13.5">
      <c r="C75" s="89"/>
      <c r="D75" s="100"/>
      <c r="E75" s="89"/>
      <c r="F75" s="100"/>
      <c r="G75" s="89"/>
      <c r="H75" s="113"/>
      <c r="I75" s="90"/>
      <c r="K75" s="90"/>
      <c r="M75" s="90"/>
    </row>
    <row r="76" spans="3:13" ht="13.5">
      <c r="C76" s="89"/>
      <c r="D76" s="100"/>
      <c r="E76" s="89"/>
      <c r="F76" s="100"/>
      <c r="G76" s="89"/>
      <c r="H76" s="113"/>
      <c r="I76" s="90"/>
      <c r="K76" s="90"/>
      <c r="M76" s="90"/>
    </row>
    <row r="77" spans="3:13" ht="13.5">
      <c r="C77" s="89"/>
      <c r="D77" s="100"/>
      <c r="E77" s="89"/>
      <c r="F77" s="100"/>
      <c r="G77" s="89"/>
      <c r="H77" s="113"/>
      <c r="I77" s="90"/>
      <c r="K77" s="90"/>
      <c r="M77" s="90"/>
    </row>
    <row r="78" spans="3:13" ht="13.5">
      <c r="C78" s="89"/>
      <c r="D78" s="100"/>
      <c r="E78" s="89"/>
      <c r="F78" s="100"/>
      <c r="G78" s="89"/>
      <c r="H78" s="113"/>
      <c r="I78" s="90"/>
      <c r="K78" s="90"/>
      <c r="M78" s="90"/>
    </row>
    <row r="79" spans="3:13" ht="13.5">
      <c r="C79" s="89"/>
      <c r="D79" s="100"/>
      <c r="E79" s="89"/>
      <c r="F79" s="100"/>
      <c r="G79" s="89"/>
      <c r="H79" s="113"/>
      <c r="I79" s="90"/>
      <c r="K79" s="90"/>
      <c r="M79" s="90"/>
    </row>
    <row r="80" spans="3:13" ht="13.5">
      <c r="C80" s="89"/>
      <c r="D80" s="100"/>
      <c r="E80" s="89"/>
      <c r="F80" s="100"/>
      <c r="G80" s="89"/>
      <c r="H80" s="113"/>
      <c r="I80" s="90"/>
      <c r="K80" s="90"/>
      <c r="M80" s="90"/>
    </row>
  </sheetData>
  <mergeCells count="8">
    <mergeCell ref="B4:B6"/>
    <mergeCell ref="G4:H4"/>
    <mergeCell ref="I4:J5"/>
    <mergeCell ref="M5:N5"/>
    <mergeCell ref="K5:L5"/>
    <mergeCell ref="C4:D5"/>
    <mergeCell ref="E4:F5"/>
    <mergeCell ref="G5:H5"/>
  </mergeCells>
  <printOptions verticalCentered="1"/>
  <pageMargins left="0.7" right="0.49" top="0.1968503937007874" bottom="0.1968503937007874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10.625" style="6" customWidth="1"/>
    <col min="3" max="3" width="6.125" style="6" customWidth="1"/>
    <col min="4" max="4" width="10.625" style="6" customWidth="1"/>
    <col min="5" max="5" width="6.125" style="6" customWidth="1"/>
    <col min="6" max="6" width="10.625" style="6" customWidth="1"/>
    <col min="7" max="7" width="6.125" style="6" customWidth="1"/>
    <col min="8" max="8" width="10.625" style="6" customWidth="1"/>
    <col min="9" max="9" width="6.125" style="5" customWidth="1"/>
    <col min="10" max="10" width="10.625" style="5" customWidth="1"/>
    <col min="11" max="11" width="6.125" style="6" customWidth="1"/>
    <col min="12" max="12" width="10.625" style="6" customWidth="1"/>
    <col min="13" max="13" width="2.625" style="6" customWidth="1"/>
    <col min="14" max="14" width="6.125" style="6" customWidth="1"/>
    <col min="15" max="15" width="10.625" style="6" customWidth="1"/>
    <col min="16" max="16" width="6.125" style="6" customWidth="1"/>
    <col min="17" max="17" width="10.625" style="6" customWidth="1"/>
    <col min="18" max="18" width="6.125" style="5" customWidth="1"/>
    <col min="19" max="19" width="10.625" style="5" customWidth="1"/>
    <col min="20" max="20" width="6.125" style="5" customWidth="1"/>
    <col min="21" max="21" width="7.625" style="5" customWidth="1"/>
    <col min="22" max="22" width="6.125" style="5" customWidth="1"/>
    <col min="23" max="23" width="7.625" style="5" customWidth="1"/>
    <col min="24" max="24" width="6.125" style="5" customWidth="1"/>
    <col min="25" max="25" width="10.625" style="5" customWidth="1"/>
    <col min="26" max="26" width="4.125" style="6" customWidth="1"/>
    <col min="27" max="27" width="9.00390625" style="1" customWidth="1"/>
    <col min="28" max="28" width="9.00390625" style="3" customWidth="1"/>
    <col min="29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4" width="9.00390625" style="4" customWidth="1"/>
    <col min="45" max="16384" width="9.00390625" style="1" customWidth="1"/>
  </cols>
  <sheetData>
    <row r="1" spans="2:26" ht="18.75">
      <c r="B1" s="69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6"/>
      <c r="Z1" s="56"/>
    </row>
    <row r="2" spans="2:26" ht="18.75">
      <c r="B2" s="69" t="s">
        <v>56</v>
      </c>
      <c r="C2" s="7"/>
      <c r="E2" s="66" t="s">
        <v>191</v>
      </c>
      <c r="F2" s="67"/>
      <c r="G2" s="67"/>
      <c r="H2" s="67"/>
      <c r="I2" s="67"/>
      <c r="J2" s="67"/>
      <c r="K2" s="67"/>
      <c r="L2" s="67"/>
      <c r="M2" s="67"/>
      <c r="N2" s="66" t="s">
        <v>190</v>
      </c>
      <c r="O2" s="67"/>
      <c r="P2" s="67"/>
      <c r="Q2" s="67"/>
      <c r="R2" s="67"/>
      <c r="S2" s="67"/>
      <c r="T2" s="67"/>
      <c r="U2" s="67"/>
      <c r="V2" s="67"/>
      <c r="W2" s="67"/>
      <c r="X2" s="67"/>
      <c r="Z2" s="13"/>
    </row>
    <row r="3" spans="2:2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8"/>
      <c r="O3" s="8"/>
      <c r="P3" s="8"/>
      <c r="Q3" s="8"/>
      <c r="R3" s="11"/>
      <c r="S3" s="11"/>
      <c r="T3" s="11"/>
      <c r="U3" s="11"/>
      <c r="V3" s="11"/>
      <c r="W3" s="11"/>
      <c r="X3" s="11"/>
      <c r="Y3" s="11"/>
      <c r="Z3" s="55" t="s">
        <v>192</v>
      </c>
    </row>
    <row r="4" spans="2:27" ht="15.75" customHeight="1">
      <c r="B4" s="162" t="s">
        <v>1</v>
      </c>
      <c r="C4" s="158" t="s">
        <v>188</v>
      </c>
      <c r="D4" s="159"/>
      <c r="E4" s="169"/>
      <c r="F4" s="169"/>
      <c r="G4" s="169"/>
      <c r="H4" s="170"/>
      <c r="I4" s="158" t="s">
        <v>61</v>
      </c>
      <c r="J4" s="159"/>
      <c r="K4" s="158" t="s">
        <v>63</v>
      </c>
      <c r="L4" s="159"/>
      <c r="M4" s="29"/>
      <c r="N4" s="169"/>
      <c r="O4" s="169"/>
      <c r="P4" s="169"/>
      <c r="Q4" s="170"/>
      <c r="R4" s="158" t="s">
        <v>67</v>
      </c>
      <c r="S4" s="159"/>
      <c r="T4" s="168" t="s">
        <v>68</v>
      </c>
      <c r="U4" s="169"/>
      <c r="V4" s="169"/>
      <c r="W4" s="169"/>
      <c r="X4" s="158" t="s">
        <v>112</v>
      </c>
      <c r="Y4" s="159"/>
      <c r="Z4" s="155" t="s">
        <v>1</v>
      </c>
      <c r="AA4" s="2"/>
    </row>
    <row r="5" spans="2:27" ht="27.75" customHeight="1">
      <c r="B5" s="134"/>
      <c r="C5" s="160"/>
      <c r="D5" s="136"/>
      <c r="E5" s="164" t="s">
        <v>58</v>
      </c>
      <c r="F5" s="165"/>
      <c r="G5" s="166" t="s">
        <v>59</v>
      </c>
      <c r="H5" s="167"/>
      <c r="I5" s="160"/>
      <c r="J5" s="161"/>
      <c r="K5" s="160"/>
      <c r="L5" s="161"/>
      <c r="M5" s="29"/>
      <c r="N5" s="137" t="s">
        <v>64</v>
      </c>
      <c r="O5" s="167"/>
      <c r="P5" s="137" t="s">
        <v>65</v>
      </c>
      <c r="Q5" s="167"/>
      <c r="R5" s="160"/>
      <c r="S5" s="161"/>
      <c r="T5" s="137" t="s">
        <v>69</v>
      </c>
      <c r="U5" s="163"/>
      <c r="V5" s="137" t="s">
        <v>70</v>
      </c>
      <c r="W5" s="163"/>
      <c r="X5" s="160"/>
      <c r="Y5" s="161"/>
      <c r="Z5" s="156"/>
      <c r="AA5" s="2"/>
    </row>
    <row r="6" spans="2:27" ht="27.75" customHeight="1">
      <c r="B6" s="135"/>
      <c r="C6" s="15" t="s">
        <v>2</v>
      </c>
      <c r="D6" s="16" t="s">
        <v>57</v>
      </c>
      <c r="E6" s="15" t="s">
        <v>2</v>
      </c>
      <c r="F6" s="16" t="s">
        <v>57</v>
      </c>
      <c r="G6" s="15" t="s">
        <v>2</v>
      </c>
      <c r="H6" s="16" t="s">
        <v>57</v>
      </c>
      <c r="I6" s="15" t="s">
        <v>2</v>
      </c>
      <c r="J6" s="20" t="s">
        <v>62</v>
      </c>
      <c r="K6" s="15" t="s">
        <v>2</v>
      </c>
      <c r="L6" s="16" t="s">
        <v>57</v>
      </c>
      <c r="M6" s="30"/>
      <c r="N6" s="26" t="s">
        <v>2</v>
      </c>
      <c r="O6" s="16" t="s">
        <v>57</v>
      </c>
      <c r="P6" s="15" t="s">
        <v>2</v>
      </c>
      <c r="Q6" s="16" t="s">
        <v>66</v>
      </c>
      <c r="R6" s="15" t="s">
        <v>2</v>
      </c>
      <c r="S6" s="20" t="s">
        <v>113</v>
      </c>
      <c r="T6" s="15" t="s">
        <v>2</v>
      </c>
      <c r="U6" s="16" t="s">
        <v>71</v>
      </c>
      <c r="V6" s="15" t="s">
        <v>2</v>
      </c>
      <c r="W6" s="14" t="s">
        <v>71</v>
      </c>
      <c r="X6" s="15" t="s">
        <v>2</v>
      </c>
      <c r="Y6" s="20" t="s">
        <v>113</v>
      </c>
      <c r="Z6" s="157"/>
      <c r="AA6" s="2"/>
    </row>
    <row r="7" spans="2:26" ht="12" customHeight="1">
      <c r="B7" s="17" t="s">
        <v>8</v>
      </c>
      <c r="C7" s="35"/>
      <c r="D7" s="39">
        <v>31.2</v>
      </c>
      <c r="E7" s="37"/>
      <c r="F7" s="39">
        <v>13.2</v>
      </c>
      <c r="G7" s="37"/>
      <c r="H7" s="39">
        <v>18.1</v>
      </c>
      <c r="I7" s="37"/>
      <c r="J7" s="39">
        <v>11.7</v>
      </c>
      <c r="K7" s="37"/>
      <c r="L7" s="39">
        <v>5.8</v>
      </c>
      <c r="M7" s="41"/>
      <c r="N7" s="37"/>
      <c r="O7" s="39">
        <v>4.5</v>
      </c>
      <c r="P7" s="37"/>
      <c r="Q7" s="39">
        <v>1.3</v>
      </c>
      <c r="R7" s="37"/>
      <c r="S7" s="39">
        <v>6.4</v>
      </c>
      <c r="T7" s="37"/>
      <c r="U7" s="39">
        <v>28.8</v>
      </c>
      <c r="V7" s="37"/>
      <c r="W7" s="39">
        <v>27</v>
      </c>
      <c r="X7" s="37"/>
      <c r="Y7" s="45">
        <v>2.1</v>
      </c>
      <c r="Z7" s="21" t="s">
        <v>72</v>
      </c>
    </row>
    <row r="8" spans="2:26" ht="12" customHeight="1">
      <c r="B8" s="18"/>
      <c r="C8" s="36"/>
      <c r="D8" s="40"/>
      <c r="E8" s="38"/>
      <c r="F8" s="40"/>
      <c r="G8" s="38"/>
      <c r="H8" s="40"/>
      <c r="I8" s="38"/>
      <c r="J8" s="40"/>
      <c r="K8" s="38"/>
      <c r="L8" s="40"/>
      <c r="M8" s="40"/>
      <c r="N8" s="38"/>
      <c r="O8" s="40"/>
      <c r="P8" s="38"/>
      <c r="Q8" s="40"/>
      <c r="R8" s="38"/>
      <c r="S8" s="40"/>
      <c r="T8" s="38"/>
      <c r="U8" s="40"/>
      <c r="V8" s="38"/>
      <c r="W8" s="40"/>
      <c r="X8" s="38"/>
      <c r="Y8" s="46"/>
      <c r="Z8" s="22"/>
    </row>
    <row r="9" spans="1:26" ht="12" customHeight="1">
      <c r="A9" s="1">
        <v>1</v>
      </c>
      <c r="B9" s="18" t="s">
        <v>9</v>
      </c>
      <c r="C9" s="121">
        <f>IF(D9="","",RANK(D9,D$9:D$64))</f>
        <v>5</v>
      </c>
      <c r="D9" s="40">
        <v>42.4</v>
      </c>
      <c r="E9" s="123">
        <f aca="true" t="shared" si="0" ref="E9:K64">IF(F9="","",RANK(F9,F$9:F$64))</f>
        <v>7</v>
      </c>
      <c r="F9" s="40">
        <v>15.4</v>
      </c>
      <c r="G9" s="123">
        <f t="shared" si="0"/>
        <v>5</v>
      </c>
      <c r="H9" s="40">
        <v>27</v>
      </c>
      <c r="I9" s="123">
        <f t="shared" si="0"/>
        <v>7</v>
      </c>
      <c r="J9" s="40">
        <v>16.9</v>
      </c>
      <c r="K9" s="123">
        <f t="shared" si="0"/>
        <v>27</v>
      </c>
      <c r="L9" s="40">
        <v>5.5</v>
      </c>
      <c r="M9" s="40"/>
      <c r="N9" s="123">
        <f aca="true" t="shared" si="1" ref="N9:V64">IF(O9="","",RANK(O9,O$9:O$64))</f>
        <v>24</v>
      </c>
      <c r="O9" s="40">
        <v>4.4</v>
      </c>
      <c r="P9" s="123">
        <f t="shared" si="1"/>
        <v>31</v>
      </c>
      <c r="Q9" s="40">
        <v>1.1</v>
      </c>
      <c r="R9" s="123">
        <f t="shared" si="1"/>
        <v>15</v>
      </c>
      <c r="S9" s="40">
        <v>6.1</v>
      </c>
      <c r="T9" s="123">
        <f t="shared" si="1"/>
        <v>25</v>
      </c>
      <c r="U9" s="40">
        <v>28.3</v>
      </c>
      <c r="V9" s="123">
        <f t="shared" si="1"/>
        <v>13</v>
      </c>
      <c r="W9" s="40">
        <v>26.8</v>
      </c>
      <c r="X9" s="123">
        <f aca="true" t="shared" si="2" ref="X9:X64">IF(Y9="","",RANK(Y9,Y$9:Y$64))</f>
        <v>3</v>
      </c>
      <c r="Y9" s="46">
        <v>2.51</v>
      </c>
      <c r="Z9" s="22" t="s">
        <v>73</v>
      </c>
    </row>
    <row r="10" spans="1:26" ht="12" customHeight="1">
      <c r="A10" s="1">
        <v>2</v>
      </c>
      <c r="B10" s="18" t="s">
        <v>10</v>
      </c>
      <c r="C10" s="121">
        <f aca="true" t="shared" si="3" ref="C10:C64">IF(D10="","",RANK(D10,D$9:D$64))</f>
        <v>15</v>
      </c>
      <c r="D10" s="40">
        <v>35.2</v>
      </c>
      <c r="E10" s="123">
        <f t="shared" si="0"/>
        <v>8</v>
      </c>
      <c r="F10" s="40">
        <v>14.9</v>
      </c>
      <c r="G10" s="123">
        <f t="shared" si="0"/>
        <v>17</v>
      </c>
      <c r="H10" s="40">
        <v>20.2</v>
      </c>
      <c r="I10" s="123">
        <f t="shared" si="0"/>
        <v>21</v>
      </c>
      <c r="J10" s="40">
        <v>13.4</v>
      </c>
      <c r="K10" s="123">
        <f t="shared" si="0"/>
        <v>1</v>
      </c>
      <c r="L10" s="40">
        <v>7.9</v>
      </c>
      <c r="M10" s="40"/>
      <c r="N10" s="123">
        <f t="shared" si="1"/>
        <v>9</v>
      </c>
      <c r="O10" s="40">
        <v>5</v>
      </c>
      <c r="P10" s="123">
        <f t="shared" si="1"/>
        <v>1</v>
      </c>
      <c r="Q10" s="40">
        <v>2.9</v>
      </c>
      <c r="R10" s="123">
        <f t="shared" si="1"/>
        <v>33</v>
      </c>
      <c r="S10" s="40">
        <v>5.5</v>
      </c>
      <c r="T10" s="123">
        <f t="shared" si="1"/>
        <v>33</v>
      </c>
      <c r="U10" s="40">
        <v>28.2</v>
      </c>
      <c r="V10" s="123">
        <f t="shared" si="1"/>
        <v>40</v>
      </c>
      <c r="W10" s="40">
        <v>26.4</v>
      </c>
      <c r="X10" s="123">
        <f t="shared" si="2"/>
        <v>12</v>
      </c>
      <c r="Y10" s="46">
        <v>2.1</v>
      </c>
      <c r="Z10" s="22" t="s">
        <v>74</v>
      </c>
    </row>
    <row r="11" spans="1:26" ht="12" customHeight="1">
      <c r="A11" s="1">
        <v>3</v>
      </c>
      <c r="B11" s="18" t="s">
        <v>11</v>
      </c>
      <c r="C11" s="121">
        <f t="shared" si="3"/>
        <v>9</v>
      </c>
      <c r="D11" s="40">
        <v>37.2</v>
      </c>
      <c r="E11" s="123">
        <f t="shared" si="0"/>
        <v>29</v>
      </c>
      <c r="F11" s="40">
        <v>12.3</v>
      </c>
      <c r="G11" s="123">
        <f t="shared" si="0"/>
        <v>9</v>
      </c>
      <c r="H11" s="40">
        <v>24.9</v>
      </c>
      <c r="I11" s="123">
        <f t="shared" si="0"/>
        <v>4</v>
      </c>
      <c r="J11" s="40">
        <v>17.8</v>
      </c>
      <c r="K11" s="123">
        <f t="shared" si="0"/>
        <v>12</v>
      </c>
      <c r="L11" s="40">
        <v>6</v>
      </c>
      <c r="M11" s="40"/>
      <c r="N11" s="123">
        <f t="shared" si="1"/>
        <v>13</v>
      </c>
      <c r="O11" s="40">
        <v>4.7</v>
      </c>
      <c r="P11" s="123">
        <f t="shared" si="1"/>
        <v>14</v>
      </c>
      <c r="Q11" s="40">
        <v>1.3</v>
      </c>
      <c r="R11" s="123">
        <f t="shared" si="1"/>
        <v>39</v>
      </c>
      <c r="S11" s="40">
        <v>5.4</v>
      </c>
      <c r="T11" s="123">
        <f t="shared" si="1"/>
        <v>17</v>
      </c>
      <c r="U11" s="40">
        <v>28.5</v>
      </c>
      <c r="V11" s="123">
        <f t="shared" si="1"/>
        <v>33</v>
      </c>
      <c r="W11" s="40">
        <v>26.5</v>
      </c>
      <c r="X11" s="123">
        <f t="shared" si="2"/>
        <v>41</v>
      </c>
      <c r="Y11" s="46">
        <v>1.62</v>
      </c>
      <c r="Z11" s="22" t="s">
        <v>75</v>
      </c>
    </row>
    <row r="12" spans="1:26" ht="12" customHeight="1">
      <c r="A12" s="1">
        <v>4</v>
      </c>
      <c r="B12" s="18" t="s">
        <v>12</v>
      </c>
      <c r="C12" s="121">
        <f t="shared" si="3"/>
        <v>13</v>
      </c>
      <c r="D12" s="40">
        <v>36.1</v>
      </c>
      <c r="E12" s="123">
        <f t="shared" si="0"/>
        <v>15</v>
      </c>
      <c r="F12" s="40">
        <v>13.7</v>
      </c>
      <c r="G12" s="123">
        <f t="shared" si="0"/>
        <v>11</v>
      </c>
      <c r="H12" s="40">
        <v>22.3</v>
      </c>
      <c r="I12" s="123">
        <f t="shared" si="0"/>
        <v>15</v>
      </c>
      <c r="J12" s="40">
        <v>14.9</v>
      </c>
      <c r="K12" s="123">
        <f t="shared" si="0"/>
        <v>21</v>
      </c>
      <c r="L12" s="40">
        <v>5.6</v>
      </c>
      <c r="M12" s="40"/>
      <c r="N12" s="123">
        <f t="shared" si="1"/>
        <v>17</v>
      </c>
      <c r="O12" s="40">
        <v>4.6</v>
      </c>
      <c r="P12" s="123">
        <f t="shared" si="1"/>
        <v>37</v>
      </c>
      <c r="Q12" s="40">
        <v>1</v>
      </c>
      <c r="R12" s="123">
        <f t="shared" si="1"/>
        <v>10</v>
      </c>
      <c r="S12" s="40">
        <v>6.3</v>
      </c>
      <c r="T12" s="123">
        <f t="shared" si="1"/>
        <v>25</v>
      </c>
      <c r="U12" s="40">
        <v>28.3</v>
      </c>
      <c r="V12" s="123">
        <f t="shared" si="1"/>
        <v>40</v>
      </c>
      <c r="W12" s="40">
        <v>26.4</v>
      </c>
      <c r="X12" s="123">
        <f t="shared" si="2"/>
        <v>33</v>
      </c>
      <c r="Y12" s="46">
        <v>1.91</v>
      </c>
      <c r="Z12" s="22" t="s">
        <v>76</v>
      </c>
    </row>
    <row r="13" spans="1:26" ht="12" customHeight="1">
      <c r="A13" s="1">
        <v>5</v>
      </c>
      <c r="B13" s="18" t="s">
        <v>13</v>
      </c>
      <c r="C13" s="121">
        <f t="shared" si="3"/>
        <v>18</v>
      </c>
      <c r="D13" s="40">
        <v>32.6</v>
      </c>
      <c r="E13" s="123">
        <f t="shared" si="0"/>
        <v>33</v>
      </c>
      <c r="F13" s="40">
        <v>12</v>
      </c>
      <c r="G13" s="123">
        <f t="shared" si="0"/>
        <v>15</v>
      </c>
      <c r="H13" s="40">
        <v>20.6</v>
      </c>
      <c r="I13" s="123">
        <f t="shared" si="0"/>
        <v>9</v>
      </c>
      <c r="J13" s="40">
        <v>16.7</v>
      </c>
      <c r="K13" s="123">
        <f t="shared" si="0"/>
        <v>45</v>
      </c>
      <c r="L13" s="40">
        <v>4.2</v>
      </c>
      <c r="M13" s="40"/>
      <c r="N13" s="123">
        <f t="shared" si="1"/>
        <v>46</v>
      </c>
      <c r="O13" s="40">
        <v>3.4</v>
      </c>
      <c r="P13" s="123">
        <f t="shared" si="1"/>
        <v>42</v>
      </c>
      <c r="Q13" s="40">
        <v>0.8</v>
      </c>
      <c r="R13" s="123">
        <f t="shared" si="1"/>
        <v>47</v>
      </c>
      <c r="S13" s="40">
        <v>4.8</v>
      </c>
      <c r="T13" s="123">
        <f t="shared" si="1"/>
        <v>17</v>
      </c>
      <c r="U13" s="40">
        <v>28.5</v>
      </c>
      <c r="V13" s="123">
        <f t="shared" si="1"/>
        <v>33</v>
      </c>
      <c r="W13" s="40">
        <v>26.5</v>
      </c>
      <c r="X13" s="123">
        <f t="shared" si="2"/>
        <v>41</v>
      </c>
      <c r="Y13" s="46">
        <v>1.62</v>
      </c>
      <c r="Z13" s="22" t="s">
        <v>77</v>
      </c>
    </row>
    <row r="14" spans="1:26" ht="12" customHeight="1">
      <c r="A14" s="1">
        <v>6</v>
      </c>
      <c r="B14" s="18"/>
      <c r="C14" s="121">
        <f t="shared" si="3"/>
      </c>
      <c r="D14" s="40"/>
      <c r="E14" s="123">
        <f t="shared" si="0"/>
      </c>
      <c r="F14" s="40"/>
      <c r="G14" s="123">
        <f t="shared" si="0"/>
      </c>
      <c r="H14" s="40"/>
      <c r="I14" s="123">
        <f t="shared" si="0"/>
      </c>
      <c r="J14" s="40"/>
      <c r="K14" s="123">
        <f t="shared" si="0"/>
      </c>
      <c r="L14" s="40"/>
      <c r="M14" s="40"/>
      <c r="N14" s="123">
        <f t="shared" si="1"/>
      </c>
      <c r="O14" s="40"/>
      <c r="P14" s="123">
        <f t="shared" si="1"/>
      </c>
      <c r="Q14" s="40"/>
      <c r="R14" s="123">
        <f t="shared" si="1"/>
      </c>
      <c r="S14" s="40"/>
      <c r="T14" s="123">
        <f t="shared" si="1"/>
      </c>
      <c r="U14" s="40"/>
      <c r="V14" s="123">
        <f t="shared" si="1"/>
      </c>
      <c r="W14" s="40"/>
      <c r="X14" s="123">
        <f t="shared" si="2"/>
      </c>
      <c r="Y14" s="46"/>
      <c r="Z14" s="22"/>
    </row>
    <row r="15" spans="1:26" ht="12" customHeight="1">
      <c r="A15" s="1">
        <v>7</v>
      </c>
      <c r="B15" s="18" t="s">
        <v>14</v>
      </c>
      <c r="C15" s="121">
        <f t="shared" si="3"/>
        <v>11</v>
      </c>
      <c r="D15" s="40">
        <v>37</v>
      </c>
      <c r="E15" s="123">
        <f t="shared" si="0"/>
        <v>13</v>
      </c>
      <c r="F15" s="40">
        <v>14</v>
      </c>
      <c r="G15" s="123">
        <f t="shared" si="0"/>
        <v>10</v>
      </c>
      <c r="H15" s="40">
        <v>22.9</v>
      </c>
      <c r="I15" s="123">
        <f t="shared" si="0"/>
        <v>14</v>
      </c>
      <c r="J15" s="40">
        <v>15.3</v>
      </c>
      <c r="K15" s="123">
        <f t="shared" si="0"/>
        <v>5</v>
      </c>
      <c r="L15" s="40">
        <v>6.9</v>
      </c>
      <c r="M15" s="40"/>
      <c r="N15" s="123">
        <f t="shared" si="1"/>
        <v>8</v>
      </c>
      <c r="O15" s="40">
        <v>5.1</v>
      </c>
      <c r="P15" s="123">
        <f t="shared" si="1"/>
        <v>4</v>
      </c>
      <c r="Q15" s="40">
        <v>1.8</v>
      </c>
      <c r="R15" s="123">
        <f t="shared" si="1"/>
        <v>29</v>
      </c>
      <c r="S15" s="40">
        <v>5.6</v>
      </c>
      <c r="T15" s="123">
        <f t="shared" si="1"/>
        <v>7</v>
      </c>
      <c r="U15" s="40">
        <v>29</v>
      </c>
      <c r="V15" s="123">
        <f t="shared" si="1"/>
        <v>25</v>
      </c>
      <c r="W15" s="40">
        <v>26.6</v>
      </c>
      <c r="X15" s="123">
        <f t="shared" si="2"/>
        <v>44</v>
      </c>
      <c r="Y15" s="46">
        <v>1.58</v>
      </c>
      <c r="Z15" s="22" t="s">
        <v>78</v>
      </c>
    </row>
    <row r="16" spans="1:26" ht="12" customHeight="1">
      <c r="A16" s="1">
        <v>8</v>
      </c>
      <c r="B16" s="18" t="s">
        <v>15</v>
      </c>
      <c r="C16" s="121">
        <f t="shared" si="3"/>
        <v>11</v>
      </c>
      <c r="D16" s="40">
        <v>37</v>
      </c>
      <c r="E16" s="123">
        <f t="shared" si="0"/>
        <v>5</v>
      </c>
      <c r="F16" s="40">
        <v>15.8</v>
      </c>
      <c r="G16" s="123">
        <f t="shared" si="0"/>
        <v>14</v>
      </c>
      <c r="H16" s="40">
        <v>21.3</v>
      </c>
      <c r="I16" s="123">
        <f t="shared" si="0"/>
        <v>6</v>
      </c>
      <c r="J16" s="40">
        <v>17.3</v>
      </c>
      <c r="K16" s="123">
        <f t="shared" si="0"/>
        <v>5</v>
      </c>
      <c r="L16" s="40">
        <v>6.9</v>
      </c>
      <c r="M16" s="40"/>
      <c r="N16" s="123">
        <f t="shared" si="1"/>
        <v>6</v>
      </c>
      <c r="O16" s="40">
        <v>5.2</v>
      </c>
      <c r="P16" s="123">
        <f t="shared" si="1"/>
        <v>5</v>
      </c>
      <c r="Q16" s="40">
        <v>1.7</v>
      </c>
      <c r="R16" s="123">
        <f t="shared" si="1"/>
        <v>22</v>
      </c>
      <c r="S16" s="40">
        <v>5.9</v>
      </c>
      <c r="T16" s="123">
        <f t="shared" si="1"/>
        <v>25</v>
      </c>
      <c r="U16" s="40">
        <v>28.3</v>
      </c>
      <c r="V16" s="123">
        <f t="shared" si="1"/>
        <v>47</v>
      </c>
      <c r="W16" s="40">
        <v>26.1</v>
      </c>
      <c r="X16" s="123">
        <f t="shared" si="2"/>
        <v>36</v>
      </c>
      <c r="Y16" s="46">
        <v>1.86</v>
      </c>
      <c r="Z16" s="22" t="s">
        <v>79</v>
      </c>
    </row>
    <row r="17" spans="1:26" ht="12" customHeight="1">
      <c r="A17" s="1">
        <v>9</v>
      </c>
      <c r="B17" s="18" t="s">
        <v>16</v>
      </c>
      <c r="C17" s="121">
        <f t="shared" si="3"/>
        <v>19</v>
      </c>
      <c r="D17" s="40">
        <v>32</v>
      </c>
      <c r="E17" s="123">
        <f t="shared" si="0"/>
        <v>24</v>
      </c>
      <c r="F17" s="40">
        <v>12.9</v>
      </c>
      <c r="G17" s="123">
        <f t="shared" si="0"/>
        <v>20</v>
      </c>
      <c r="H17" s="40">
        <v>19.1</v>
      </c>
      <c r="I17" s="123">
        <f t="shared" si="0"/>
        <v>40</v>
      </c>
      <c r="J17" s="40">
        <v>9.6</v>
      </c>
      <c r="K17" s="123">
        <f t="shared" si="0"/>
        <v>33</v>
      </c>
      <c r="L17" s="40">
        <v>5.3</v>
      </c>
      <c r="M17" s="40"/>
      <c r="N17" s="123">
        <f t="shared" si="1"/>
        <v>32</v>
      </c>
      <c r="O17" s="40">
        <v>4.1</v>
      </c>
      <c r="P17" s="123">
        <f t="shared" si="1"/>
        <v>31</v>
      </c>
      <c r="Q17" s="40">
        <v>1.1</v>
      </c>
      <c r="R17" s="123">
        <f t="shared" si="1"/>
        <v>14</v>
      </c>
      <c r="S17" s="40">
        <v>6.2</v>
      </c>
      <c r="T17" s="123">
        <f t="shared" si="1"/>
        <v>12</v>
      </c>
      <c r="U17" s="40">
        <v>28.6</v>
      </c>
      <c r="V17" s="123">
        <f t="shared" si="1"/>
        <v>25</v>
      </c>
      <c r="W17" s="40">
        <v>26.6</v>
      </c>
      <c r="X17" s="123">
        <f t="shared" si="2"/>
        <v>24</v>
      </c>
      <c r="Y17" s="46">
        <v>1.97</v>
      </c>
      <c r="Z17" s="22" t="s">
        <v>80</v>
      </c>
    </row>
    <row r="18" spans="1:26" ht="12" customHeight="1">
      <c r="A18" s="1">
        <v>10</v>
      </c>
      <c r="B18" s="18" t="s">
        <v>17</v>
      </c>
      <c r="C18" s="121">
        <f t="shared" si="3"/>
        <v>20</v>
      </c>
      <c r="D18" s="40">
        <v>31.9</v>
      </c>
      <c r="E18" s="123">
        <f t="shared" si="0"/>
        <v>12</v>
      </c>
      <c r="F18" s="40">
        <v>14.3</v>
      </c>
      <c r="G18" s="123">
        <f t="shared" si="0"/>
        <v>25</v>
      </c>
      <c r="H18" s="40">
        <v>17.7</v>
      </c>
      <c r="I18" s="123">
        <f t="shared" si="0"/>
        <v>19</v>
      </c>
      <c r="J18" s="40">
        <v>13.7</v>
      </c>
      <c r="K18" s="123">
        <f t="shared" si="0"/>
        <v>9</v>
      </c>
      <c r="L18" s="40">
        <v>6.6</v>
      </c>
      <c r="M18" s="40"/>
      <c r="N18" s="123">
        <f t="shared" si="1"/>
        <v>10</v>
      </c>
      <c r="O18" s="40">
        <v>4.9</v>
      </c>
      <c r="P18" s="123">
        <f t="shared" si="1"/>
        <v>6</v>
      </c>
      <c r="Q18" s="40">
        <v>1.6</v>
      </c>
      <c r="R18" s="123">
        <f t="shared" si="1"/>
        <v>9</v>
      </c>
      <c r="S18" s="40">
        <v>6.4</v>
      </c>
      <c r="T18" s="123">
        <f t="shared" si="1"/>
        <v>21</v>
      </c>
      <c r="U18" s="40">
        <v>28.4</v>
      </c>
      <c r="V18" s="123">
        <f t="shared" si="1"/>
        <v>25</v>
      </c>
      <c r="W18" s="40">
        <v>26.6</v>
      </c>
      <c r="X18" s="123">
        <f t="shared" si="2"/>
        <v>24</v>
      </c>
      <c r="Y18" s="46">
        <v>1.97</v>
      </c>
      <c r="Z18" s="22" t="s">
        <v>81</v>
      </c>
    </row>
    <row r="19" spans="1:26" ht="12" customHeight="1">
      <c r="A19" s="1">
        <v>11</v>
      </c>
      <c r="B19" s="18" t="s">
        <v>18</v>
      </c>
      <c r="C19" s="121">
        <f t="shared" si="3"/>
        <v>26</v>
      </c>
      <c r="D19" s="40">
        <v>29.9</v>
      </c>
      <c r="E19" s="123">
        <f t="shared" si="0"/>
        <v>36</v>
      </c>
      <c r="F19" s="40">
        <v>11.9</v>
      </c>
      <c r="G19" s="123">
        <f t="shared" si="0"/>
        <v>24</v>
      </c>
      <c r="H19" s="40">
        <v>18</v>
      </c>
      <c r="I19" s="123">
        <f t="shared" si="0"/>
        <v>22</v>
      </c>
      <c r="J19" s="40">
        <v>13.3</v>
      </c>
      <c r="K19" s="123">
        <f t="shared" si="0"/>
        <v>30</v>
      </c>
      <c r="L19" s="40">
        <v>5.4</v>
      </c>
      <c r="M19" s="40"/>
      <c r="N19" s="123">
        <f t="shared" si="1"/>
        <v>32</v>
      </c>
      <c r="O19" s="40">
        <v>4.1</v>
      </c>
      <c r="P19" s="123">
        <f t="shared" si="1"/>
        <v>18</v>
      </c>
      <c r="Q19" s="40">
        <v>1.2</v>
      </c>
      <c r="R19" s="123">
        <f t="shared" si="1"/>
        <v>10</v>
      </c>
      <c r="S19" s="40">
        <v>6.3</v>
      </c>
      <c r="T19" s="123">
        <f t="shared" si="1"/>
        <v>17</v>
      </c>
      <c r="U19" s="40">
        <v>28.5</v>
      </c>
      <c r="V19" s="123">
        <f t="shared" si="1"/>
        <v>25</v>
      </c>
      <c r="W19" s="40">
        <v>26.6</v>
      </c>
      <c r="X19" s="123">
        <f t="shared" si="2"/>
        <v>21</v>
      </c>
      <c r="Y19" s="46">
        <v>1.99</v>
      </c>
      <c r="Z19" s="22" t="s">
        <v>82</v>
      </c>
    </row>
    <row r="20" spans="1:26" ht="12" customHeight="1">
      <c r="A20" s="1">
        <v>12</v>
      </c>
      <c r="B20" s="18"/>
      <c r="C20" s="121">
        <f t="shared" si="3"/>
      </c>
      <c r="D20" s="40"/>
      <c r="E20" s="123">
        <f t="shared" si="0"/>
      </c>
      <c r="F20" s="40"/>
      <c r="G20" s="123">
        <f t="shared" si="0"/>
      </c>
      <c r="H20" s="40"/>
      <c r="I20" s="123">
        <f t="shared" si="0"/>
      </c>
      <c r="J20" s="40"/>
      <c r="K20" s="123">
        <f t="shared" si="0"/>
      </c>
      <c r="L20" s="40"/>
      <c r="M20" s="40"/>
      <c r="N20" s="123">
        <f t="shared" si="1"/>
      </c>
      <c r="O20" s="40"/>
      <c r="P20" s="123">
        <f t="shared" si="1"/>
      </c>
      <c r="Q20" s="40"/>
      <c r="R20" s="123">
        <f t="shared" si="1"/>
      </c>
      <c r="S20" s="40"/>
      <c r="T20" s="123">
        <f t="shared" si="1"/>
      </c>
      <c r="U20" s="40"/>
      <c r="V20" s="123">
        <f t="shared" si="1"/>
      </c>
      <c r="W20" s="40"/>
      <c r="X20" s="123">
        <f t="shared" si="2"/>
      </c>
      <c r="Y20" s="46"/>
      <c r="Z20" s="22"/>
    </row>
    <row r="21" spans="1:26" ht="12" customHeight="1">
      <c r="A21" s="1">
        <v>13</v>
      </c>
      <c r="B21" s="18" t="s">
        <v>19</v>
      </c>
      <c r="C21" s="121">
        <f t="shared" si="3"/>
        <v>35</v>
      </c>
      <c r="D21" s="40">
        <v>27.9</v>
      </c>
      <c r="E21" s="123">
        <f t="shared" si="0"/>
        <v>14</v>
      </c>
      <c r="F21" s="40">
        <v>13.8</v>
      </c>
      <c r="G21" s="123">
        <f t="shared" si="0"/>
        <v>39</v>
      </c>
      <c r="H21" s="40">
        <v>14.1</v>
      </c>
      <c r="I21" s="123">
        <f t="shared" si="0"/>
        <v>44</v>
      </c>
      <c r="J21" s="40">
        <v>8.3</v>
      </c>
      <c r="K21" s="123">
        <f t="shared" si="0"/>
        <v>12</v>
      </c>
      <c r="L21" s="40">
        <v>6</v>
      </c>
      <c r="M21" s="40"/>
      <c r="N21" s="123">
        <f t="shared" si="1"/>
        <v>12</v>
      </c>
      <c r="O21" s="40">
        <v>4.8</v>
      </c>
      <c r="P21" s="123">
        <f t="shared" si="1"/>
        <v>18</v>
      </c>
      <c r="Q21" s="40">
        <v>1.2</v>
      </c>
      <c r="R21" s="123">
        <f t="shared" si="1"/>
        <v>7</v>
      </c>
      <c r="S21" s="40">
        <v>6.6</v>
      </c>
      <c r="T21" s="123">
        <f t="shared" si="1"/>
        <v>6</v>
      </c>
      <c r="U21" s="40">
        <v>29.1</v>
      </c>
      <c r="V21" s="123">
        <f t="shared" si="1"/>
        <v>7</v>
      </c>
      <c r="W21" s="40">
        <v>27.1</v>
      </c>
      <c r="X21" s="123">
        <f t="shared" si="2"/>
        <v>13</v>
      </c>
      <c r="Y21" s="46">
        <v>2.09</v>
      </c>
      <c r="Z21" s="22" t="s">
        <v>83</v>
      </c>
    </row>
    <row r="22" spans="1:26" ht="12" customHeight="1">
      <c r="A22" s="1">
        <v>14</v>
      </c>
      <c r="B22" s="18" t="s">
        <v>20</v>
      </c>
      <c r="C22" s="121">
        <f t="shared" si="3"/>
        <v>32</v>
      </c>
      <c r="D22" s="40">
        <v>28.9</v>
      </c>
      <c r="E22" s="123">
        <f t="shared" si="0"/>
        <v>3</v>
      </c>
      <c r="F22" s="40">
        <v>16.4</v>
      </c>
      <c r="G22" s="123">
        <f t="shared" si="0"/>
        <v>46</v>
      </c>
      <c r="H22" s="40">
        <v>12.5</v>
      </c>
      <c r="I22" s="123">
        <f t="shared" si="0"/>
        <v>45</v>
      </c>
      <c r="J22" s="40">
        <v>8</v>
      </c>
      <c r="K22" s="123">
        <f t="shared" si="0"/>
        <v>4</v>
      </c>
      <c r="L22" s="40">
        <v>7</v>
      </c>
      <c r="M22" s="40"/>
      <c r="N22" s="123">
        <f t="shared" si="1"/>
        <v>2</v>
      </c>
      <c r="O22" s="40">
        <v>5.8</v>
      </c>
      <c r="P22" s="123">
        <f t="shared" si="1"/>
        <v>18</v>
      </c>
      <c r="Q22" s="40">
        <v>1.2</v>
      </c>
      <c r="R22" s="123">
        <f t="shared" si="1"/>
        <v>6</v>
      </c>
      <c r="S22" s="40">
        <v>6.7</v>
      </c>
      <c r="T22" s="123">
        <f t="shared" si="1"/>
        <v>4</v>
      </c>
      <c r="U22" s="40">
        <v>29.2</v>
      </c>
      <c r="V22" s="123">
        <f t="shared" si="1"/>
        <v>3</v>
      </c>
      <c r="W22" s="40">
        <v>27.2</v>
      </c>
      <c r="X22" s="123">
        <f t="shared" si="2"/>
        <v>11</v>
      </c>
      <c r="Y22" s="46">
        <v>2.16</v>
      </c>
      <c r="Z22" s="22" t="s">
        <v>84</v>
      </c>
    </row>
    <row r="23" spans="1:26" ht="12" customHeight="1">
      <c r="A23" s="1">
        <v>15</v>
      </c>
      <c r="B23" s="18" t="s">
        <v>21</v>
      </c>
      <c r="C23" s="121">
        <f t="shared" si="3"/>
        <v>31</v>
      </c>
      <c r="D23" s="40">
        <v>29</v>
      </c>
      <c r="E23" s="123">
        <f t="shared" si="0"/>
        <v>19</v>
      </c>
      <c r="F23" s="40">
        <v>13.2</v>
      </c>
      <c r="G23" s="123">
        <f t="shared" si="0"/>
        <v>32</v>
      </c>
      <c r="H23" s="40">
        <v>15.8</v>
      </c>
      <c r="I23" s="123">
        <f t="shared" si="0"/>
        <v>39</v>
      </c>
      <c r="J23" s="40">
        <v>9.7</v>
      </c>
      <c r="K23" s="123">
        <f t="shared" si="0"/>
        <v>21</v>
      </c>
      <c r="L23" s="40">
        <v>5.6</v>
      </c>
      <c r="M23" s="40"/>
      <c r="N23" s="123">
        <f t="shared" si="1"/>
        <v>30</v>
      </c>
      <c r="O23" s="40">
        <v>4.2</v>
      </c>
      <c r="P23" s="123">
        <f t="shared" si="1"/>
        <v>8</v>
      </c>
      <c r="Q23" s="40">
        <v>1.4</v>
      </c>
      <c r="R23" s="123">
        <f t="shared" si="1"/>
        <v>2</v>
      </c>
      <c r="S23" s="40">
        <v>7.4</v>
      </c>
      <c r="T23" s="123">
        <f t="shared" si="1"/>
        <v>1</v>
      </c>
      <c r="U23" s="40">
        <v>30.1</v>
      </c>
      <c r="V23" s="123">
        <f t="shared" si="1"/>
        <v>1</v>
      </c>
      <c r="W23" s="40">
        <v>28</v>
      </c>
      <c r="X23" s="123">
        <f t="shared" si="2"/>
        <v>7</v>
      </c>
      <c r="Y23" s="46">
        <v>2.28</v>
      </c>
      <c r="Z23" s="22" t="s">
        <v>85</v>
      </c>
    </row>
    <row r="24" spans="1:26" ht="12" customHeight="1">
      <c r="A24" s="1">
        <v>16</v>
      </c>
      <c r="B24" s="18" t="s">
        <v>22</v>
      </c>
      <c r="C24" s="121">
        <f t="shared" si="3"/>
        <v>46</v>
      </c>
      <c r="D24" s="40">
        <v>25.9</v>
      </c>
      <c r="E24" s="123">
        <f t="shared" si="0"/>
        <v>22</v>
      </c>
      <c r="F24" s="40">
        <v>13.1</v>
      </c>
      <c r="G24" s="123">
        <f t="shared" si="0"/>
        <v>45</v>
      </c>
      <c r="H24" s="40">
        <v>12.8</v>
      </c>
      <c r="I24" s="123">
        <f t="shared" si="0"/>
        <v>43</v>
      </c>
      <c r="J24" s="40">
        <v>8.8</v>
      </c>
      <c r="K24" s="123">
        <f t="shared" si="0"/>
        <v>11</v>
      </c>
      <c r="L24" s="40">
        <v>6.3</v>
      </c>
      <c r="M24" s="40"/>
      <c r="N24" s="123">
        <f t="shared" si="1"/>
        <v>13</v>
      </c>
      <c r="O24" s="40">
        <v>4.7</v>
      </c>
      <c r="P24" s="123">
        <f t="shared" si="1"/>
        <v>6</v>
      </c>
      <c r="Q24" s="40">
        <v>1.6</v>
      </c>
      <c r="R24" s="123">
        <f t="shared" si="1"/>
        <v>3</v>
      </c>
      <c r="S24" s="40">
        <v>7.3</v>
      </c>
      <c r="T24" s="123">
        <f t="shared" si="1"/>
        <v>2</v>
      </c>
      <c r="U24" s="40">
        <v>29.5</v>
      </c>
      <c r="V24" s="123">
        <f t="shared" si="1"/>
        <v>2</v>
      </c>
      <c r="W24" s="40">
        <v>27.6</v>
      </c>
      <c r="X24" s="123">
        <f t="shared" si="2"/>
        <v>9</v>
      </c>
      <c r="Y24" s="46">
        <v>2.24</v>
      </c>
      <c r="Z24" s="22" t="s">
        <v>86</v>
      </c>
    </row>
    <row r="25" spans="1:26" ht="12" customHeight="1">
      <c r="A25" s="1">
        <v>17</v>
      </c>
      <c r="B25" s="18" t="s">
        <v>23</v>
      </c>
      <c r="C25" s="121">
        <f t="shared" si="3"/>
        <v>44</v>
      </c>
      <c r="D25" s="40">
        <v>26.6</v>
      </c>
      <c r="E25" s="123">
        <f t="shared" si="0"/>
        <v>16</v>
      </c>
      <c r="F25" s="40">
        <v>13.6</v>
      </c>
      <c r="G25" s="123">
        <f t="shared" si="0"/>
        <v>43</v>
      </c>
      <c r="H25" s="40">
        <v>13.1</v>
      </c>
      <c r="I25" s="123">
        <f t="shared" si="0"/>
        <v>20</v>
      </c>
      <c r="J25" s="40">
        <v>13.5</v>
      </c>
      <c r="K25" s="123">
        <f t="shared" si="0"/>
        <v>9</v>
      </c>
      <c r="L25" s="40">
        <v>6.6</v>
      </c>
      <c r="M25" s="40"/>
      <c r="N25" s="123">
        <f t="shared" si="1"/>
        <v>5</v>
      </c>
      <c r="O25" s="40">
        <v>5.4</v>
      </c>
      <c r="P25" s="123">
        <f t="shared" si="1"/>
        <v>14</v>
      </c>
      <c r="Q25" s="40">
        <v>1.3</v>
      </c>
      <c r="R25" s="123">
        <f t="shared" si="1"/>
        <v>43</v>
      </c>
      <c r="S25" s="40">
        <v>5.2</v>
      </c>
      <c r="T25" s="123">
        <f t="shared" si="1"/>
        <v>12</v>
      </c>
      <c r="U25" s="40">
        <v>28.6</v>
      </c>
      <c r="V25" s="123">
        <f t="shared" si="1"/>
        <v>16</v>
      </c>
      <c r="W25" s="40">
        <v>26.7</v>
      </c>
      <c r="X25" s="123">
        <f t="shared" si="2"/>
        <v>46</v>
      </c>
      <c r="Y25" s="46">
        <v>1.47</v>
      </c>
      <c r="Z25" s="22" t="s">
        <v>87</v>
      </c>
    </row>
    <row r="26" spans="1:26" ht="12" customHeight="1">
      <c r="A26" s="1">
        <v>18</v>
      </c>
      <c r="B26" s="18"/>
      <c r="C26" s="121">
        <f t="shared" si="3"/>
      </c>
      <c r="D26" s="40"/>
      <c r="E26" s="123">
        <f t="shared" si="0"/>
      </c>
      <c r="F26" s="40"/>
      <c r="G26" s="123">
        <f t="shared" si="0"/>
      </c>
      <c r="H26" s="40"/>
      <c r="I26" s="123">
        <f t="shared" si="0"/>
      </c>
      <c r="J26" s="40"/>
      <c r="K26" s="123">
        <f t="shared" si="0"/>
      </c>
      <c r="L26" s="40"/>
      <c r="M26" s="40"/>
      <c r="N26" s="123">
        <f t="shared" si="1"/>
      </c>
      <c r="O26" s="40"/>
      <c r="P26" s="123">
        <f t="shared" si="1"/>
      </c>
      <c r="Q26" s="40"/>
      <c r="R26" s="123">
        <f t="shared" si="1"/>
      </c>
      <c r="S26" s="40"/>
      <c r="T26" s="123">
        <f t="shared" si="1"/>
      </c>
      <c r="U26" s="40"/>
      <c r="V26" s="123">
        <f t="shared" si="1"/>
      </c>
      <c r="W26" s="40"/>
      <c r="X26" s="123">
        <f t="shared" si="2"/>
      </c>
      <c r="Y26" s="46"/>
      <c r="Z26" s="22"/>
    </row>
    <row r="27" spans="1:26" ht="12" customHeight="1">
      <c r="A27" s="1">
        <v>19</v>
      </c>
      <c r="B27" s="18" t="s">
        <v>24</v>
      </c>
      <c r="C27" s="121">
        <f t="shared" si="3"/>
        <v>38</v>
      </c>
      <c r="D27" s="40">
        <v>27.5</v>
      </c>
      <c r="E27" s="123">
        <f t="shared" si="0"/>
        <v>16</v>
      </c>
      <c r="F27" s="40">
        <v>13.6</v>
      </c>
      <c r="G27" s="123">
        <f t="shared" si="0"/>
        <v>40</v>
      </c>
      <c r="H27" s="40">
        <v>14</v>
      </c>
      <c r="I27" s="123">
        <f t="shared" si="0"/>
        <v>32</v>
      </c>
      <c r="J27" s="40">
        <v>11.1</v>
      </c>
      <c r="K27" s="123">
        <f t="shared" si="0"/>
        <v>15</v>
      </c>
      <c r="L27" s="40">
        <v>5.9</v>
      </c>
      <c r="M27" s="40"/>
      <c r="N27" s="123">
        <f t="shared" si="1"/>
        <v>39</v>
      </c>
      <c r="O27" s="40">
        <v>3.9</v>
      </c>
      <c r="P27" s="123">
        <f t="shared" si="1"/>
        <v>3</v>
      </c>
      <c r="Q27" s="40">
        <v>2</v>
      </c>
      <c r="R27" s="123">
        <f t="shared" si="1"/>
        <v>27</v>
      </c>
      <c r="S27" s="40">
        <v>5.7</v>
      </c>
      <c r="T27" s="123">
        <f t="shared" si="1"/>
        <v>33</v>
      </c>
      <c r="U27" s="40">
        <v>28.2</v>
      </c>
      <c r="V27" s="123">
        <f t="shared" si="1"/>
        <v>25</v>
      </c>
      <c r="W27" s="40">
        <v>26.6</v>
      </c>
      <c r="X27" s="123">
        <f t="shared" si="2"/>
        <v>45</v>
      </c>
      <c r="Y27" s="46">
        <v>1.55</v>
      </c>
      <c r="Z27" s="22" t="s">
        <v>88</v>
      </c>
    </row>
    <row r="28" spans="1:26" ht="12" customHeight="1">
      <c r="A28" s="1">
        <v>20</v>
      </c>
      <c r="B28" s="18" t="s">
        <v>25</v>
      </c>
      <c r="C28" s="121">
        <f t="shared" si="3"/>
        <v>44</v>
      </c>
      <c r="D28" s="40">
        <v>26.6</v>
      </c>
      <c r="E28" s="123">
        <f t="shared" si="0"/>
        <v>9</v>
      </c>
      <c r="F28" s="40">
        <v>14.6</v>
      </c>
      <c r="G28" s="123">
        <f t="shared" si="0"/>
        <v>47</v>
      </c>
      <c r="H28" s="40">
        <v>12</v>
      </c>
      <c r="I28" s="123">
        <f t="shared" si="0"/>
        <v>30</v>
      </c>
      <c r="J28" s="40">
        <v>11.5</v>
      </c>
      <c r="K28" s="123">
        <f t="shared" si="0"/>
        <v>15</v>
      </c>
      <c r="L28" s="40">
        <v>5.9</v>
      </c>
      <c r="M28" s="40"/>
      <c r="N28" s="123">
        <f t="shared" si="1"/>
        <v>10</v>
      </c>
      <c r="O28" s="40">
        <v>4.9</v>
      </c>
      <c r="P28" s="123">
        <f t="shared" si="1"/>
        <v>37</v>
      </c>
      <c r="Q28" s="40">
        <v>1</v>
      </c>
      <c r="R28" s="123">
        <f t="shared" si="1"/>
        <v>22</v>
      </c>
      <c r="S28" s="40">
        <v>5.9</v>
      </c>
      <c r="T28" s="123">
        <f t="shared" si="1"/>
        <v>33</v>
      </c>
      <c r="U28" s="40">
        <v>28.2</v>
      </c>
      <c r="V28" s="123">
        <f t="shared" si="1"/>
        <v>16</v>
      </c>
      <c r="W28" s="40">
        <v>26.7</v>
      </c>
      <c r="X28" s="123">
        <f t="shared" si="2"/>
        <v>37</v>
      </c>
      <c r="Y28" s="46">
        <v>1.73</v>
      </c>
      <c r="Z28" s="22" t="s">
        <v>89</v>
      </c>
    </row>
    <row r="29" spans="1:26" ht="12" customHeight="1">
      <c r="A29" s="1">
        <v>21</v>
      </c>
      <c r="B29" s="18" t="s">
        <v>26</v>
      </c>
      <c r="C29" s="121">
        <f t="shared" si="3"/>
        <v>39</v>
      </c>
      <c r="D29" s="40">
        <v>27.4</v>
      </c>
      <c r="E29" s="123">
        <f t="shared" si="0"/>
        <v>23</v>
      </c>
      <c r="F29" s="40">
        <v>13</v>
      </c>
      <c r="G29" s="123">
        <f t="shared" si="0"/>
        <v>37</v>
      </c>
      <c r="H29" s="40">
        <v>14.4</v>
      </c>
      <c r="I29" s="123">
        <f t="shared" si="0"/>
        <v>25</v>
      </c>
      <c r="J29" s="40">
        <v>12.8</v>
      </c>
      <c r="K29" s="123">
        <f t="shared" si="0"/>
        <v>3</v>
      </c>
      <c r="L29" s="40">
        <v>7.4</v>
      </c>
      <c r="M29" s="40"/>
      <c r="N29" s="123">
        <f t="shared" si="1"/>
        <v>6</v>
      </c>
      <c r="O29" s="40">
        <v>5.2</v>
      </c>
      <c r="P29" s="123">
        <f t="shared" si="1"/>
        <v>2</v>
      </c>
      <c r="Q29" s="40">
        <v>2.2</v>
      </c>
      <c r="R29" s="123">
        <f t="shared" si="1"/>
        <v>29</v>
      </c>
      <c r="S29" s="40">
        <v>5.6</v>
      </c>
      <c r="T29" s="123">
        <f t="shared" si="1"/>
        <v>12</v>
      </c>
      <c r="U29" s="40">
        <v>28.6</v>
      </c>
      <c r="V29" s="123">
        <f t="shared" si="1"/>
        <v>16</v>
      </c>
      <c r="W29" s="40">
        <v>26.7</v>
      </c>
      <c r="X29" s="123">
        <f t="shared" si="2"/>
        <v>41</v>
      </c>
      <c r="Y29" s="46">
        <v>1.62</v>
      </c>
      <c r="Z29" s="22" t="s">
        <v>79</v>
      </c>
    </row>
    <row r="30" spans="1:26" ht="12" customHeight="1">
      <c r="A30" s="1">
        <v>22</v>
      </c>
      <c r="B30" s="18" t="s">
        <v>27</v>
      </c>
      <c r="C30" s="121">
        <f t="shared" si="3"/>
        <v>22</v>
      </c>
      <c r="D30" s="40">
        <v>30.8</v>
      </c>
      <c r="E30" s="123">
        <f t="shared" si="0"/>
        <v>2</v>
      </c>
      <c r="F30" s="40">
        <v>17.1</v>
      </c>
      <c r="G30" s="123">
        <f t="shared" si="0"/>
        <v>41</v>
      </c>
      <c r="H30" s="40">
        <v>13.7</v>
      </c>
      <c r="I30" s="123">
        <f t="shared" si="0"/>
        <v>46</v>
      </c>
      <c r="J30" s="40">
        <v>7.3</v>
      </c>
      <c r="K30" s="123">
        <f t="shared" si="0"/>
        <v>2</v>
      </c>
      <c r="L30" s="40">
        <v>7.7</v>
      </c>
      <c r="M30" s="40"/>
      <c r="N30" s="123">
        <f t="shared" si="1"/>
        <v>1</v>
      </c>
      <c r="O30" s="40">
        <v>6.5</v>
      </c>
      <c r="P30" s="123">
        <f t="shared" si="1"/>
        <v>18</v>
      </c>
      <c r="Q30" s="40">
        <v>1.2</v>
      </c>
      <c r="R30" s="123">
        <f t="shared" si="1"/>
        <v>15</v>
      </c>
      <c r="S30" s="40">
        <v>6.1</v>
      </c>
      <c r="T30" s="123">
        <f t="shared" si="1"/>
        <v>3</v>
      </c>
      <c r="U30" s="40">
        <v>29.3</v>
      </c>
      <c r="V30" s="123">
        <f t="shared" si="1"/>
        <v>3</v>
      </c>
      <c r="W30" s="40">
        <v>27.2</v>
      </c>
      <c r="X30" s="123">
        <f t="shared" si="2"/>
        <v>34</v>
      </c>
      <c r="Y30" s="46">
        <v>1.87</v>
      </c>
      <c r="Z30" s="22" t="s">
        <v>78</v>
      </c>
    </row>
    <row r="31" spans="1:26" ht="12" customHeight="1">
      <c r="A31" s="1">
        <v>23</v>
      </c>
      <c r="B31" s="18" t="s">
        <v>28</v>
      </c>
      <c r="C31" s="121">
        <f t="shared" si="3"/>
        <v>47</v>
      </c>
      <c r="D31" s="40">
        <v>24.4</v>
      </c>
      <c r="E31" s="123">
        <f t="shared" si="0"/>
        <v>43</v>
      </c>
      <c r="F31" s="40">
        <v>11.3</v>
      </c>
      <c r="G31" s="123">
        <f t="shared" si="0"/>
        <v>43</v>
      </c>
      <c r="H31" s="40">
        <v>13.1</v>
      </c>
      <c r="I31" s="123">
        <f t="shared" si="0"/>
        <v>17</v>
      </c>
      <c r="J31" s="40">
        <v>14.4</v>
      </c>
      <c r="K31" s="123">
        <f t="shared" si="0"/>
        <v>37</v>
      </c>
      <c r="L31" s="40">
        <v>5.2</v>
      </c>
      <c r="M31" s="40"/>
      <c r="N31" s="123">
        <f t="shared" si="1"/>
        <v>37</v>
      </c>
      <c r="O31" s="40">
        <v>4</v>
      </c>
      <c r="P31" s="123">
        <f t="shared" si="1"/>
        <v>18</v>
      </c>
      <c r="Q31" s="40">
        <v>1.2</v>
      </c>
      <c r="R31" s="123">
        <f t="shared" si="1"/>
        <v>15</v>
      </c>
      <c r="S31" s="40">
        <v>6.1</v>
      </c>
      <c r="T31" s="123">
        <f t="shared" si="1"/>
        <v>4</v>
      </c>
      <c r="U31" s="40">
        <v>29.2</v>
      </c>
      <c r="V31" s="123">
        <f t="shared" si="1"/>
        <v>3</v>
      </c>
      <c r="W31" s="40">
        <v>27.2</v>
      </c>
      <c r="X31" s="123">
        <f t="shared" si="2"/>
        <v>38</v>
      </c>
      <c r="Y31" s="46">
        <v>1.71</v>
      </c>
      <c r="Z31" s="22" t="s">
        <v>90</v>
      </c>
    </row>
    <row r="32" spans="1:26" ht="12" customHeight="1">
      <c r="A32" s="1">
        <v>24</v>
      </c>
      <c r="B32" s="18"/>
      <c r="C32" s="121">
        <f t="shared" si="3"/>
      </c>
      <c r="D32" s="40"/>
      <c r="E32" s="123">
        <f t="shared" si="0"/>
      </c>
      <c r="F32" s="40"/>
      <c r="G32" s="123">
        <f t="shared" si="0"/>
      </c>
      <c r="H32" s="40"/>
      <c r="I32" s="123">
        <f t="shared" si="0"/>
      </c>
      <c r="J32" s="40"/>
      <c r="K32" s="123">
        <f t="shared" si="0"/>
      </c>
      <c r="L32" s="40"/>
      <c r="M32" s="40"/>
      <c r="N32" s="123">
        <f t="shared" si="1"/>
      </c>
      <c r="O32" s="40"/>
      <c r="P32" s="123">
        <f t="shared" si="1"/>
      </c>
      <c r="Q32" s="40"/>
      <c r="R32" s="123">
        <f t="shared" si="1"/>
      </c>
      <c r="S32" s="40"/>
      <c r="T32" s="123">
        <f t="shared" si="1"/>
      </c>
      <c r="U32" s="40"/>
      <c r="V32" s="123">
        <f t="shared" si="1"/>
      </c>
      <c r="W32" s="40"/>
      <c r="X32" s="123">
        <f t="shared" si="2"/>
      </c>
      <c r="Y32" s="46"/>
      <c r="Z32" s="22"/>
    </row>
    <row r="33" spans="1:26" ht="12" customHeight="1">
      <c r="A33" s="1">
        <v>25</v>
      </c>
      <c r="B33" s="18" t="s">
        <v>29</v>
      </c>
      <c r="C33" s="121">
        <f t="shared" si="3"/>
        <v>30</v>
      </c>
      <c r="D33" s="40">
        <v>29.3</v>
      </c>
      <c r="E33" s="123">
        <f t="shared" si="0"/>
        <v>36</v>
      </c>
      <c r="F33" s="40">
        <v>11.9</v>
      </c>
      <c r="G33" s="123">
        <f t="shared" si="0"/>
        <v>27</v>
      </c>
      <c r="H33" s="40">
        <v>17.3</v>
      </c>
      <c r="I33" s="123">
        <f t="shared" si="0"/>
        <v>32</v>
      </c>
      <c r="J33" s="40">
        <v>11.1</v>
      </c>
      <c r="K33" s="123">
        <f t="shared" si="0"/>
        <v>27</v>
      </c>
      <c r="L33" s="40">
        <v>5.5</v>
      </c>
      <c r="M33" s="40"/>
      <c r="N33" s="123">
        <f t="shared" si="1"/>
        <v>17</v>
      </c>
      <c r="O33" s="40">
        <v>4.6</v>
      </c>
      <c r="P33" s="123">
        <f t="shared" si="1"/>
        <v>41</v>
      </c>
      <c r="Q33" s="40">
        <v>0.9</v>
      </c>
      <c r="R33" s="123">
        <f t="shared" si="1"/>
        <v>26</v>
      </c>
      <c r="S33" s="40">
        <v>5.8</v>
      </c>
      <c r="T33" s="123">
        <f t="shared" si="1"/>
        <v>21</v>
      </c>
      <c r="U33" s="40">
        <v>28.4</v>
      </c>
      <c r="V33" s="123">
        <f t="shared" si="1"/>
        <v>25</v>
      </c>
      <c r="W33" s="40">
        <v>26.6</v>
      </c>
      <c r="X33" s="123">
        <f t="shared" si="2"/>
        <v>40</v>
      </c>
      <c r="Y33" s="46">
        <v>1.67</v>
      </c>
      <c r="Z33" s="22" t="s">
        <v>91</v>
      </c>
    </row>
    <row r="34" spans="1:26" ht="12" customHeight="1">
      <c r="A34" s="1">
        <v>26</v>
      </c>
      <c r="B34" s="18" t="s">
        <v>30</v>
      </c>
      <c r="C34" s="121">
        <f t="shared" si="3"/>
        <v>28</v>
      </c>
      <c r="D34" s="40">
        <v>29.5</v>
      </c>
      <c r="E34" s="123">
        <f t="shared" si="0"/>
        <v>27</v>
      </c>
      <c r="F34" s="40">
        <v>12.6</v>
      </c>
      <c r="G34" s="123">
        <f t="shared" si="0"/>
        <v>28</v>
      </c>
      <c r="H34" s="40">
        <v>16.9</v>
      </c>
      <c r="I34" s="123">
        <f t="shared" si="0"/>
        <v>36</v>
      </c>
      <c r="J34" s="40">
        <v>10.3</v>
      </c>
      <c r="K34" s="123">
        <f t="shared" si="0"/>
        <v>21</v>
      </c>
      <c r="L34" s="40">
        <v>5.6</v>
      </c>
      <c r="M34" s="40"/>
      <c r="N34" s="123">
        <f t="shared" si="1"/>
        <v>22</v>
      </c>
      <c r="O34" s="40">
        <v>4.5</v>
      </c>
      <c r="P34" s="123">
        <f t="shared" si="1"/>
        <v>31</v>
      </c>
      <c r="Q34" s="40">
        <v>1.1</v>
      </c>
      <c r="R34" s="123">
        <f t="shared" si="1"/>
        <v>10</v>
      </c>
      <c r="S34" s="40">
        <v>6.3</v>
      </c>
      <c r="T34" s="123">
        <f t="shared" si="1"/>
        <v>10</v>
      </c>
      <c r="U34" s="40">
        <v>28.7</v>
      </c>
      <c r="V34" s="123">
        <f t="shared" si="1"/>
        <v>13</v>
      </c>
      <c r="W34" s="40">
        <v>26.8</v>
      </c>
      <c r="X34" s="123">
        <f t="shared" si="2"/>
        <v>20</v>
      </c>
      <c r="Y34" s="46">
        <v>1.992</v>
      </c>
      <c r="Z34" s="22" t="s">
        <v>92</v>
      </c>
    </row>
    <row r="35" spans="1:26" ht="12" customHeight="1">
      <c r="A35" s="1">
        <v>27</v>
      </c>
      <c r="B35" s="18" t="s">
        <v>31</v>
      </c>
      <c r="C35" s="121">
        <f t="shared" si="3"/>
        <v>39</v>
      </c>
      <c r="D35" s="40">
        <v>27.4</v>
      </c>
      <c r="E35" s="123">
        <f t="shared" si="0"/>
        <v>39</v>
      </c>
      <c r="F35" s="40">
        <v>11.8</v>
      </c>
      <c r="G35" s="123">
        <f t="shared" si="0"/>
        <v>34</v>
      </c>
      <c r="H35" s="40">
        <v>15.7</v>
      </c>
      <c r="I35" s="123">
        <f t="shared" si="0"/>
        <v>36</v>
      </c>
      <c r="J35" s="40">
        <v>10.3</v>
      </c>
      <c r="K35" s="123">
        <f t="shared" si="0"/>
        <v>21</v>
      </c>
      <c r="L35" s="40">
        <v>5.6</v>
      </c>
      <c r="M35" s="40"/>
      <c r="N35" s="123">
        <f t="shared" si="1"/>
        <v>26</v>
      </c>
      <c r="O35" s="40">
        <v>4.3</v>
      </c>
      <c r="P35" s="123">
        <f t="shared" si="1"/>
        <v>8</v>
      </c>
      <c r="Q35" s="40">
        <v>1.4</v>
      </c>
      <c r="R35" s="123">
        <f t="shared" si="1"/>
        <v>4</v>
      </c>
      <c r="S35" s="40">
        <v>7</v>
      </c>
      <c r="T35" s="123">
        <f t="shared" si="1"/>
        <v>12</v>
      </c>
      <c r="U35" s="40">
        <v>28.6</v>
      </c>
      <c r="V35" s="123">
        <f t="shared" si="1"/>
        <v>13</v>
      </c>
      <c r="W35" s="40">
        <v>26.8</v>
      </c>
      <c r="X35" s="123">
        <f t="shared" si="2"/>
        <v>16</v>
      </c>
      <c r="Y35" s="46">
        <v>2</v>
      </c>
      <c r="Z35" s="22" t="s">
        <v>93</v>
      </c>
    </row>
    <row r="36" spans="1:26" ht="12" customHeight="1">
      <c r="A36" s="1">
        <v>28</v>
      </c>
      <c r="B36" s="18" t="s">
        <v>32</v>
      </c>
      <c r="C36" s="121">
        <f t="shared" si="3"/>
        <v>41</v>
      </c>
      <c r="D36" s="40">
        <v>27.2</v>
      </c>
      <c r="E36" s="123">
        <f t="shared" si="0"/>
        <v>31</v>
      </c>
      <c r="F36" s="40">
        <v>12.1</v>
      </c>
      <c r="G36" s="123">
        <f t="shared" si="0"/>
        <v>36</v>
      </c>
      <c r="H36" s="40">
        <v>15.1</v>
      </c>
      <c r="I36" s="123">
        <f t="shared" si="0"/>
        <v>24</v>
      </c>
      <c r="J36" s="40">
        <v>12.9</v>
      </c>
      <c r="K36" s="123">
        <f t="shared" si="0"/>
        <v>15</v>
      </c>
      <c r="L36" s="40">
        <v>5.9</v>
      </c>
      <c r="M36" s="40"/>
      <c r="N36" s="123">
        <f t="shared" si="1"/>
        <v>13</v>
      </c>
      <c r="O36" s="40">
        <v>4.7</v>
      </c>
      <c r="P36" s="123">
        <f t="shared" si="1"/>
        <v>18</v>
      </c>
      <c r="Q36" s="40">
        <v>1.2</v>
      </c>
      <c r="R36" s="123">
        <f t="shared" si="1"/>
        <v>15</v>
      </c>
      <c r="S36" s="40">
        <v>6.1</v>
      </c>
      <c r="T36" s="123">
        <f t="shared" si="1"/>
        <v>25</v>
      </c>
      <c r="U36" s="40">
        <v>28.3</v>
      </c>
      <c r="V36" s="123">
        <f t="shared" si="1"/>
        <v>33</v>
      </c>
      <c r="W36" s="40">
        <v>26.5</v>
      </c>
      <c r="X36" s="123">
        <f t="shared" si="2"/>
        <v>29</v>
      </c>
      <c r="Y36" s="46">
        <v>1.94</v>
      </c>
      <c r="Z36" s="22" t="s">
        <v>94</v>
      </c>
    </row>
    <row r="37" spans="1:26" ht="12" customHeight="1">
      <c r="A37" s="1">
        <v>29</v>
      </c>
      <c r="B37" s="18" t="s">
        <v>33</v>
      </c>
      <c r="C37" s="121">
        <f t="shared" si="3"/>
        <v>42</v>
      </c>
      <c r="D37" s="40">
        <v>27.1</v>
      </c>
      <c r="E37" s="123">
        <f t="shared" si="0"/>
        <v>26</v>
      </c>
      <c r="F37" s="40">
        <v>12.8</v>
      </c>
      <c r="G37" s="123">
        <f t="shared" si="0"/>
        <v>38</v>
      </c>
      <c r="H37" s="40">
        <v>14.3</v>
      </c>
      <c r="I37" s="123">
        <f t="shared" si="0"/>
        <v>29</v>
      </c>
      <c r="J37" s="40">
        <v>11.9</v>
      </c>
      <c r="K37" s="123">
        <f t="shared" si="0"/>
        <v>8</v>
      </c>
      <c r="L37" s="40">
        <v>6.8</v>
      </c>
      <c r="M37" s="40"/>
      <c r="N37" s="123">
        <f t="shared" si="1"/>
        <v>3</v>
      </c>
      <c r="O37" s="40">
        <v>5.6</v>
      </c>
      <c r="P37" s="123">
        <f t="shared" si="1"/>
        <v>31</v>
      </c>
      <c r="Q37" s="40">
        <v>1.1</v>
      </c>
      <c r="R37" s="123">
        <f t="shared" si="1"/>
        <v>8</v>
      </c>
      <c r="S37" s="40">
        <v>6.5</v>
      </c>
      <c r="T37" s="123">
        <f t="shared" si="1"/>
        <v>17</v>
      </c>
      <c r="U37" s="40">
        <v>28.5</v>
      </c>
      <c r="V37" s="123">
        <f t="shared" si="1"/>
        <v>16</v>
      </c>
      <c r="W37" s="40">
        <v>26.7</v>
      </c>
      <c r="X37" s="123">
        <f t="shared" si="2"/>
        <v>39</v>
      </c>
      <c r="Y37" s="46">
        <v>1.69</v>
      </c>
      <c r="Z37" s="22" t="s">
        <v>95</v>
      </c>
    </row>
    <row r="38" spans="1:26" ht="12" customHeight="1">
      <c r="A38" s="1">
        <v>30</v>
      </c>
      <c r="B38" s="18"/>
      <c r="C38" s="121">
        <f t="shared" si="3"/>
      </c>
      <c r="D38" s="40"/>
      <c r="E38" s="123">
        <f t="shared" si="0"/>
      </c>
      <c r="F38" s="40"/>
      <c r="G38" s="123">
        <f t="shared" si="0"/>
      </c>
      <c r="H38" s="40"/>
      <c r="I38" s="123">
        <f t="shared" si="0"/>
      </c>
      <c r="J38" s="40"/>
      <c r="K38" s="123">
        <f t="shared" si="0"/>
      </c>
      <c r="L38" s="40"/>
      <c r="M38" s="40"/>
      <c r="N38" s="123">
        <f t="shared" si="1"/>
      </c>
      <c r="O38" s="40"/>
      <c r="P38" s="123">
        <f t="shared" si="1"/>
      </c>
      <c r="Q38" s="40"/>
      <c r="R38" s="123">
        <f t="shared" si="1"/>
      </c>
      <c r="S38" s="40"/>
      <c r="T38" s="123">
        <f t="shared" si="1"/>
      </c>
      <c r="U38" s="40"/>
      <c r="V38" s="123">
        <f t="shared" si="1"/>
      </c>
      <c r="W38" s="40"/>
      <c r="X38" s="123">
        <f t="shared" si="2"/>
      </c>
      <c r="Y38" s="46"/>
      <c r="Z38" s="22"/>
    </row>
    <row r="39" spans="1:26" ht="12" customHeight="1">
      <c r="A39" s="1">
        <v>31</v>
      </c>
      <c r="B39" s="18" t="s">
        <v>34</v>
      </c>
      <c r="C39" s="121">
        <f t="shared" si="3"/>
        <v>34</v>
      </c>
      <c r="D39" s="40">
        <v>28.1</v>
      </c>
      <c r="E39" s="123">
        <f t="shared" si="0"/>
        <v>33</v>
      </c>
      <c r="F39" s="40">
        <v>12</v>
      </c>
      <c r="G39" s="123">
        <f t="shared" si="0"/>
        <v>31</v>
      </c>
      <c r="H39" s="40">
        <v>16.1</v>
      </c>
      <c r="I39" s="123">
        <f t="shared" si="0"/>
        <v>34</v>
      </c>
      <c r="J39" s="40">
        <v>10.9</v>
      </c>
      <c r="K39" s="123">
        <f t="shared" si="0"/>
        <v>19</v>
      </c>
      <c r="L39" s="40">
        <v>5.7</v>
      </c>
      <c r="M39" s="40"/>
      <c r="N39" s="123">
        <f t="shared" si="1"/>
        <v>26</v>
      </c>
      <c r="O39" s="40">
        <v>4.3</v>
      </c>
      <c r="P39" s="123">
        <f t="shared" si="1"/>
        <v>8</v>
      </c>
      <c r="Q39" s="40">
        <v>1.4</v>
      </c>
      <c r="R39" s="123">
        <f t="shared" si="1"/>
        <v>15</v>
      </c>
      <c r="S39" s="40">
        <v>6.1</v>
      </c>
      <c r="T39" s="123">
        <f t="shared" si="1"/>
        <v>8</v>
      </c>
      <c r="U39" s="40">
        <v>28.8</v>
      </c>
      <c r="V39" s="123">
        <f aca="true" t="shared" si="4" ref="V39:V64">IF(W39="","",RANK(W39,W$9:W$64))</f>
        <v>3</v>
      </c>
      <c r="W39" s="40">
        <v>27.2</v>
      </c>
      <c r="X39" s="123">
        <f t="shared" si="2"/>
        <v>14</v>
      </c>
      <c r="Y39" s="46">
        <v>2.08</v>
      </c>
      <c r="Z39" s="22" t="s">
        <v>96</v>
      </c>
    </row>
    <row r="40" spans="1:26" ht="12" customHeight="1">
      <c r="A40" s="1">
        <v>32</v>
      </c>
      <c r="B40" s="18" t="s">
        <v>35</v>
      </c>
      <c r="C40" s="121">
        <f t="shared" si="3"/>
        <v>24</v>
      </c>
      <c r="D40" s="40">
        <v>30.4</v>
      </c>
      <c r="E40" s="123">
        <f t="shared" si="0"/>
        <v>33</v>
      </c>
      <c r="F40" s="40">
        <v>12</v>
      </c>
      <c r="G40" s="123">
        <f t="shared" si="0"/>
        <v>23</v>
      </c>
      <c r="H40" s="40">
        <v>18.3</v>
      </c>
      <c r="I40" s="123">
        <f t="shared" si="0"/>
        <v>41</v>
      </c>
      <c r="J40" s="40">
        <v>9.5</v>
      </c>
      <c r="K40" s="123">
        <f t="shared" si="0"/>
        <v>27</v>
      </c>
      <c r="L40" s="40">
        <v>5.5</v>
      </c>
      <c r="M40" s="40"/>
      <c r="N40" s="123">
        <f t="shared" si="1"/>
        <v>26</v>
      </c>
      <c r="O40" s="40">
        <v>4.3</v>
      </c>
      <c r="P40" s="123">
        <f t="shared" si="1"/>
        <v>31</v>
      </c>
      <c r="Q40" s="40">
        <v>1.1</v>
      </c>
      <c r="R40" s="123">
        <f t="shared" si="1"/>
        <v>5</v>
      </c>
      <c r="S40" s="40">
        <v>6.9</v>
      </c>
      <c r="T40" s="123">
        <f t="shared" si="1"/>
        <v>8</v>
      </c>
      <c r="U40" s="40">
        <v>28.8</v>
      </c>
      <c r="V40" s="123">
        <f t="shared" si="4"/>
        <v>7</v>
      </c>
      <c r="W40" s="40">
        <v>27.1</v>
      </c>
      <c r="X40" s="123">
        <f t="shared" si="2"/>
        <v>2</v>
      </c>
      <c r="Y40" s="46">
        <v>2.63</v>
      </c>
      <c r="Z40" s="22" t="s">
        <v>97</v>
      </c>
    </row>
    <row r="41" spans="1:26" ht="12" customHeight="1">
      <c r="A41" s="1">
        <v>33</v>
      </c>
      <c r="B41" s="18" t="s">
        <v>36</v>
      </c>
      <c r="C41" s="121">
        <f t="shared" si="3"/>
        <v>33</v>
      </c>
      <c r="D41" s="40">
        <v>28.2</v>
      </c>
      <c r="E41" s="123">
        <f t="shared" si="0"/>
        <v>28</v>
      </c>
      <c r="F41" s="40">
        <v>12.4</v>
      </c>
      <c r="G41" s="123">
        <f t="shared" si="0"/>
        <v>32</v>
      </c>
      <c r="H41" s="40">
        <v>15.8</v>
      </c>
      <c r="I41" s="123">
        <f t="shared" si="0"/>
        <v>42</v>
      </c>
      <c r="J41" s="40">
        <v>9.4</v>
      </c>
      <c r="K41" s="123">
        <f t="shared" si="0"/>
        <v>33</v>
      </c>
      <c r="L41" s="40">
        <v>5.3</v>
      </c>
      <c r="M41" s="40"/>
      <c r="N41" s="123">
        <f t="shared" si="1"/>
        <v>39</v>
      </c>
      <c r="O41" s="40">
        <v>3.9</v>
      </c>
      <c r="P41" s="123">
        <f t="shared" si="1"/>
        <v>8</v>
      </c>
      <c r="Q41" s="40">
        <v>1.4</v>
      </c>
      <c r="R41" s="123">
        <f t="shared" si="1"/>
        <v>10</v>
      </c>
      <c r="S41" s="40">
        <v>6.3</v>
      </c>
      <c r="T41" s="123">
        <f t="shared" si="1"/>
        <v>12</v>
      </c>
      <c r="U41" s="40">
        <v>28.6</v>
      </c>
      <c r="V41" s="123">
        <f t="shared" si="4"/>
        <v>10</v>
      </c>
      <c r="W41" s="40">
        <v>27</v>
      </c>
      <c r="X41" s="123">
        <f t="shared" si="2"/>
        <v>10</v>
      </c>
      <c r="Y41" s="46">
        <v>2.18</v>
      </c>
      <c r="Z41" s="22" t="s">
        <v>98</v>
      </c>
    </row>
    <row r="42" spans="1:26" ht="12" customHeight="1">
      <c r="A42" s="1">
        <v>34</v>
      </c>
      <c r="B42" s="18" t="s">
        <v>37</v>
      </c>
      <c r="C42" s="121">
        <f t="shared" si="3"/>
        <v>36</v>
      </c>
      <c r="D42" s="40">
        <v>27.8</v>
      </c>
      <c r="E42" s="123">
        <f t="shared" si="0"/>
        <v>11</v>
      </c>
      <c r="F42" s="40">
        <v>14.4</v>
      </c>
      <c r="G42" s="123">
        <f t="shared" si="0"/>
        <v>42</v>
      </c>
      <c r="H42" s="40">
        <v>13.3</v>
      </c>
      <c r="I42" s="123">
        <f t="shared" si="0"/>
        <v>47</v>
      </c>
      <c r="J42" s="40">
        <v>5.6</v>
      </c>
      <c r="K42" s="123">
        <f t="shared" si="0"/>
        <v>40</v>
      </c>
      <c r="L42" s="40">
        <v>5</v>
      </c>
      <c r="M42" s="40"/>
      <c r="N42" s="123">
        <f t="shared" si="1"/>
        <v>24</v>
      </c>
      <c r="O42" s="40">
        <v>4.4</v>
      </c>
      <c r="P42" s="123">
        <f t="shared" si="1"/>
        <v>46</v>
      </c>
      <c r="Q42" s="40">
        <v>0.7</v>
      </c>
      <c r="R42" s="123">
        <f t="shared" si="1"/>
        <v>29</v>
      </c>
      <c r="S42" s="40">
        <v>5.6</v>
      </c>
      <c r="T42" s="123">
        <f t="shared" si="1"/>
        <v>10</v>
      </c>
      <c r="U42" s="40">
        <v>28.7</v>
      </c>
      <c r="V42" s="123">
        <f t="shared" si="4"/>
        <v>7</v>
      </c>
      <c r="W42" s="40">
        <v>27.1</v>
      </c>
      <c r="X42" s="123">
        <f t="shared" si="2"/>
        <v>31</v>
      </c>
      <c r="Y42" s="46">
        <v>1.92</v>
      </c>
      <c r="Z42" s="22" t="s">
        <v>99</v>
      </c>
    </row>
    <row r="43" spans="1:26" ht="12" customHeight="1">
      <c r="A43" s="1">
        <v>35</v>
      </c>
      <c r="B43" s="18" t="s">
        <v>38</v>
      </c>
      <c r="C43" s="121">
        <f t="shared" si="3"/>
        <v>25</v>
      </c>
      <c r="D43" s="40">
        <v>30.3</v>
      </c>
      <c r="E43" s="123">
        <f t="shared" si="0"/>
        <v>36</v>
      </c>
      <c r="F43" s="40">
        <v>11.9</v>
      </c>
      <c r="G43" s="123">
        <f t="shared" si="0"/>
        <v>22</v>
      </c>
      <c r="H43" s="40">
        <v>18.4</v>
      </c>
      <c r="I43" s="123">
        <f t="shared" si="0"/>
        <v>27</v>
      </c>
      <c r="J43" s="40">
        <v>12</v>
      </c>
      <c r="K43" s="123">
        <f t="shared" si="0"/>
        <v>33</v>
      </c>
      <c r="L43" s="40">
        <v>5.3</v>
      </c>
      <c r="M43" s="40"/>
      <c r="N43" s="123">
        <f t="shared" si="1"/>
        <v>32</v>
      </c>
      <c r="O43" s="40">
        <v>4.1</v>
      </c>
      <c r="P43" s="123">
        <f t="shared" si="1"/>
        <v>14</v>
      </c>
      <c r="Q43" s="40">
        <v>1.3</v>
      </c>
      <c r="R43" s="123">
        <f t="shared" si="1"/>
        <v>33</v>
      </c>
      <c r="S43" s="40">
        <v>5.5</v>
      </c>
      <c r="T43" s="123">
        <f t="shared" si="1"/>
        <v>33</v>
      </c>
      <c r="U43" s="40">
        <v>28.2</v>
      </c>
      <c r="V43" s="123">
        <f t="shared" si="4"/>
        <v>33</v>
      </c>
      <c r="W43" s="40">
        <v>26.5</v>
      </c>
      <c r="X43" s="123">
        <f t="shared" si="2"/>
        <v>8</v>
      </c>
      <c r="Y43" s="46">
        <v>2.26</v>
      </c>
      <c r="Z43" s="22" t="s">
        <v>100</v>
      </c>
    </row>
    <row r="44" spans="1:26" ht="12" customHeight="1">
      <c r="A44" s="1">
        <v>36</v>
      </c>
      <c r="B44" s="18"/>
      <c r="C44" s="121">
        <f t="shared" si="3"/>
      </c>
      <c r="D44" s="40"/>
      <c r="E44" s="123">
        <f t="shared" si="0"/>
      </c>
      <c r="F44" s="40"/>
      <c r="G44" s="123">
        <f t="shared" si="0"/>
      </c>
      <c r="H44" s="40"/>
      <c r="I44" s="123">
        <f t="shared" si="0"/>
      </c>
      <c r="J44" s="40"/>
      <c r="K44" s="123">
        <f t="shared" si="0"/>
      </c>
      <c r="L44" s="40"/>
      <c r="M44" s="40"/>
      <c r="N44" s="123">
        <f t="shared" si="1"/>
      </c>
      <c r="O44" s="40"/>
      <c r="P44" s="123">
        <f t="shared" si="1"/>
      </c>
      <c r="Q44" s="40"/>
      <c r="R44" s="123">
        <f t="shared" si="1"/>
      </c>
      <c r="S44" s="40"/>
      <c r="T44" s="123">
        <f t="shared" si="1"/>
      </c>
      <c r="U44" s="40"/>
      <c r="V44" s="123">
        <f t="shared" si="4"/>
      </c>
      <c r="W44" s="40"/>
      <c r="X44" s="123">
        <f t="shared" si="2"/>
      </c>
      <c r="Y44" s="46"/>
      <c r="Z44" s="22"/>
    </row>
    <row r="45" spans="1:26" ht="12" customHeight="1">
      <c r="A45" s="1">
        <v>37</v>
      </c>
      <c r="B45" s="18" t="s">
        <v>39</v>
      </c>
      <c r="C45" s="121">
        <f t="shared" si="3"/>
        <v>17</v>
      </c>
      <c r="D45" s="40">
        <v>32.9</v>
      </c>
      <c r="E45" s="123">
        <f t="shared" si="0"/>
        <v>43</v>
      </c>
      <c r="F45" s="40">
        <v>11.3</v>
      </c>
      <c r="G45" s="123">
        <f t="shared" si="0"/>
        <v>13</v>
      </c>
      <c r="H45" s="40">
        <v>21.6</v>
      </c>
      <c r="I45" s="123">
        <f t="shared" si="0"/>
        <v>4</v>
      </c>
      <c r="J45" s="40">
        <v>17.8</v>
      </c>
      <c r="K45" s="123">
        <f t="shared" si="0"/>
        <v>47</v>
      </c>
      <c r="L45" s="40">
        <v>3.7</v>
      </c>
      <c r="M45" s="40"/>
      <c r="N45" s="123">
        <f t="shared" si="1"/>
        <v>42</v>
      </c>
      <c r="O45" s="40">
        <v>3.7</v>
      </c>
      <c r="P45" s="123">
        <f t="shared" si="1"/>
        <v>47</v>
      </c>
      <c r="Q45" s="40">
        <v>0</v>
      </c>
      <c r="R45" s="123">
        <f t="shared" si="1"/>
        <v>33</v>
      </c>
      <c r="S45" s="40">
        <v>5.5</v>
      </c>
      <c r="T45" s="123">
        <f t="shared" si="1"/>
        <v>40</v>
      </c>
      <c r="U45" s="40">
        <v>28</v>
      </c>
      <c r="V45" s="123">
        <f t="shared" si="4"/>
        <v>40</v>
      </c>
      <c r="W45" s="40">
        <v>26.4</v>
      </c>
      <c r="X45" s="123">
        <f t="shared" si="2"/>
        <v>26</v>
      </c>
      <c r="Y45" s="46">
        <v>1.95</v>
      </c>
      <c r="Z45" s="22" t="s">
        <v>101</v>
      </c>
    </row>
    <row r="46" spans="1:26" ht="12" customHeight="1">
      <c r="A46" s="1">
        <v>38</v>
      </c>
      <c r="B46" s="18" t="s">
        <v>40</v>
      </c>
      <c r="C46" s="121">
        <f t="shared" si="3"/>
        <v>26</v>
      </c>
      <c r="D46" s="40">
        <v>29.9</v>
      </c>
      <c r="E46" s="123">
        <f t="shared" si="0"/>
        <v>46</v>
      </c>
      <c r="F46" s="40">
        <v>10.9</v>
      </c>
      <c r="G46" s="123">
        <f t="shared" si="0"/>
        <v>21</v>
      </c>
      <c r="H46" s="40">
        <v>19</v>
      </c>
      <c r="I46" s="123">
        <f t="shared" si="0"/>
        <v>27</v>
      </c>
      <c r="J46" s="40">
        <v>12</v>
      </c>
      <c r="K46" s="123">
        <f t="shared" si="0"/>
        <v>41</v>
      </c>
      <c r="L46" s="40">
        <v>4.9</v>
      </c>
      <c r="M46" s="40"/>
      <c r="N46" s="123">
        <f t="shared" si="1"/>
        <v>32</v>
      </c>
      <c r="O46" s="40">
        <v>4.1</v>
      </c>
      <c r="P46" s="123">
        <f t="shared" si="1"/>
        <v>42</v>
      </c>
      <c r="Q46" s="40">
        <v>0.8</v>
      </c>
      <c r="R46" s="123">
        <f t="shared" si="1"/>
        <v>46</v>
      </c>
      <c r="S46" s="40">
        <v>5</v>
      </c>
      <c r="T46" s="123">
        <f t="shared" si="1"/>
        <v>25</v>
      </c>
      <c r="U46" s="40">
        <v>28.3</v>
      </c>
      <c r="V46" s="123">
        <f t="shared" si="4"/>
        <v>25</v>
      </c>
      <c r="W46" s="40">
        <v>26.6</v>
      </c>
      <c r="X46" s="123">
        <f t="shared" si="2"/>
        <v>47</v>
      </c>
      <c r="Y46" s="46">
        <v>1.45</v>
      </c>
      <c r="Z46" s="22" t="s">
        <v>102</v>
      </c>
    </row>
    <row r="47" spans="1:26" ht="12" customHeight="1">
      <c r="A47" s="1">
        <v>39</v>
      </c>
      <c r="B47" s="18" t="s">
        <v>41</v>
      </c>
      <c r="C47" s="121">
        <f t="shared" si="3"/>
        <v>23</v>
      </c>
      <c r="D47" s="40">
        <v>30.5</v>
      </c>
      <c r="E47" s="123">
        <f t="shared" si="0"/>
        <v>47</v>
      </c>
      <c r="F47" s="40">
        <v>10.1</v>
      </c>
      <c r="G47" s="123">
        <f t="shared" si="0"/>
        <v>16</v>
      </c>
      <c r="H47" s="40">
        <v>20.4</v>
      </c>
      <c r="I47" s="123">
        <f t="shared" si="0"/>
        <v>11</v>
      </c>
      <c r="J47" s="40">
        <v>16.3</v>
      </c>
      <c r="K47" s="123">
        <f t="shared" si="0"/>
        <v>46</v>
      </c>
      <c r="L47" s="40">
        <v>4</v>
      </c>
      <c r="M47" s="40"/>
      <c r="N47" s="123">
        <f t="shared" si="1"/>
        <v>47</v>
      </c>
      <c r="O47" s="40">
        <v>3.2</v>
      </c>
      <c r="P47" s="123">
        <f t="shared" si="1"/>
        <v>42</v>
      </c>
      <c r="Q47" s="40">
        <v>0.8</v>
      </c>
      <c r="R47" s="123">
        <f t="shared" si="1"/>
        <v>22</v>
      </c>
      <c r="S47" s="40">
        <v>5.9</v>
      </c>
      <c r="T47" s="123">
        <f t="shared" si="1"/>
        <v>45</v>
      </c>
      <c r="U47" s="40">
        <v>27.9</v>
      </c>
      <c r="V47" s="123">
        <f t="shared" si="4"/>
        <v>44</v>
      </c>
      <c r="W47" s="40">
        <v>26.3</v>
      </c>
      <c r="X47" s="123">
        <f t="shared" si="2"/>
        <v>16</v>
      </c>
      <c r="Y47" s="46">
        <v>2</v>
      </c>
      <c r="Z47" s="22" t="s">
        <v>103</v>
      </c>
    </row>
    <row r="48" spans="1:26" ht="12" customHeight="1">
      <c r="A48" s="1">
        <v>40</v>
      </c>
      <c r="B48" s="18" t="s">
        <v>42</v>
      </c>
      <c r="C48" s="121">
        <f t="shared" si="3"/>
        <v>36</v>
      </c>
      <c r="D48" s="40">
        <v>27.8</v>
      </c>
      <c r="E48" s="123">
        <f t="shared" si="0"/>
        <v>45</v>
      </c>
      <c r="F48" s="40">
        <v>11.1</v>
      </c>
      <c r="G48" s="123">
        <f t="shared" si="0"/>
        <v>29</v>
      </c>
      <c r="H48" s="40">
        <v>16.7</v>
      </c>
      <c r="I48" s="123">
        <f t="shared" si="0"/>
        <v>22</v>
      </c>
      <c r="J48" s="40">
        <v>13.3</v>
      </c>
      <c r="K48" s="123">
        <f t="shared" si="0"/>
        <v>44</v>
      </c>
      <c r="L48" s="40">
        <v>4.7</v>
      </c>
      <c r="M48" s="40"/>
      <c r="N48" s="123">
        <f t="shared" si="1"/>
        <v>42</v>
      </c>
      <c r="O48" s="40">
        <v>3.7</v>
      </c>
      <c r="P48" s="123">
        <f t="shared" si="1"/>
        <v>37</v>
      </c>
      <c r="Q48" s="40">
        <v>1</v>
      </c>
      <c r="R48" s="123">
        <f t="shared" si="1"/>
        <v>15</v>
      </c>
      <c r="S48" s="40">
        <v>6.1</v>
      </c>
      <c r="T48" s="123">
        <f t="shared" si="1"/>
        <v>25</v>
      </c>
      <c r="U48" s="40">
        <v>28.3</v>
      </c>
      <c r="V48" s="123">
        <f t="shared" si="4"/>
        <v>16</v>
      </c>
      <c r="W48" s="40">
        <v>26.7</v>
      </c>
      <c r="X48" s="123">
        <f t="shared" si="2"/>
        <v>16</v>
      </c>
      <c r="Y48" s="46">
        <v>2</v>
      </c>
      <c r="Z48" s="22" t="s">
        <v>104</v>
      </c>
    </row>
    <row r="49" spans="1:26" ht="12" customHeight="1">
      <c r="A49" s="1">
        <v>41</v>
      </c>
      <c r="B49" s="18" t="s">
        <v>43</v>
      </c>
      <c r="C49" s="121">
        <f t="shared" si="3"/>
        <v>16</v>
      </c>
      <c r="D49" s="40">
        <v>34.1</v>
      </c>
      <c r="E49" s="123">
        <f t="shared" si="0"/>
        <v>10</v>
      </c>
      <c r="F49" s="40">
        <v>14.5</v>
      </c>
      <c r="G49" s="123">
        <f t="shared" si="0"/>
        <v>18</v>
      </c>
      <c r="H49" s="40">
        <v>19.6</v>
      </c>
      <c r="I49" s="123">
        <f t="shared" si="0"/>
        <v>31</v>
      </c>
      <c r="J49" s="40">
        <v>11.3</v>
      </c>
      <c r="K49" s="123">
        <f t="shared" si="0"/>
        <v>30</v>
      </c>
      <c r="L49" s="40">
        <v>5.4</v>
      </c>
      <c r="M49" s="40"/>
      <c r="N49" s="123">
        <f t="shared" si="1"/>
        <v>17</v>
      </c>
      <c r="O49" s="40">
        <v>4.6</v>
      </c>
      <c r="P49" s="123">
        <f t="shared" si="1"/>
        <v>42</v>
      </c>
      <c r="Q49" s="40">
        <v>0.8</v>
      </c>
      <c r="R49" s="123">
        <f t="shared" si="1"/>
        <v>39</v>
      </c>
      <c r="S49" s="40">
        <v>5.4</v>
      </c>
      <c r="T49" s="123">
        <f t="shared" si="1"/>
        <v>40</v>
      </c>
      <c r="U49" s="40">
        <v>28</v>
      </c>
      <c r="V49" s="123">
        <f t="shared" si="4"/>
        <v>33</v>
      </c>
      <c r="W49" s="40">
        <v>26.5</v>
      </c>
      <c r="X49" s="123">
        <f t="shared" si="2"/>
        <v>23</v>
      </c>
      <c r="Y49" s="46">
        <v>1.98</v>
      </c>
      <c r="Z49" s="22" t="s">
        <v>78</v>
      </c>
    </row>
    <row r="50" spans="1:26" ht="12" customHeight="1">
      <c r="A50" s="1">
        <v>42</v>
      </c>
      <c r="B50" s="18"/>
      <c r="C50" s="121">
        <f t="shared" si="3"/>
      </c>
      <c r="D50" s="40"/>
      <c r="E50" s="123">
        <f t="shared" si="0"/>
      </c>
      <c r="F50" s="40"/>
      <c r="G50" s="123">
        <f t="shared" si="0"/>
      </c>
      <c r="H50" s="40"/>
      <c r="I50" s="123">
        <f t="shared" si="0"/>
      </c>
      <c r="J50" s="40"/>
      <c r="K50" s="123">
        <f t="shared" si="0"/>
      </c>
      <c r="L50" s="40"/>
      <c r="M50" s="40"/>
      <c r="N50" s="123">
        <f t="shared" si="1"/>
      </c>
      <c r="O50" s="40"/>
      <c r="P50" s="123">
        <f t="shared" si="1"/>
      </c>
      <c r="Q50" s="40"/>
      <c r="R50" s="123">
        <f t="shared" si="1"/>
      </c>
      <c r="S50" s="40"/>
      <c r="T50" s="123">
        <f t="shared" si="1"/>
      </c>
      <c r="U50" s="40"/>
      <c r="V50" s="123">
        <f t="shared" si="4"/>
      </c>
      <c r="W50" s="40"/>
      <c r="X50" s="123">
        <f t="shared" si="2"/>
      </c>
      <c r="Y50" s="46"/>
      <c r="Z50" s="22"/>
    </row>
    <row r="51" spans="1:26" ht="12" customHeight="1">
      <c r="A51" s="1">
        <v>43</v>
      </c>
      <c r="B51" s="18" t="s">
        <v>44</v>
      </c>
      <c r="C51" s="121">
        <f t="shared" si="3"/>
        <v>43</v>
      </c>
      <c r="D51" s="40">
        <v>26.8</v>
      </c>
      <c r="E51" s="123">
        <f t="shared" si="0"/>
        <v>42</v>
      </c>
      <c r="F51" s="40">
        <v>11.5</v>
      </c>
      <c r="G51" s="123">
        <f t="shared" si="0"/>
        <v>35</v>
      </c>
      <c r="H51" s="40">
        <v>15.4</v>
      </c>
      <c r="I51" s="123">
        <f t="shared" si="0"/>
        <v>35</v>
      </c>
      <c r="J51" s="40">
        <v>10.4</v>
      </c>
      <c r="K51" s="123">
        <f t="shared" si="0"/>
        <v>21</v>
      </c>
      <c r="L51" s="40">
        <v>5.6</v>
      </c>
      <c r="M51" s="40"/>
      <c r="N51" s="123">
        <f t="shared" si="1"/>
        <v>22</v>
      </c>
      <c r="O51" s="40">
        <v>4.5</v>
      </c>
      <c r="P51" s="123">
        <f t="shared" si="1"/>
        <v>31</v>
      </c>
      <c r="Q51" s="40">
        <v>1.1</v>
      </c>
      <c r="R51" s="123">
        <f t="shared" si="1"/>
        <v>33</v>
      </c>
      <c r="S51" s="40">
        <v>5.5</v>
      </c>
      <c r="T51" s="123">
        <f t="shared" si="1"/>
        <v>40</v>
      </c>
      <c r="U51" s="40">
        <v>28</v>
      </c>
      <c r="V51" s="123">
        <f t="shared" si="4"/>
        <v>44</v>
      </c>
      <c r="W51" s="40">
        <v>26.3</v>
      </c>
      <c r="X51" s="123">
        <f t="shared" si="2"/>
        <v>26</v>
      </c>
      <c r="Y51" s="46">
        <v>1.95</v>
      </c>
      <c r="Z51" s="22" t="s">
        <v>105</v>
      </c>
    </row>
    <row r="52" spans="1:26" ht="12" customHeight="1">
      <c r="A52" s="1">
        <v>44</v>
      </c>
      <c r="B52" s="18" t="s">
        <v>45</v>
      </c>
      <c r="C52" s="121">
        <f t="shared" si="3"/>
        <v>29</v>
      </c>
      <c r="D52" s="40">
        <v>29.4</v>
      </c>
      <c r="E52" s="123">
        <f t="shared" si="0"/>
        <v>24</v>
      </c>
      <c r="F52" s="40">
        <v>12.9</v>
      </c>
      <c r="G52" s="123">
        <f t="shared" si="0"/>
        <v>30</v>
      </c>
      <c r="H52" s="40">
        <v>16.5</v>
      </c>
      <c r="I52" s="123">
        <f t="shared" si="0"/>
        <v>12</v>
      </c>
      <c r="J52" s="40">
        <v>15.6</v>
      </c>
      <c r="K52" s="123">
        <f t="shared" si="0"/>
        <v>41</v>
      </c>
      <c r="L52" s="40">
        <v>4.9</v>
      </c>
      <c r="M52" s="40"/>
      <c r="N52" s="123">
        <f t="shared" si="1"/>
        <v>42</v>
      </c>
      <c r="O52" s="40">
        <v>3.7</v>
      </c>
      <c r="P52" s="123">
        <f t="shared" si="1"/>
        <v>18</v>
      </c>
      <c r="Q52" s="40">
        <v>1.2</v>
      </c>
      <c r="R52" s="123">
        <f t="shared" si="1"/>
        <v>22</v>
      </c>
      <c r="S52" s="40">
        <v>5.9</v>
      </c>
      <c r="T52" s="123">
        <f t="shared" si="1"/>
        <v>45</v>
      </c>
      <c r="U52" s="40">
        <v>27.9</v>
      </c>
      <c r="V52" s="123">
        <f t="shared" si="4"/>
        <v>46</v>
      </c>
      <c r="W52" s="40">
        <v>26.2</v>
      </c>
      <c r="X52" s="123">
        <f t="shared" si="2"/>
        <v>21</v>
      </c>
      <c r="Y52" s="46">
        <v>1.99</v>
      </c>
      <c r="Z52" s="22" t="s">
        <v>106</v>
      </c>
    </row>
    <row r="53" spans="1:26" ht="12" customHeight="1">
      <c r="A53" s="1">
        <v>45</v>
      </c>
      <c r="B53" s="18" t="s">
        <v>213</v>
      </c>
      <c r="C53" s="121">
        <f t="shared" si="3"/>
        <v>21</v>
      </c>
      <c r="D53" s="40">
        <v>31.5</v>
      </c>
      <c r="E53" s="123">
        <f t="shared" si="0"/>
        <v>29</v>
      </c>
      <c r="F53" s="40">
        <v>12.3</v>
      </c>
      <c r="G53" s="123">
        <f t="shared" si="0"/>
        <v>19</v>
      </c>
      <c r="H53" s="40">
        <v>19.2</v>
      </c>
      <c r="I53" s="123">
        <f t="shared" si="0"/>
        <v>25</v>
      </c>
      <c r="J53" s="40">
        <v>12.8</v>
      </c>
      <c r="K53" s="123">
        <f t="shared" si="0"/>
        <v>39</v>
      </c>
      <c r="L53" s="40">
        <v>5.1</v>
      </c>
      <c r="M53" s="40"/>
      <c r="N53" s="123">
        <f t="shared" si="1"/>
        <v>39</v>
      </c>
      <c r="O53" s="40">
        <v>3.9</v>
      </c>
      <c r="P53" s="123">
        <f t="shared" si="1"/>
        <v>18</v>
      </c>
      <c r="Q53" s="40">
        <v>1.2</v>
      </c>
      <c r="R53" s="123">
        <f t="shared" si="1"/>
        <v>33</v>
      </c>
      <c r="S53" s="40">
        <v>5.5</v>
      </c>
      <c r="T53" s="123">
        <f t="shared" si="1"/>
        <v>40</v>
      </c>
      <c r="U53" s="40">
        <v>28</v>
      </c>
      <c r="V53" s="123">
        <f t="shared" si="4"/>
        <v>25</v>
      </c>
      <c r="W53" s="40">
        <v>26.6</v>
      </c>
      <c r="X53" s="123">
        <f t="shared" si="2"/>
        <v>14</v>
      </c>
      <c r="Y53" s="46">
        <v>2.08</v>
      </c>
      <c r="Z53" s="22" t="s">
        <v>93</v>
      </c>
    </row>
    <row r="54" spans="1:26" ht="12" customHeight="1">
      <c r="A54" s="1">
        <v>46</v>
      </c>
      <c r="B54" s="18" t="s">
        <v>46</v>
      </c>
      <c r="C54" s="121">
        <f t="shared" si="3"/>
        <v>7</v>
      </c>
      <c r="D54" s="40">
        <v>40</v>
      </c>
      <c r="E54" s="123">
        <f t="shared" si="0"/>
        <v>19</v>
      </c>
      <c r="F54" s="40">
        <v>13.2</v>
      </c>
      <c r="G54" s="123">
        <f t="shared" si="0"/>
        <v>6</v>
      </c>
      <c r="H54" s="40">
        <v>26.8</v>
      </c>
      <c r="I54" s="123">
        <f t="shared" si="0"/>
        <v>3</v>
      </c>
      <c r="J54" s="40">
        <v>18.1</v>
      </c>
      <c r="K54" s="123">
        <f t="shared" si="0"/>
        <v>30</v>
      </c>
      <c r="L54" s="40">
        <v>5.4</v>
      </c>
      <c r="M54" s="40"/>
      <c r="N54" s="123">
        <f t="shared" si="1"/>
        <v>30</v>
      </c>
      <c r="O54" s="40">
        <v>4.2</v>
      </c>
      <c r="P54" s="123">
        <f t="shared" si="1"/>
        <v>18</v>
      </c>
      <c r="Q54" s="40">
        <v>1.2</v>
      </c>
      <c r="R54" s="123">
        <f t="shared" si="1"/>
        <v>43</v>
      </c>
      <c r="S54" s="40">
        <v>5.2</v>
      </c>
      <c r="T54" s="123">
        <f t="shared" si="1"/>
        <v>33</v>
      </c>
      <c r="U54" s="40">
        <v>28.2</v>
      </c>
      <c r="V54" s="123">
        <f t="shared" si="4"/>
        <v>16</v>
      </c>
      <c r="W54" s="40">
        <v>26.7</v>
      </c>
      <c r="X54" s="123">
        <f t="shared" si="2"/>
        <v>6</v>
      </c>
      <c r="Y54" s="46">
        <v>2.29</v>
      </c>
      <c r="Z54" s="22" t="s">
        <v>107</v>
      </c>
    </row>
    <row r="55" spans="1:26" ht="12" customHeight="1">
      <c r="A55" s="1">
        <v>47</v>
      </c>
      <c r="B55" s="18" t="s">
        <v>47</v>
      </c>
      <c r="C55" s="121">
        <f t="shared" si="3"/>
        <v>8</v>
      </c>
      <c r="D55" s="40">
        <v>37.8</v>
      </c>
      <c r="E55" s="123">
        <f t="shared" si="0"/>
        <v>31</v>
      </c>
      <c r="F55" s="40">
        <v>12.1</v>
      </c>
      <c r="G55" s="123">
        <f t="shared" si="0"/>
        <v>7</v>
      </c>
      <c r="H55" s="40">
        <v>25.7</v>
      </c>
      <c r="I55" s="123">
        <f t="shared" si="0"/>
        <v>10</v>
      </c>
      <c r="J55" s="40">
        <v>16.6</v>
      </c>
      <c r="K55" s="123">
        <f t="shared" si="0"/>
        <v>33</v>
      </c>
      <c r="L55" s="40">
        <v>5.3</v>
      </c>
      <c r="M55" s="40"/>
      <c r="N55" s="123">
        <f t="shared" si="1"/>
        <v>32</v>
      </c>
      <c r="O55" s="40">
        <v>4.1</v>
      </c>
      <c r="P55" s="123">
        <f t="shared" si="1"/>
        <v>18</v>
      </c>
      <c r="Q55" s="40">
        <v>1.2</v>
      </c>
      <c r="R55" s="123">
        <f t="shared" si="1"/>
        <v>15</v>
      </c>
      <c r="S55" s="40">
        <v>6.1</v>
      </c>
      <c r="T55" s="123">
        <f t="shared" si="1"/>
        <v>21</v>
      </c>
      <c r="U55" s="40">
        <v>28.4</v>
      </c>
      <c r="V55" s="123">
        <f t="shared" si="4"/>
        <v>10</v>
      </c>
      <c r="W55" s="40">
        <v>27</v>
      </c>
      <c r="X55" s="123">
        <f t="shared" si="2"/>
        <v>4</v>
      </c>
      <c r="Y55" s="46">
        <v>2.42</v>
      </c>
      <c r="Z55" s="22" t="s">
        <v>79</v>
      </c>
    </row>
    <row r="56" spans="1:26" ht="12" customHeight="1">
      <c r="A56" s="1">
        <v>48</v>
      </c>
      <c r="B56" s="18"/>
      <c r="C56" s="121">
        <f t="shared" si="3"/>
      </c>
      <c r="D56" s="40"/>
      <c r="E56" s="123">
        <f t="shared" si="0"/>
      </c>
      <c r="F56" s="40"/>
      <c r="G56" s="123">
        <f t="shared" si="0"/>
      </c>
      <c r="H56" s="40"/>
      <c r="I56" s="123">
        <f t="shared" si="0"/>
      </c>
      <c r="J56" s="40"/>
      <c r="K56" s="123">
        <f t="shared" si="0"/>
      </c>
      <c r="L56" s="40"/>
      <c r="M56" s="40"/>
      <c r="N56" s="123">
        <f t="shared" si="1"/>
      </c>
      <c r="O56" s="40"/>
      <c r="P56" s="123">
        <f t="shared" si="1"/>
      </c>
      <c r="Q56" s="40"/>
      <c r="R56" s="123">
        <f t="shared" si="1"/>
      </c>
      <c r="S56" s="40"/>
      <c r="T56" s="123">
        <f t="shared" si="1"/>
      </c>
      <c r="U56" s="40"/>
      <c r="V56" s="123">
        <f t="shared" si="4"/>
      </c>
      <c r="W56" s="40"/>
      <c r="X56" s="123">
        <f t="shared" si="2"/>
      </c>
      <c r="Y56" s="46"/>
      <c r="Z56" s="22"/>
    </row>
    <row r="57" spans="1:26" ht="12" customHeight="1">
      <c r="A57" s="1">
        <v>49</v>
      </c>
      <c r="B57" s="18" t="s">
        <v>48</v>
      </c>
      <c r="C57" s="121">
        <f t="shared" si="3"/>
        <v>6</v>
      </c>
      <c r="D57" s="40">
        <v>40.7</v>
      </c>
      <c r="E57" s="123">
        <f t="shared" si="0"/>
        <v>6</v>
      </c>
      <c r="F57" s="40">
        <v>15.5</v>
      </c>
      <c r="G57" s="123">
        <f t="shared" si="0"/>
        <v>8</v>
      </c>
      <c r="H57" s="40">
        <v>25.2</v>
      </c>
      <c r="I57" s="123">
        <f t="shared" si="0"/>
        <v>2</v>
      </c>
      <c r="J57" s="40">
        <v>18.5</v>
      </c>
      <c r="K57" s="123">
        <f t="shared" si="0"/>
        <v>19</v>
      </c>
      <c r="L57" s="40">
        <v>5.7</v>
      </c>
      <c r="M57" s="40"/>
      <c r="N57" s="123">
        <f t="shared" si="1"/>
        <v>26</v>
      </c>
      <c r="O57" s="40">
        <v>4.3</v>
      </c>
      <c r="P57" s="123">
        <f t="shared" si="1"/>
        <v>8</v>
      </c>
      <c r="Q57" s="40">
        <v>1.4</v>
      </c>
      <c r="R57" s="123">
        <f t="shared" si="1"/>
        <v>39</v>
      </c>
      <c r="S57" s="40">
        <v>5.4</v>
      </c>
      <c r="T57" s="123">
        <f t="shared" si="1"/>
        <v>40</v>
      </c>
      <c r="U57" s="40">
        <v>28</v>
      </c>
      <c r="V57" s="123">
        <f t="shared" si="4"/>
        <v>33</v>
      </c>
      <c r="W57" s="40">
        <v>26.5</v>
      </c>
      <c r="X57" s="123">
        <f t="shared" si="2"/>
        <v>34</v>
      </c>
      <c r="Y57" s="46">
        <v>1.87</v>
      </c>
      <c r="Z57" s="22" t="s">
        <v>108</v>
      </c>
    </row>
    <row r="58" spans="1:26" ht="12" customHeight="1">
      <c r="A58" s="1">
        <v>50</v>
      </c>
      <c r="B58" s="18" t="s">
        <v>49</v>
      </c>
      <c r="C58" s="121">
        <f t="shared" si="3"/>
        <v>3</v>
      </c>
      <c r="D58" s="40">
        <v>44.5</v>
      </c>
      <c r="E58" s="123">
        <f t="shared" si="0"/>
        <v>4</v>
      </c>
      <c r="F58" s="40">
        <v>16</v>
      </c>
      <c r="G58" s="123">
        <f t="shared" si="0"/>
        <v>4</v>
      </c>
      <c r="H58" s="40">
        <v>28.5</v>
      </c>
      <c r="I58" s="123">
        <f t="shared" si="0"/>
        <v>7</v>
      </c>
      <c r="J58" s="40">
        <v>16.9</v>
      </c>
      <c r="K58" s="123">
        <f t="shared" si="0"/>
        <v>12</v>
      </c>
      <c r="L58" s="40">
        <v>6</v>
      </c>
      <c r="M58" s="40"/>
      <c r="N58" s="123">
        <f t="shared" si="1"/>
        <v>17</v>
      </c>
      <c r="O58" s="40">
        <v>4.6</v>
      </c>
      <c r="P58" s="123">
        <f t="shared" si="1"/>
        <v>8</v>
      </c>
      <c r="Q58" s="40">
        <v>1.4</v>
      </c>
      <c r="R58" s="123">
        <f t="shared" si="1"/>
        <v>43</v>
      </c>
      <c r="S58" s="40">
        <v>5.2</v>
      </c>
      <c r="T58" s="123">
        <f t="shared" si="1"/>
        <v>25</v>
      </c>
      <c r="U58" s="40">
        <v>28.3</v>
      </c>
      <c r="V58" s="123">
        <f t="shared" si="4"/>
        <v>12</v>
      </c>
      <c r="W58" s="40">
        <v>26.9</v>
      </c>
      <c r="X58" s="123">
        <f t="shared" si="2"/>
        <v>31</v>
      </c>
      <c r="Y58" s="46">
        <v>1.92</v>
      </c>
      <c r="Z58" s="22" t="s">
        <v>90</v>
      </c>
    </row>
    <row r="59" spans="1:26" ht="12" customHeight="1">
      <c r="A59" s="1">
        <v>51</v>
      </c>
      <c r="B59" s="18" t="s">
        <v>50</v>
      </c>
      <c r="C59" s="121">
        <f t="shared" si="3"/>
        <v>2</v>
      </c>
      <c r="D59" s="40">
        <v>44.7</v>
      </c>
      <c r="E59" s="123">
        <f t="shared" si="0"/>
        <v>41</v>
      </c>
      <c r="F59" s="40">
        <v>11.6</v>
      </c>
      <c r="G59" s="123">
        <f t="shared" si="0"/>
        <v>2</v>
      </c>
      <c r="H59" s="40">
        <v>33.1</v>
      </c>
      <c r="I59" s="123">
        <f t="shared" si="0"/>
        <v>13</v>
      </c>
      <c r="J59" s="40">
        <v>15.5</v>
      </c>
      <c r="K59" s="123">
        <f t="shared" si="0"/>
        <v>37</v>
      </c>
      <c r="L59" s="40">
        <v>5.2</v>
      </c>
      <c r="M59" s="40"/>
      <c r="N59" s="123">
        <f t="shared" si="1"/>
        <v>37</v>
      </c>
      <c r="O59" s="40">
        <v>4</v>
      </c>
      <c r="P59" s="123">
        <f t="shared" si="1"/>
        <v>18</v>
      </c>
      <c r="Q59" s="40">
        <v>1.2</v>
      </c>
      <c r="R59" s="123">
        <f t="shared" si="1"/>
        <v>33</v>
      </c>
      <c r="S59" s="40">
        <v>5.5</v>
      </c>
      <c r="T59" s="123">
        <f t="shared" si="1"/>
        <v>38</v>
      </c>
      <c r="U59" s="40">
        <v>28.1</v>
      </c>
      <c r="V59" s="123">
        <f t="shared" si="4"/>
        <v>16</v>
      </c>
      <c r="W59" s="40">
        <v>26.7</v>
      </c>
      <c r="X59" s="123">
        <f t="shared" si="2"/>
        <v>16</v>
      </c>
      <c r="Y59" s="46">
        <v>2</v>
      </c>
      <c r="Z59" s="22" t="s">
        <v>109</v>
      </c>
    </row>
    <row r="60" spans="1:26" ht="12" customHeight="1">
      <c r="A60" s="1">
        <v>52</v>
      </c>
      <c r="B60" s="17" t="s">
        <v>51</v>
      </c>
      <c r="C60" s="121">
        <f t="shared" si="3"/>
        <v>14</v>
      </c>
      <c r="D60" s="41">
        <v>35.7</v>
      </c>
      <c r="E60" s="124">
        <f t="shared" si="0"/>
        <v>16</v>
      </c>
      <c r="F60" s="41">
        <v>13.6</v>
      </c>
      <c r="G60" s="124">
        <f t="shared" si="0"/>
        <v>12</v>
      </c>
      <c r="H60" s="41">
        <v>22.1</v>
      </c>
      <c r="I60" s="124">
        <f t="shared" si="0"/>
        <v>1</v>
      </c>
      <c r="J60" s="41">
        <v>19.1</v>
      </c>
      <c r="K60" s="124">
        <f t="shared" si="0"/>
        <v>18</v>
      </c>
      <c r="L60" s="41">
        <v>5.8</v>
      </c>
      <c r="M60" s="41"/>
      <c r="N60" s="124">
        <f t="shared" si="1"/>
        <v>13</v>
      </c>
      <c r="O60" s="41">
        <v>4.7</v>
      </c>
      <c r="P60" s="124">
        <f t="shared" si="1"/>
        <v>18</v>
      </c>
      <c r="Q60" s="41">
        <v>1.2</v>
      </c>
      <c r="R60" s="124">
        <f t="shared" si="1"/>
        <v>27</v>
      </c>
      <c r="S60" s="41">
        <v>5.7</v>
      </c>
      <c r="T60" s="124">
        <f t="shared" si="1"/>
        <v>38</v>
      </c>
      <c r="U60" s="41">
        <v>28.1</v>
      </c>
      <c r="V60" s="124">
        <f t="shared" si="4"/>
        <v>16</v>
      </c>
      <c r="W60" s="41">
        <v>26.7</v>
      </c>
      <c r="X60" s="124">
        <f t="shared" si="2"/>
        <v>30</v>
      </c>
      <c r="Y60" s="47">
        <v>1.93</v>
      </c>
      <c r="Z60" s="23" t="s">
        <v>97</v>
      </c>
    </row>
    <row r="61" spans="1:26" ht="12" customHeight="1">
      <c r="A61" s="1">
        <v>53</v>
      </c>
      <c r="B61" s="18" t="s">
        <v>52</v>
      </c>
      <c r="C61" s="121">
        <f t="shared" si="3"/>
        <v>1</v>
      </c>
      <c r="D61" s="40">
        <v>46.3</v>
      </c>
      <c r="E61" s="123">
        <f t="shared" si="0"/>
        <v>40</v>
      </c>
      <c r="F61" s="40">
        <v>11.7</v>
      </c>
      <c r="G61" s="123">
        <f t="shared" si="0"/>
        <v>1</v>
      </c>
      <c r="H61" s="40">
        <v>34.6</v>
      </c>
      <c r="I61" s="123">
        <f t="shared" si="0"/>
        <v>16</v>
      </c>
      <c r="J61" s="40">
        <v>14.7</v>
      </c>
      <c r="K61" s="123">
        <f t="shared" si="0"/>
        <v>41</v>
      </c>
      <c r="L61" s="40">
        <v>4.9</v>
      </c>
      <c r="M61" s="40"/>
      <c r="N61" s="123">
        <f t="shared" si="1"/>
        <v>42</v>
      </c>
      <c r="O61" s="40">
        <v>3.7</v>
      </c>
      <c r="P61" s="123">
        <f t="shared" si="1"/>
        <v>18</v>
      </c>
      <c r="Q61" s="40">
        <v>1.2</v>
      </c>
      <c r="R61" s="123">
        <f t="shared" si="1"/>
        <v>29</v>
      </c>
      <c r="S61" s="40">
        <v>5.6</v>
      </c>
      <c r="T61" s="123">
        <f t="shared" si="1"/>
        <v>45</v>
      </c>
      <c r="U61" s="40">
        <v>27.9</v>
      </c>
      <c r="V61" s="123">
        <f t="shared" si="4"/>
        <v>40</v>
      </c>
      <c r="W61" s="40">
        <v>26.4</v>
      </c>
      <c r="X61" s="123">
        <f t="shared" si="2"/>
        <v>5</v>
      </c>
      <c r="Y61" s="46">
        <v>2.32</v>
      </c>
      <c r="Z61" s="22" t="s">
        <v>76</v>
      </c>
    </row>
    <row r="62" spans="1:26" ht="12" customHeight="1">
      <c r="A62" s="1">
        <v>54</v>
      </c>
      <c r="B62" s="18"/>
      <c r="C62" s="121">
        <f t="shared" si="3"/>
      </c>
      <c r="D62" s="40"/>
      <c r="E62" s="123">
        <f t="shared" si="0"/>
      </c>
      <c r="F62" s="40"/>
      <c r="G62" s="123">
        <f t="shared" si="0"/>
      </c>
      <c r="H62" s="40"/>
      <c r="I62" s="123">
        <f t="shared" si="0"/>
      </c>
      <c r="J62" s="40"/>
      <c r="K62" s="123">
        <f t="shared" si="0"/>
      </c>
      <c r="L62" s="40"/>
      <c r="M62" s="40"/>
      <c r="N62" s="123">
        <f t="shared" si="1"/>
      </c>
      <c r="O62" s="40"/>
      <c r="P62" s="123">
        <f t="shared" si="1"/>
      </c>
      <c r="Q62" s="40"/>
      <c r="R62" s="123">
        <f t="shared" si="1"/>
      </c>
      <c r="S62" s="40"/>
      <c r="T62" s="123">
        <f t="shared" si="1"/>
      </c>
      <c r="U62" s="40"/>
      <c r="V62" s="123">
        <f t="shared" si="4"/>
      </c>
      <c r="W62" s="40"/>
      <c r="X62" s="123">
        <f t="shared" si="2"/>
      </c>
      <c r="Y62" s="46"/>
      <c r="Z62" s="22"/>
    </row>
    <row r="63" spans="1:26" ht="12" customHeight="1">
      <c r="A63" s="1">
        <v>55</v>
      </c>
      <c r="B63" s="18" t="s">
        <v>53</v>
      </c>
      <c r="C63" s="121">
        <f t="shared" si="3"/>
        <v>4</v>
      </c>
      <c r="D63" s="40">
        <v>43.4</v>
      </c>
      <c r="E63" s="123">
        <f t="shared" si="0"/>
        <v>19</v>
      </c>
      <c r="F63" s="40">
        <v>13.2</v>
      </c>
      <c r="G63" s="123">
        <f t="shared" si="0"/>
        <v>3</v>
      </c>
      <c r="H63" s="40">
        <v>30.3</v>
      </c>
      <c r="I63" s="123">
        <f t="shared" si="0"/>
        <v>18</v>
      </c>
      <c r="J63" s="40">
        <v>14.3</v>
      </c>
      <c r="K63" s="123">
        <f t="shared" si="0"/>
        <v>21</v>
      </c>
      <c r="L63" s="40">
        <v>5.6</v>
      </c>
      <c r="M63" s="40"/>
      <c r="N63" s="123">
        <f t="shared" si="1"/>
        <v>17</v>
      </c>
      <c r="O63" s="40">
        <v>4.6</v>
      </c>
      <c r="P63" s="123">
        <f t="shared" si="1"/>
        <v>37</v>
      </c>
      <c r="Q63" s="40">
        <v>1</v>
      </c>
      <c r="R63" s="123">
        <f t="shared" si="1"/>
        <v>39</v>
      </c>
      <c r="S63" s="40">
        <v>5.4</v>
      </c>
      <c r="T63" s="123">
        <f t="shared" si="1"/>
        <v>21</v>
      </c>
      <c r="U63" s="40">
        <v>28.4</v>
      </c>
      <c r="V63" s="123">
        <f t="shared" si="4"/>
        <v>16</v>
      </c>
      <c r="W63" s="40">
        <v>26.7</v>
      </c>
      <c r="X63" s="123">
        <f t="shared" si="2"/>
        <v>26</v>
      </c>
      <c r="Y63" s="46">
        <v>1.95</v>
      </c>
      <c r="Z63" s="22" t="s">
        <v>110</v>
      </c>
    </row>
    <row r="64" spans="1:26" ht="12" customHeight="1">
      <c r="A64" s="1">
        <v>56</v>
      </c>
      <c r="B64" s="57" t="s">
        <v>54</v>
      </c>
      <c r="C64" s="122">
        <f t="shared" si="3"/>
        <v>10</v>
      </c>
      <c r="D64" s="58">
        <v>37.1</v>
      </c>
      <c r="E64" s="125">
        <f t="shared" si="0"/>
        <v>1</v>
      </c>
      <c r="F64" s="58">
        <v>19.5</v>
      </c>
      <c r="G64" s="125">
        <f t="shared" si="0"/>
        <v>26</v>
      </c>
      <c r="H64" s="58">
        <v>17.6</v>
      </c>
      <c r="I64" s="125">
        <f t="shared" si="0"/>
        <v>38</v>
      </c>
      <c r="J64" s="58">
        <v>10</v>
      </c>
      <c r="K64" s="125">
        <f t="shared" si="0"/>
        <v>5</v>
      </c>
      <c r="L64" s="58">
        <v>6.9</v>
      </c>
      <c r="M64" s="40"/>
      <c r="N64" s="125">
        <f t="shared" si="1"/>
        <v>3</v>
      </c>
      <c r="O64" s="58">
        <v>5.6</v>
      </c>
      <c r="P64" s="125">
        <f t="shared" si="1"/>
        <v>14</v>
      </c>
      <c r="Q64" s="58">
        <v>1.3</v>
      </c>
      <c r="R64" s="125">
        <f t="shared" si="1"/>
        <v>1</v>
      </c>
      <c r="S64" s="58">
        <f t="shared" si="1"/>
        <v>16</v>
      </c>
      <c r="T64" s="125">
        <f t="shared" si="1"/>
        <v>25</v>
      </c>
      <c r="U64" s="58">
        <v>28.3</v>
      </c>
      <c r="V64" s="125">
        <f t="shared" si="4"/>
        <v>33</v>
      </c>
      <c r="W64" s="58">
        <v>26.5</v>
      </c>
      <c r="X64" s="125">
        <f t="shared" si="2"/>
        <v>1</v>
      </c>
      <c r="Y64" s="60">
        <v>2.74</v>
      </c>
      <c r="Z64" s="61" t="s">
        <v>111</v>
      </c>
    </row>
    <row r="65" spans="2:26" ht="13.5">
      <c r="B65" s="25" t="s">
        <v>114</v>
      </c>
      <c r="C65" s="24" t="s">
        <v>210</v>
      </c>
      <c r="D65" s="9"/>
      <c r="E65" s="9"/>
      <c r="F65" s="9"/>
      <c r="G65" s="9"/>
      <c r="H65" s="9"/>
      <c r="I65" s="10"/>
      <c r="K65" s="9"/>
      <c r="L65" s="9"/>
      <c r="M65" s="9"/>
      <c r="N65" s="9"/>
      <c r="O65" s="9"/>
      <c r="P65" s="9"/>
      <c r="Q65" s="9"/>
      <c r="R65" s="10"/>
      <c r="T65" s="10"/>
      <c r="V65" s="10"/>
      <c r="X65" s="10"/>
      <c r="Z65" s="9"/>
    </row>
    <row r="66" spans="2:24" ht="13.5">
      <c r="B66" s="9"/>
      <c r="C66" s="24" t="s">
        <v>211</v>
      </c>
      <c r="D66" s="9"/>
      <c r="E66" s="9"/>
      <c r="F66" s="9"/>
      <c r="G66" s="9"/>
      <c r="H66" s="9"/>
      <c r="I66" s="10"/>
      <c r="K66" s="9"/>
      <c r="L66" s="9"/>
      <c r="M66" s="9"/>
      <c r="N66" s="9"/>
      <c r="O66" s="9"/>
      <c r="P66" s="9"/>
      <c r="Q66" s="9"/>
      <c r="R66" s="10"/>
      <c r="T66" s="10"/>
      <c r="V66" s="10"/>
      <c r="X66" s="10"/>
    </row>
    <row r="67" spans="3:24" ht="13.5">
      <c r="C67" s="9"/>
      <c r="D67" s="9"/>
      <c r="E67" s="9"/>
      <c r="F67" s="9"/>
      <c r="G67" s="9"/>
      <c r="H67" s="9"/>
      <c r="I67" s="10"/>
      <c r="K67" s="9"/>
      <c r="L67" s="9"/>
      <c r="M67" s="9"/>
      <c r="N67" s="9"/>
      <c r="O67" s="9"/>
      <c r="P67" s="9"/>
      <c r="Q67" s="9"/>
      <c r="R67" s="10"/>
      <c r="T67" s="10"/>
      <c r="V67" s="10"/>
      <c r="X67" s="10"/>
    </row>
    <row r="68" spans="3:24" ht="13.5">
      <c r="C68" s="9"/>
      <c r="D68" s="9"/>
      <c r="E68" s="9"/>
      <c r="F68" s="9"/>
      <c r="G68" s="9"/>
      <c r="H68" s="9"/>
      <c r="I68" s="10"/>
      <c r="K68" s="9"/>
      <c r="L68" s="9"/>
      <c r="M68" s="9"/>
      <c r="N68" s="9"/>
      <c r="O68" s="9"/>
      <c r="P68" s="9"/>
      <c r="Q68" s="9"/>
      <c r="R68" s="10"/>
      <c r="T68" s="10"/>
      <c r="V68" s="10"/>
      <c r="X68" s="10"/>
    </row>
    <row r="69" spans="3:24" ht="13.5">
      <c r="C69" s="9"/>
      <c r="D69" s="9"/>
      <c r="E69" s="9"/>
      <c r="F69" s="9"/>
      <c r="G69" s="9"/>
      <c r="H69" s="9"/>
      <c r="I69" s="10"/>
      <c r="K69" s="9"/>
      <c r="L69" s="9"/>
      <c r="M69" s="9"/>
      <c r="N69" s="9"/>
      <c r="O69" s="9"/>
      <c r="P69" s="9"/>
      <c r="Q69" s="9"/>
      <c r="R69" s="10"/>
      <c r="T69" s="10"/>
      <c r="V69" s="10"/>
      <c r="X69" s="10"/>
    </row>
    <row r="70" spans="3:24" ht="13.5">
      <c r="C70" s="9"/>
      <c r="D70" s="9"/>
      <c r="E70" s="9"/>
      <c r="F70" s="9"/>
      <c r="G70" s="9"/>
      <c r="H70" s="9"/>
      <c r="I70" s="10"/>
      <c r="K70" s="9"/>
      <c r="L70" s="9"/>
      <c r="M70" s="9"/>
      <c r="N70" s="9"/>
      <c r="O70" s="9"/>
      <c r="P70" s="9"/>
      <c r="Q70" s="9"/>
      <c r="R70" s="10"/>
      <c r="T70" s="10"/>
      <c r="V70" s="10"/>
      <c r="X70" s="10"/>
    </row>
    <row r="71" spans="3:24" ht="13.5">
      <c r="C71" s="9"/>
      <c r="D71" s="9"/>
      <c r="E71" s="9"/>
      <c r="F71" s="9"/>
      <c r="G71" s="9"/>
      <c r="H71" s="9"/>
      <c r="I71" s="10"/>
      <c r="K71" s="9"/>
      <c r="L71" s="9"/>
      <c r="M71" s="9"/>
      <c r="N71" s="9"/>
      <c r="O71" s="9"/>
      <c r="P71" s="9"/>
      <c r="Q71" s="9"/>
      <c r="R71" s="10"/>
      <c r="T71" s="10"/>
      <c r="V71" s="10"/>
      <c r="X71" s="10"/>
    </row>
    <row r="72" spans="3:24" ht="13.5">
      <c r="C72" s="9"/>
      <c r="D72" s="9"/>
      <c r="E72" s="9"/>
      <c r="F72" s="9"/>
      <c r="G72" s="9"/>
      <c r="H72" s="9"/>
      <c r="I72" s="10"/>
      <c r="K72" s="9"/>
      <c r="L72" s="9"/>
      <c r="M72" s="9"/>
      <c r="N72" s="9"/>
      <c r="O72" s="9"/>
      <c r="P72" s="9"/>
      <c r="Q72" s="9"/>
      <c r="R72" s="10"/>
      <c r="T72" s="10"/>
      <c r="V72" s="10"/>
      <c r="X72" s="10"/>
    </row>
    <row r="73" spans="3:24" ht="13.5">
      <c r="C73" s="9"/>
      <c r="D73" s="9"/>
      <c r="E73" s="9"/>
      <c r="F73" s="9"/>
      <c r="G73" s="9"/>
      <c r="H73" s="9"/>
      <c r="I73" s="10"/>
      <c r="K73" s="9"/>
      <c r="L73" s="9"/>
      <c r="M73" s="9"/>
      <c r="N73" s="9"/>
      <c r="O73" s="9"/>
      <c r="P73" s="9"/>
      <c r="Q73" s="9"/>
      <c r="R73" s="10"/>
      <c r="T73" s="10"/>
      <c r="V73" s="10"/>
      <c r="X73" s="10"/>
    </row>
    <row r="74" spans="3:24" ht="13.5">
      <c r="C74" s="9"/>
      <c r="D74" s="9"/>
      <c r="E74" s="9"/>
      <c r="F74" s="9"/>
      <c r="G74" s="9"/>
      <c r="H74" s="9"/>
      <c r="I74" s="10"/>
      <c r="K74" s="9"/>
      <c r="L74" s="9"/>
      <c r="M74" s="9"/>
      <c r="N74" s="9"/>
      <c r="O74" s="9"/>
      <c r="P74" s="9"/>
      <c r="Q74" s="9"/>
      <c r="R74" s="10"/>
      <c r="T74" s="10"/>
      <c r="V74" s="10"/>
      <c r="X74" s="10"/>
    </row>
    <row r="75" spans="3:24" ht="13.5">
      <c r="C75" s="9"/>
      <c r="D75" s="9"/>
      <c r="E75" s="9"/>
      <c r="F75" s="9"/>
      <c r="G75" s="9"/>
      <c r="H75" s="9"/>
      <c r="I75" s="10"/>
      <c r="K75" s="9"/>
      <c r="L75" s="9"/>
      <c r="M75" s="9"/>
      <c r="N75" s="9"/>
      <c r="O75" s="9"/>
      <c r="P75" s="9"/>
      <c r="Q75" s="9"/>
      <c r="R75" s="10"/>
      <c r="T75" s="10"/>
      <c r="V75" s="10"/>
      <c r="X75" s="10"/>
    </row>
    <row r="76" spans="3:24" ht="13.5">
      <c r="C76" s="9"/>
      <c r="D76" s="9"/>
      <c r="E76" s="9"/>
      <c r="F76" s="9"/>
      <c r="G76" s="9"/>
      <c r="H76" s="9"/>
      <c r="I76" s="10"/>
      <c r="K76" s="9"/>
      <c r="L76" s="9"/>
      <c r="M76" s="9"/>
      <c r="N76" s="9"/>
      <c r="O76" s="9"/>
      <c r="P76" s="9"/>
      <c r="Q76" s="9"/>
      <c r="R76" s="10"/>
      <c r="T76" s="10"/>
      <c r="V76" s="10"/>
      <c r="X76" s="10"/>
    </row>
    <row r="77" spans="3:24" ht="13.5">
      <c r="C77" s="9"/>
      <c r="D77" s="9"/>
      <c r="E77" s="9"/>
      <c r="F77" s="9"/>
      <c r="G77" s="9"/>
      <c r="H77" s="9"/>
      <c r="I77" s="10"/>
      <c r="K77" s="9"/>
      <c r="L77" s="9"/>
      <c r="M77" s="9"/>
      <c r="N77" s="9"/>
      <c r="O77" s="9"/>
      <c r="P77" s="9"/>
      <c r="Q77" s="9"/>
      <c r="R77" s="10"/>
      <c r="T77" s="10"/>
      <c r="V77" s="10"/>
      <c r="X77" s="10"/>
    </row>
    <row r="78" spans="3:24" ht="13.5">
      <c r="C78" s="9"/>
      <c r="D78" s="9"/>
      <c r="E78" s="9"/>
      <c r="F78" s="9"/>
      <c r="G78" s="9"/>
      <c r="H78" s="9"/>
      <c r="I78" s="10"/>
      <c r="K78" s="9"/>
      <c r="L78" s="9"/>
      <c r="M78" s="9"/>
      <c r="N78" s="9"/>
      <c r="O78" s="9"/>
      <c r="P78" s="9"/>
      <c r="Q78" s="9"/>
      <c r="R78" s="10"/>
      <c r="T78" s="10"/>
      <c r="V78" s="10"/>
      <c r="X78" s="10"/>
    </row>
    <row r="79" spans="3:24" ht="13.5">
      <c r="C79" s="9"/>
      <c r="D79" s="9"/>
      <c r="E79" s="9"/>
      <c r="F79" s="9"/>
      <c r="G79" s="9"/>
      <c r="H79" s="9"/>
      <c r="I79" s="10"/>
      <c r="K79" s="9"/>
      <c r="L79" s="9"/>
      <c r="M79" s="9"/>
      <c r="N79" s="9"/>
      <c r="O79" s="9"/>
      <c r="P79" s="9"/>
      <c r="Q79" s="9"/>
      <c r="R79" s="10"/>
      <c r="T79" s="10"/>
      <c r="V79" s="10"/>
      <c r="X79" s="10"/>
    </row>
    <row r="80" spans="3:24" ht="13.5">
      <c r="C80" s="9"/>
      <c r="D80" s="9"/>
      <c r="E80" s="9"/>
      <c r="F80" s="9"/>
      <c r="G80" s="9"/>
      <c r="H80" s="9"/>
      <c r="I80" s="10"/>
      <c r="K80" s="9"/>
      <c r="L80" s="9"/>
      <c r="M80" s="9"/>
      <c r="N80" s="9"/>
      <c r="O80" s="9"/>
      <c r="P80" s="9"/>
      <c r="Q80" s="9"/>
      <c r="R80" s="10"/>
      <c r="T80" s="10"/>
      <c r="V80" s="10"/>
      <c r="X80" s="10"/>
    </row>
  </sheetData>
  <mergeCells count="16">
    <mergeCell ref="E4:H4"/>
    <mergeCell ref="K4:L5"/>
    <mergeCell ref="N4:Q4"/>
    <mergeCell ref="R4:S5"/>
    <mergeCell ref="N5:O5"/>
    <mergeCell ref="P5:Q5"/>
    <mergeCell ref="Z4:Z6"/>
    <mergeCell ref="X4:Y5"/>
    <mergeCell ref="B4:B6"/>
    <mergeCell ref="C4:D5"/>
    <mergeCell ref="I4:J5"/>
    <mergeCell ref="T5:U5"/>
    <mergeCell ref="V5:W5"/>
    <mergeCell ref="E5:F5"/>
    <mergeCell ref="G5:H5"/>
    <mergeCell ref="T4:W4"/>
  </mergeCells>
  <printOptions horizontalCentered="1" verticalCentered="1"/>
  <pageMargins left="0.5905511811023623" right="0.3937007874015748" top="0" bottom="0" header="0.5118110236220472" footer="0.5118110236220472"/>
  <pageSetup fitToWidth="2" fitToHeight="1" orientation="portrait" paperSize="9" scale="92" r:id="rId1"/>
  <colBreaks count="1" manualBreakCount="1">
    <brk id="1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6.625" style="6" customWidth="1"/>
    <col min="4" max="4" width="11.625" style="6" customWidth="1"/>
    <col min="5" max="5" width="6.625" style="6" customWidth="1"/>
    <col min="6" max="6" width="11.625" style="6" customWidth="1"/>
    <col min="7" max="7" width="6.625" style="6" customWidth="1"/>
    <col min="8" max="8" width="11.625" style="6" customWidth="1"/>
    <col min="9" max="9" width="6.625" style="5" customWidth="1"/>
    <col min="10" max="10" width="11.625" style="5" customWidth="1"/>
    <col min="11" max="11" width="6.625" style="6" customWidth="1"/>
    <col min="12" max="12" width="11.625" style="6" customWidth="1"/>
    <col min="13" max="13" width="3.625" style="12" customWidth="1"/>
    <col min="14" max="14" width="6.625" style="6" customWidth="1"/>
    <col min="15" max="15" width="11.625" style="6" customWidth="1"/>
    <col min="16" max="16" width="6.625" style="6" customWidth="1"/>
    <col min="17" max="17" width="11.625" style="6" customWidth="1"/>
    <col min="18" max="18" width="6.625" style="5" customWidth="1"/>
    <col min="19" max="19" width="11.625" style="5" customWidth="1"/>
    <col min="20" max="20" width="6.625" style="5" customWidth="1"/>
    <col min="21" max="21" width="11.625" style="5" customWidth="1"/>
    <col min="22" max="22" width="6.625" style="5" customWidth="1"/>
    <col min="23" max="23" width="11.625" style="5" customWidth="1"/>
    <col min="24" max="24" width="5.625" style="9" customWidth="1"/>
    <col min="25" max="26" width="9.00390625" style="1" customWidth="1"/>
    <col min="27" max="27" width="9.00390625" style="3" customWidth="1"/>
    <col min="28" max="28" width="9.00390625" style="1" customWidth="1"/>
    <col min="29" max="29" width="9.00390625" style="3" customWidth="1"/>
    <col min="30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40" width="9.00390625" style="4" customWidth="1"/>
    <col min="41" max="16384" width="9.00390625" style="1" customWidth="1"/>
  </cols>
  <sheetData>
    <row r="1" spans="2:42" ht="18.75">
      <c r="B1" s="69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Z1" s="3"/>
      <c r="AA1" s="1"/>
      <c r="AM1" s="3"/>
      <c r="AN1" s="1"/>
      <c r="AO1" s="4"/>
      <c r="AP1" s="4"/>
    </row>
    <row r="2" spans="2:42" ht="18.75">
      <c r="B2" s="69" t="s">
        <v>115</v>
      </c>
      <c r="C2" s="7"/>
      <c r="E2" s="66" t="s">
        <v>197</v>
      </c>
      <c r="F2" s="67"/>
      <c r="G2" s="67"/>
      <c r="H2" s="67"/>
      <c r="I2" s="67"/>
      <c r="J2" s="67"/>
      <c r="K2" s="67"/>
      <c r="L2" s="67"/>
      <c r="M2" s="67"/>
      <c r="N2" s="66" t="s">
        <v>190</v>
      </c>
      <c r="O2" s="67"/>
      <c r="P2" s="67"/>
      <c r="Q2" s="67"/>
      <c r="R2" s="67"/>
      <c r="S2" s="67"/>
      <c r="T2" s="67"/>
      <c r="U2" s="67"/>
      <c r="V2" s="67"/>
      <c r="W2" s="67"/>
      <c r="X2" s="67"/>
      <c r="Z2" s="3"/>
      <c r="AA2" s="1"/>
      <c r="AM2" s="3"/>
      <c r="AN2" s="1"/>
      <c r="AO2" s="4"/>
      <c r="AP2" s="4"/>
    </row>
    <row r="3" spans="2:42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N3" s="8"/>
      <c r="O3" s="8"/>
      <c r="P3" s="8"/>
      <c r="Q3" s="8"/>
      <c r="R3" s="11"/>
      <c r="S3" s="11"/>
      <c r="T3" s="11"/>
      <c r="U3" s="11"/>
      <c r="V3" s="11"/>
      <c r="W3" s="11"/>
      <c r="X3" s="55" t="s">
        <v>192</v>
      </c>
      <c r="Z3" s="3"/>
      <c r="AA3" s="1"/>
      <c r="AM3" s="3"/>
      <c r="AN3" s="1"/>
      <c r="AO3" s="4"/>
      <c r="AP3" s="4"/>
    </row>
    <row r="4" spans="2:24" ht="10.5" customHeight="1">
      <c r="B4" s="162" t="s">
        <v>1</v>
      </c>
      <c r="C4" s="158" t="s">
        <v>116</v>
      </c>
      <c r="D4" s="159"/>
      <c r="E4" s="171"/>
      <c r="F4" s="171"/>
      <c r="G4" s="171"/>
      <c r="H4" s="171"/>
      <c r="I4" s="171"/>
      <c r="J4" s="171"/>
      <c r="K4" s="171"/>
      <c r="L4" s="171"/>
      <c r="M4" s="30"/>
      <c r="N4" s="171"/>
      <c r="O4" s="171"/>
      <c r="P4" s="171"/>
      <c r="Q4" s="171"/>
      <c r="R4" s="171"/>
      <c r="S4" s="171"/>
      <c r="T4" s="171"/>
      <c r="U4" s="172"/>
      <c r="V4" s="158" t="s">
        <v>124</v>
      </c>
      <c r="W4" s="159"/>
      <c r="X4" s="155" t="s">
        <v>1</v>
      </c>
    </row>
    <row r="5" spans="2:24" ht="33" customHeight="1">
      <c r="B5" s="134"/>
      <c r="C5" s="160"/>
      <c r="D5" s="136"/>
      <c r="E5" s="160" t="s">
        <v>118</v>
      </c>
      <c r="F5" s="165"/>
      <c r="G5" s="160" t="s">
        <v>199</v>
      </c>
      <c r="H5" s="165"/>
      <c r="I5" s="160" t="s">
        <v>119</v>
      </c>
      <c r="J5" s="165"/>
      <c r="K5" s="160" t="s">
        <v>120</v>
      </c>
      <c r="L5" s="165"/>
      <c r="M5" s="30"/>
      <c r="N5" s="160" t="s">
        <v>121</v>
      </c>
      <c r="O5" s="165"/>
      <c r="P5" s="160" t="s">
        <v>122</v>
      </c>
      <c r="Q5" s="165"/>
      <c r="R5" s="160" t="s">
        <v>123</v>
      </c>
      <c r="S5" s="165"/>
      <c r="T5" s="160" t="s">
        <v>200</v>
      </c>
      <c r="U5" s="165"/>
      <c r="V5" s="160"/>
      <c r="W5" s="161"/>
      <c r="X5" s="156"/>
    </row>
    <row r="6" spans="2:24" ht="27.75" customHeight="1">
      <c r="B6" s="135"/>
      <c r="C6" s="15" t="s">
        <v>2</v>
      </c>
      <c r="D6" s="16" t="s">
        <v>117</v>
      </c>
      <c r="E6" s="15" t="s">
        <v>2</v>
      </c>
      <c r="F6" s="16" t="s">
        <v>117</v>
      </c>
      <c r="G6" s="15" t="s">
        <v>2</v>
      </c>
      <c r="H6" s="16" t="s">
        <v>117</v>
      </c>
      <c r="I6" s="15" t="s">
        <v>2</v>
      </c>
      <c r="J6" s="16" t="s">
        <v>117</v>
      </c>
      <c r="K6" s="15" t="s">
        <v>2</v>
      </c>
      <c r="L6" s="16" t="s">
        <v>117</v>
      </c>
      <c r="M6" s="30"/>
      <c r="N6" s="15" t="s">
        <v>2</v>
      </c>
      <c r="O6" s="16" t="s">
        <v>117</v>
      </c>
      <c r="P6" s="15" t="s">
        <v>2</v>
      </c>
      <c r="Q6" s="16" t="s">
        <v>117</v>
      </c>
      <c r="R6" s="15" t="s">
        <v>2</v>
      </c>
      <c r="S6" s="16" t="s">
        <v>117</v>
      </c>
      <c r="T6" s="15" t="s">
        <v>2</v>
      </c>
      <c r="U6" s="16" t="s">
        <v>117</v>
      </c>
      <c r="V6" s="15" t="s">
        <v>2</v>
      </c>
      <c r="W6" s="16" t="s">
        <v>117</v>
      </c>
      <c r="X6" s="157"/>
    </row>
    <row r="7" spans="2:24" ht="12" customHeight="1">
      <c r="B7" s="17" t="s">
        <v>8</v>
      </c>
      <c r="C7" s="35"/>
      <c r="D7" s="39">
        <v>235.2</v>
      </c>
      <c r="E7" s="37"/>
      <c r="F7" s="39">
        <v>40.3</v>
      </c>
      <c r="G7" s="37"/>
      <c r="H7" s="39">
        <v>28.6</v>
      </c>
      <c r="I7" s="37"/>
      <c r="J7" s="39">
        <v>27.1</v>
      </c>
      <c r="K7" s="37"/>
      <c r="L7" s="39">
        <v>15.2</v>
      </c>
      <c r="M7" s="28"/>
      <c r="N7" s="37"/>
      <c r="O7" s="39">
        <v>42.8</v>
      </c>
      <c r="P7" s="37"/>
      <c r="Q7" s="39">
        <v>14.3</v>
      </c>
      <c r="R7" s="37"/>
      <c r="S7" s="39">
        <v>8.1</v>
      </c>
      <c r="T7" s="37"/>
      <c r="U7" s="39">
        <v>12.1</v>
      </c>
      <c r="V7" s="37"/>
      <c r="W7" s="39">
        <v>105.5</v>
      </c>
      <c r="X7" s="21" t="s">
        <v>72</v>
      </c>
    </row>
    <row r="8" spans="2:24" ht="12" customHeight="1">
      <c r="B8" s="18"/>
      <c r="C8" s="36"/>
      <c r="D8" s="40"/>
      <c r="E8" s="38"/>
      <c r="F8" s="40"/>
      <c r="G8" s="38"/>
      <c r="H8" s="40"/>
      <c r="I8" s="38"/>
      <c r="J8" s="40"/>
      <c r="K8" s="38"/>
      <c r="L8" s="40"/>
      <c r="M8" s="27"/>
      <c r="N8" s="38"/>
      <c r="O8" s="40"/>
      <c r="P8" s="38"/>
      <c r="Q8" s="40"/>
      <c r="R8" s="38"/>
      <c r="S8" s="40"/>
      <c r="T8" s="38"/>
      <c r="U8" s="40"/>
      <c r="V8" s="38"/>
      <c r="W8" s="40"/>
      <c r="X8" s="22"/>
    </row>
    <row r="9" spans="1:24" ht="12" customHeight="1">
      <c r="A9" s="1">
        <v>1</v>
      </c>
      <c r="B9" s="18" t="s">
        <v>9</v>
      </c>
      <c r="C9" s="121">
        <f aca="true" t="shared" si="0" ref="C9:K64">IF(D9="","",RANK(D9,D$9:D$64))</f>
        <v>22</v>
      </c>
      <c r="D9" s="40">
        <v>249.7</v>
      </c>
      <c r="E9" s="123">
        <f t="shared" si="0"/>
        <v>33</v>
      </c>
      <c r="F9" s="40">
        <v>38.7</v>
      </c>
      <c r="G9" s="123">
        <f t="shared" si="0"/>
        <v>9</v>
      </c>
      <c r="H9" s="40">
        <v>32.4</v>
      </c>
      <c r="I9" s="123">
        <f t="shared" si="0"/>
        <v>34</v>
      </c>
      <c r="J9" s="40">
        <v>22.9</v>
      </c>
      <c r="K9" s="123">
        <f t="shared" si="0"/>
        <v>9</v>
      </c>
      <c r="L9" s="40">
        <v>19.1</v>
      </c>
      <c r="M9" s="27"/>
      <c r="N9" s="123">
        <f aca="true" t="shared" si="1" ref="N9:N64">IF(O9="","",RANK(O9,O$9:O$64))</f>
        <v>22</v>
      </c>
      <c r="O9" s="40">
        <v>46.6</v>
      </c>
      <c r="P9" s="123">
        <f aca="true" t="shared" si="2" ref="P9:P64">IF(Q9="","",RANK(Q9,Q$9:Q$64))</f>
        <v>3</v>
      </c>
      <c r="Q9" s="40">
        <v>15.9</v>
      </c>
      <c r="R9" s="123">
        <f aca="true" t="shared" si="3" ref="R9:V64">IF(S9="","",RANK(S9,S$9:S$64))</f>
        <v>28</v>
      </c>
      <c r="S9" s="40">
        <v>7.9</v>
      </c>
      <c r="T9" s="123">
        <f t="shared" si="3"/>
        <v>24</v>
      </c>
      <c r="U9" s="40">
        <v>14.2</v>
      </c>
      <c r="V9" s="123">
        <f t="shared" si="3"/>
        <v>35</v>
      </c>
      <c r="W9" s="40">
        <v>100.9</v>
      </c>
      <c r="X9" s="22" t="s">
        <v>73</v>
      </c>
    </row>
    <row r="10" spans="1:24" ht="12" customHeight="1">
      <c r="A10" s="1">
        <v>2</v>
      </c>
      <c r="B10" s="18" t="s">
        <v>10</v>
      </c>
      <c r="C10" s="121">
        <f t="shared" si="0"/>
        <v>16</v>
      </c>
      <c r="D10" s="40">
        <v>261</v>
      </c>
      <c r="E10" s="123">
        <f t="shared" si="0"/>
        <v>11</v>
      </c>
      <c r="F10" s="40">
        <v>47.3</v>
      </c>
      <c r="G10" s="123">
        <f t="shared" si="0"/>
        <v>7</v>
      </c>
      <c r="H10" s="40">
        <v>34.8</v>
      </c>
      <c r="I10" s="123">
        <f t="shared" si="0"/>
        <v>37</v>
      </c>
      <c r="J10" s="40">
        <v>21.3</v>
      </c>
      <c r="K10" s="123">
        <f t="shared" si="0"/>
        <v>3</v>
      </c>
      <c r="L10" s="40">
        <v>20.6</v>
      </c>
      <c r="M10" s="27"/>
      <c r="N10" s="123">
        <f t="shared" si="1"/>
        <v>20</v>
      </c>
      <c r="O10" s="40">
        <v>47.7</v>
      </c>
      <c r="P10" s="123">
        <f t="shared" si="2"/>
        <v>16</v>
      </c>
      <c r="Q10" s="40">
        <v>14.6</v>
      </c>
      <c r="R10" s="123">
        <f t="shared" si="3"/>
        <v>35</v>
      </c>
      <c r="S10" s="40">
        <v>7.3</v>
      </c>
      <c r="T10" s="123">
        <f t="shared" si="3"/>
        <v>20</v>
      </c>
      <c r="U10" s="40">
        <v>14.5</v>
      </c>
      <c r="V10" s="123">
        <f t="shared" si="3"/>
        <v>12</v>
      </c>
      <c r="W10" s="40">
        <v>135.5</v>
      </c>
      <c r="X10" s="22" t="s">
        <v>74</v>
      </c>
    </row>
    <row r="11" spans="1:24" ht="12" customHeight="1">
      <c r="A11" s="1">
        <v>3</v>
      </c>
      <c r="B11" s="18" t="s">
        <v>11</v>
      </c>
      <c r="C11" s="121">
        <f t="shared" si="0"/>
        <v>18</v>
      </c>
      <c r="D11" s="40">
        <v>254.3</v>
      </c>
      <c r="E11" s="123">
        <f t="shared" si="0"/>
        <v>27</v>
      </c>
      <c r="F11" s="40">
        <v>41.3</v>
      </c>
      <c r="G11" s="123">
        <f t="shared" si="0"/>
        <v>4</v>
      </c>
      <c r="H11" s="40">
        <v>36.3</v>
      </c>
      <c r="I11" s="123">
        <f t="shared" si="0"/>
        <v>45</v>
      </c>
      <c r="J11" s="40">
        <v>18</v>
      </c>
      <c r="K11" s="123">
        <f t="shared" si="0"/>
        <v>24</v>
      </c>
      <c r="L11" s="40">
        <v>16.6</v>
      </c>
      <c r="M11" s="27"/>
      <c r="N11" s="123">
        <f t="shared" si="1"/>
        <v>18</v>
      </c>
      <c r="O11" s="40">
        <v>47.9</v>
      </c>
      <c r="P11" s="123">
        <f t="shared" si="2"/>
        <v>36</v>
      </c>
      <c r="Q11" s="40">
        <v>12.7</v>
      </c>
      <c r="R11" s="123">
        <f t="shared" si="3"/>
        <v>44</v>
      </c>
      <c r="S11" s="40">
        <v>6.1</v>
      </c>
      <c r="T11" s="123">
        <f t="shared" si="3"/>
        <v>11</v>
      </c>
      <c r="U11" s="40">
        <v>15.6</v>
      </c>
      <c r="V11" s="123">
        <f t="shared" si="3"/>
        <v>6</v>
      </c>
      <c r="W11" s="40">
        <v>148.1</v>
      </c>
      <c r="X11" s="22" t="s">
        <v>75</v>
      </c>
    </row>
    <row r="12" spans="1:24" ht="12" customHeight="1">
      <c r="A12" s="1">
        <v>4</v>
      </c>
      <c r="B12" s="18" t="s">
        <v>12</v>
      </c>
      <c r="C12" s="121">
        <f t="shared" si="0"/>
        <v>40</v>
      </c>
      <c r="D12" s="40">
        <v>223.3</v>
      </c>
      <c r="E12" s="123">
        <f t="shared" si="0"/>
        <v>37</v>
      </c>
      <c r="F12" s="40">
        <v>37.5</v>
      </c>
      <c r="G12" s="123">
        <f t="shared" si="0"/>
        <v>24</v>
      </c>
      <c r="H12" s="40">
        <v>29.2</v>
      </c>
      <c r="I12" s="123">
        <f t="shared" si="0"/>
        <v>44</v>
      </c>
      <c r="J12" s="40">
        <v>19.2</v>
      </c>
      <c r="K12" s="123">
        <f t="shared" si="0"/>
        <v>29</v>
      </c>
      <c r="L12" s="40">
        <v>15.9</v>
      </c>
      <c r="M12" s="27"/>
      <c r="N12" s="123">
        <f t="shared" si="1"/>
        <v>34</v>
      </c>
      <c r="O12" s="40">
        <v>41.9</v>
      </c>
      <c r="P12" s="123">
        <f t="shared" si="2"/>
        <v>2</v>
      </c>
      <c r="Q12" s="40">
        <v>16.2</v>
      </c>
      <c r="R12" s="123">
        <f t="shared" si="3"/>
        <v>46</v>
      </c>
      <c r="S12" s="40">
        <v>5.2</v>
      </c>
      <c r="T12" s="123">
        <f t="shared" si="3"/>
        <v>31</v>
      </c>
      <c r="U12" s="40">
        <v>12.4</v>
      </c>
      <c r="V12" s="123">
        <f t="shared" si="3"/>
        <v>26</v>
      </c>
      <c r="W12" s="40">
        <v>115.8</v>
      </c>
      <c r="X12" s="22" t="s">
        <v>76</v>
      </c>
    </row>
    <row r="13" spans="1:24" ht="12" customHeight="1">
      <c r="A13" s="1">
        <v>5</v>
      </c>
      <c r="B13" s="18" t="s">
        <v>13</v>
      </c>
      <c r="C13" s="121">
        <f t="shared" si="0"/>
        <v>1</v>
      </c>
      <c r="D13" s="40">
        <v>317.5</v>
      </c>
      <c r="E13" s="123">
        <f t="shared" si="0"/>
        <v>1</v>
      </c>
      <c r="F13" s="40">
        <v>65.7</v>
      </c>
      <c r="G13" s="123">
        <f t="shared" si="0"/>
        <v>1</v>
      </c>
      <c r="H13" s="40">
        <v>45</v>
      </c>
      <c r="I13" s="123">
        <f t="shared" si="0"/>
        <v>38</v>
      </c>
      <c r="J13" s="40">
        <v>21.2</v>
      </c>
      <c r="K13" s="123">
        <f t="shared" si="0"/>
        <v>2</v>
      </c>
      <c r="L13" s="40">
        <v>21.1</v>
      </c>
      <c r="M13" s="27"/>
      <c r="N13" s="123">
        <f t="shared" si="1"/>
        <v>7</v>
      </c>
      <c r="O13" s="40">
        <v>52.1</v>
      </c>
      <c r="P13" s="123">
        <f t="shared" si="2"/>
        <v>16</v>
      </c>
      <c r="Q13" s="40">
        <v>14.6</v>
      </c>
      <c r="R13" s="123">
        <f t="shared" si="3"/>
        <v>27</v>
      </c>
      <c r="S13" s="40">
        <v>8</v>
      </c>
      <c r="T13" s="123">
        <f t="shared" si="3"/>
        <v>1</v>
      </c>
      <c r="U13" s="40">
        <v>20.3</v>
      </c>
      <c r="V13" s="123">
        <f t="shared" si="3"/>
        <v>1</v>
      </c>
      <c r="W13" s="40">
        <v>167.6</v>
      </c>
      <c r="X13" s="22" t="s">
        <v>77</v>
      </c>
    </row>
    <row r="14" spans="1:24" ht="12" customHeight="1">
      <c r="A14" s="1">
        <v>6</v>
      </c>
      <c r="B14" s="18"/>
      <c r="C14" s="121">
        <f t="shared" si="0"/>
      </c>
      <c r="D14" s="40"/>
      <c r="E14" s="123">
        <f t="shared" si="0"/>
      </c>
      <c r="F14" s="40"/>
      <c r="G14" s="123">
        <f t="shared" si="0"/>
      </c>
      <c r="H14" s="40"/>
      <c r="I14" s="123">
        <f t="shared" si="0"/>
      </c>
      <c r="J14" s="40"/>
      <c r="K14" s="123">
        <f t="shared" si="0"/>
      </c>
      <c r="L14" s="40"/>
      <c r="M14" s="27"/>
      <c r="N14" s="123">
        <f t="shared" si="1"/>
      </c>
      <c r="O14" s="40"/>
      <c r="P14" s="123">
        <f t="shared" si="2"/>
      </c>
      <c r="Q14" s="40"/>
      <c r="R14" s="123">
        <f t="shared" si="3"/>
      </c>
      <c r="S14" s="40"/>
      <c r="T14" s="123">
        <f t="shared" si="3"/>
      </c>
      <c r="U14" s="40"/>
      <c r="V14" s="123">
        <f t="shared" si="3"/>
      </c>
      <c r="W14" s="40"/>
      <c r="X14" s="22"/>
    </row>
    <row r="15" spans="1:24" ht="12" customHeight="1">
      <c r="A15" s="1">
        <v>7</v>
      </c>
      <c r="B15" s="18" t="s">
        <v>14</v>
      </c>
      <c r="C15" s="121">
        <f t="shared" si="0"/>
        <v>3</v>
      </c>
      <c r="D15" s="40">
        <v>295.6</v>
      </c>
      <c r="E15" s="123">
        <f t="shared" si="0"/>
        <v>2</v>
      </c>
      <c r="F15" s="40">
        <v>64.1</v>
      </c>
      <c r="G15" s="123">
        <f t="shared" si="0"/>
        <v>2</v>
      </c>
      <c r="H15" s="40">
        <v>38.2</v>
      </c>
      <c r="I15" s="123">
        <f t="shared" si="0"/>
        <v>35</v>
      </c>
      <c r="J15" s="40">
        <v>22.6</v>
      </c>
      <c r="K15" s="123">
        <f t="shared" si="0"/>
        <v>5</v>
      </c>
      <c r="L15" s="40">
        <v>20.3</v>
      </c>
      <c r="M15" s="27"/>
      <c r="N15" s="123">
        <f t="shared" si="1"/>
        <v>8</v>
      </c>
      <c r="O15" s="40">
        <v>51.9</v>
      </c>
      <c r="P15" s="123">
        <f t="shared" si="2"/>
        <v>10</v>
      </c>
      <c r="Q15" s="40">
        <v>14.9</v>
      </c>
      <c r="R15" s="123">
        <f t="shared" si="3"/>
        <v>45</v>
      </c>
      <c r="S15" s="40">
        <v>5.6</v>
      </c>
      <c r="T15" s="123">
        <f t="shared" si="3"/>
        <v>2</v>
      </c>
      <c r="U15" s="40">
        <v>19.4</v>
      </c>
      <c r="V15" s="123">
        <f t="shared" si="3"/>
        <v>4</v>
      </c>
      <c r="W15" s="40">
        <v>158.6</v>
      </c>
      <c r="X15" s="22" t="s">
        <v>78</v>
      </c>
    </row>
    <row r="16" spans="1:24" ht="12" customHeight="1">
      <c r="A16" s="1">
        <v>8</v>
      </c>
      <c r="B16" s="18" t="s">
        <v>15</v>
      </c>
      <c r="C16" s="121">
        <f t="shared" si="0"/>
        <v>19</v>
      </c>
      <c r="D16" s="40">
        <v>252.6</v>
      </c>
      <c r="E16" s="123">
        <f t="shared" si="0"/>
        <v>12</v>
      </c>
      <c r="F16" s="40">
        <v>45.6</v>
      </c>
      <c r="G16" s="123">
        <f t="shared" si="0"/>
        <v>12</v>
      </c>
      <c r="H16" s="40">
        <v>30.9</v>
      </c>
      <c r="I16" s="123">
        <f t="shared" si="0"/>
        <v>28</v>
      </c>
      <c r="J16" s="40">
        <v>24.4</v>
      </c>
      <c r="K16" s="123">
        <f t="shared" si="0"/>
        <v>26</v>
      </c>
      <c r="L16" s="40">
        <v>16.1</v>
      </c>
      <c r="M16" s="27"/>
      <c r="N16" s="123">
        <f t="shared" si="1"/>
        <v>24</v>
      </c>
      <c r="O16" s="40">
        <v>46</v>
      </c>
      <c r="P16" s="123">
        <f t="shared" si="2"/>
        <v>38</v>
      </c>
      <c r="Q16" s="40">
        <v>11.6</v>
      </c>
      <c r="R16" s="123">
        <f t="shared" si="3"/>
        <v>41</v>
      </c>
      <c r="S16" s="40">
        <v>6.6</v>
      </c>
      <c r="T16" s="123">
        <f t="shared" si="3"/>
        <v>6</v>
      </c>
      <c r="U16" s="40">
        <v>16.9</v>
      </c>
      <c r="V16" s="123">
        <f t="shared" si="3"/>
        <v>11</v>
      </c>
      <c r="W16" s="40">
        <v>136.4</v>
      </c>
      <c r="X16" s="22" t="s">
        <v>79</v>
      </c>
    </row>
    <row r="17" spans="1:24" ht="12" customHeight="1">
      <c r="A17" s="1">
        <v>9</v>
      </c>
      <c r="B17" s="18" t="s">
        <v>16</v>
      </c>
      <c r="C17" s="121">
        <f t="shared" si="0"/>
        <v>37</v>
      </c>
      <c r="D17" s="40">
        <v>229.5</v>
      </c>
      <c r="E17" s="123">
        <f t="shared" si="0"/>
        <v>17</v>
      </c>
      <c r="F17" s="40">
        <v>44.1</v>
      </c>
      <c r="G17" s="123">
        <f t="shared" si="0"/>
        <v>38</v>
      </c>
      <c r="H17" s="40">
        <v>26.5</v>
      </c>
      <c r="I17" s="123">
        <f t="shared" si="0"/>
        <v>32</v>
      </c>
      <c r="J17" s="40">
        <v>23.3</v>
      </c>
      <c r="K17" s="123">
        <f t="shared" si="0"/>
        <v>32</v>
      </c>
      <c r="L17" s="40">
        <v>15.3</v>
      </c>
      <c r="M17" s="27"/>
      <c r="N17" s="123">
        <f t="shared" si="1"/>
        <v>35</v>
      </c>
      <c r="O17" s="40">
        <v>40.8</v>
      </c>
      <c r="P17" s="123">
        <f t="shared" si="2"/>
        <v>25</v>
      </c>
      <c r="Q17" s="40">
        <v>13.6</v>
      </c>
      <c r="R17" s="123">
        <f t="shared" si="3"/>
        <v>21</v>
      </c>
      <c r="S17" s="40">
        <v>8.4</v>
      </c>
      <c r="T17" s="123">
        <f t="shared" si="3"/>
        <v>28</v>
      </c>
      <c r="U17" s="40">
        <v>12.9</v>
      </c>
      <c r="V17" s="123">
        <f t="shared" si="3"/>
        <v>24</v>
      </c>
      <c r="W17" s="40">
        <v>119.9</v>
      </c>
      <c r="X17" s="22" t="s">
        <v>80</v>
      </c>
    </row>
    <row r="18" spans="1:24" ht="12" customHeight="1">
      <c r="A18" s="1">
        <v>10</v>
      </c>
      <c r="B18" s="18" t="s">
        <v>17</v>
      </c>
      <c r="C18" s="121">
        <f t="shared" si="0"/>
        <v>36</v>
      </c>
      <c r="D18" s="40">
        <v>230.3</v>
      </c>
      <c r="E18" s="123">
        <f t="shared" si="0"/>
        <v>13</v>
      </c>
      <c r="F18" s="40">
        <v>45.5</v>
      </c>
      <c r="G18" s="123">
        <f t="shared" si="0"/>
        <v>30</v>
      </c>
      <c r="H18" s="40">
        <v>28</v>
      </c>
      <c r="I18" s="123">
        <f t="shared" si="0"/>
        <v>31</v>
      </c>
      <c r="J18" s="40">
        <v>23.7</v>
      </c>
      <c r="K18" s="123">
        <f t="shared" si="0"/>
        <v>36</v>
      </c>
      <c r="L18" s="40">
        <v>14.7</v>
      </c>
      <c r="M18" s="27"/>
      <c r="N18" s="123">
        <f t="shared" si="1"/>
        <v>41</v>
      </c>
      <c r="O18" s="40">
        <v>38.3</v>
      </c>
      <c r="P18" s="123">
        <f t="shared" si="2"/>
        <v>40</v>
      </c>
      <c r="Q18" s="40">
        <v>11.4</v>
      </c>
      <c r="R18" s="123">
        <f t="shared" si="3"/>
        <v>2</v>
      </c>
      <c r="S18" s="40">
        <v>11</v>
      </c>
      <c r="T18" s="123">
        <f t="shared" si="3"/>
        <v>33</v>
      </c>
      <c r="U18" s="40">
        <v>12.1</v>
      </c>
      <c r="V18" s="123">
        <f t="shared" si="3"/>
        <v>17</v>
      </c>
      <c r="W18" s="40">
        <v>125.7</v>
      </c>
      <c r="X18" s="22" t="s">
        <v>81</v>
      </c>
    </row>
    <row r="19" spans="1:24" ht="12" customHeight="1">
      <c r="A19" s="1">
        <v>11</v>
      </c>
      <c r="B19" s="18" t="s">
        <v>18</v>
      </c>
      <c r="C19" s="121">
        <f t="shared" si="0"/>
        <v>35</v>
      </c>
      <c r="D19" s="40">
        <v>230.4</v>
      </c>
      <c r="E19" s="123">
        <f t="shared" si="0"/>
        <v>24</v>
      </c>
      <c r="F19" s="40">
        <v>42.3</v>
      </c>
      <c r="G19" s="123">
        <f t="shared" si="0"/>
        <v>29</v>
      </c>
      <c r="H19" s="40">
        <v>28.1</v>
      </c>
      <c r="I19" s="123">
        <f t="shared" si="0"/>
        <v>27</v>
      </c>
      <c r="J19" s="40">
        <v>24.8</v>
      </c>
      <c r="K19" s="123">
        <f t="shared" si="0"/>
        <v>35</v>
      </c>
      <c r="L19" s="40">
        <v>14.9</v>
      </c>
      <c r="M19" s="27"/>
      <c r="N19" s="123">
        <f t="shared" si="1"/>
        <v>41</v>
      </c>
      <c r="O19" s="40">
        <v>38.3</v>
      </c>
      <c r="P19" s="123">
        <f t="shared" si="2"/>
        <v>13</v>
      </c>
      <c r="Q19" s="40">
        <v>14.8</v>
      </c>
      <c r="R19" s="123">
        <f t="shared" si="3"/>
        <v>23</v>
      </c>
      <c r="S19" s="40">
        <v>8.3</v>
      </c>
      <c r="T19" s="123">
        <f t="shared" si="3"/>
        <v>21</v>
      </c>
      <c r="U19" s="40">
        <v>14.4</v>
      </c>
      <c r="V19" s="123">
        <f t="shared" si="3"/>
        <v>22</v>
      </c>
      <c r="W19" s="40">
        <v>121.8</v>
      </c>
      <c r="X19" s="22" t="s">
        <v>82</v>
      </c>
    </row>
    <row r="20" spans="1:24" ht="12" customHeight="1">
      <c r="A20" s="1">
        <v>12</v>
      </c>
      <c r="B20" s="18"/>
      <c r="C20" s="121">
        <f t="shared" si="0"/>
      </c>
      <c r="D20" s="40"/>
      <c r="E20" s="123">
        <f t="shared" si="0"/>
      </c>
      <c r="F20" s="40"/>
      <c r="G20" s="123">
        <f t="shared" si="0"/>
      </c>
      <c r="H20" s="40"/>
      <c r="I20" s="123">
        <f t="shared" si="0"/>
      </c>
      <c r="J20" s="40"/>
      <c r="K20" s="123">
        <f t="shared" si="0"/>
      </c>
      <c r="L20" s="40"/>
      <c r="M20" s="27"/>
      <c r="N20" s="123">
        <f t="shared" si="1"/>
      </c>
      <c r="O20" s="40"/>
      <c r="P20" s="123">
        <f t="shared" si="2"/>
      </c>
      <c r="Q20" s="40"/>
      <c r="R20" s="123">
        <f t="shared" si="3"/>
      </c>
      <c r="S20" s="40"/>
      <c r="T20" s="123">
        <f t="shared" si="3"/>
      </c>
      <c r="U20" s="40"/>
      <c r="V20" s="123">
        <f t="shared" si="3"/>
      </c>
      <c r="W20" s="40"/>
      <c r="X20" s="22"/>
    </row>
    <row r="21" spans="1:24" ht="12" customHeight="1">
      <c r="A21" s="1">
        <v>13</v>
      </c>
      <c r="B21" s="18" t="s">
        <v>19</v>
      </c>
      <c r="C21" s="121">
        <f t="shared" si="0"/>
        <v>46</v>
      </c>
      <c r="D21" s="40">
        <v>191.4</v>
      </c>
      <c r="E21" s="123">
        <f t="shared" si="0"/>
        <v>43</v>
      </c>
      <c r="F21" s="40">
        <v>35.6</v>
      </c>
      <c r="G21" s="123">
        <f t="shared" si="0"/>
        <v>46</v>
      </c>
      <c r="H21" s="40">
        <v>24.3</v>
      </c>
      <c r="I21" s="123">
        <f t="shared" si="0"/>
        <v>42</v>
      </c>
      <c r="J21" s="40">
        <v>19.5</v>
      </c>
      <c r="K21" s="123">
        <f t="shared" si="0"/>
        <v>46</v>
      </c>
      <c r="L21" s="40">
        <v>12</v>
      </c>
      <c r="M21" s="27"/>
      <c r="N21" s="123">
        <f t="shared" si="1"/>
        <v>47</v>
      </c>
      <c r="O21" s="40">
        <v>32.2</v>
      </c>
      <c r="P21" s="123">
        <f t="shared" si="2"/>
        <v>10</v>
      </c>
      <c r="Q21" s="40">
        <v>14.9</v>
      </c>
      <c r="R21" s="123">
        <f t="shared" si="3"/>
        <v>39</v>
      </c>
      <c r="S21" s="40">
        <v>6.9</v>
      </c>
      <c r="T21" s="123">
        <f t="shared" si="3"/>
        <v>45</v>
      </c>
      <c r="U21" s="40">
        <v>9.5</v>
      </c>
      <c r="V21" s="123">
        <f t="shared" si="3"/>
        <v>45</v>
      </c>
      <c r="W21" s="40">
        <v>82.3</v>
      </c>
      <c r="X21" s="22" t="s">
        <v>83</v>
      </c>
    </row>
    <row r="22" spans="1:24" ht="12" customHeight="1">
      <c r="A22" s="1">
        <v>14</v>
      </c>
      <c r="B22" s="18" t="s">
        <v>20</v>
      </c>
      <c r="C22" s="121">
        <f t="shared" si="0"/>
        <v>44</v>
      </c>
      <c r="D22" s="40">
        <v>196.8</v>
      </c>
      <c r="E22" s="123">
        <f t="shared" si="0"/>
        <v>42</v>
      </c>
      <c r="F22" s="40">
        <v>36</v>
      </c>
      <c r="G22" s="123">
        <f t="shared" si="0"/>
        <v>42</v>
      </c>
      <c r="H22" s="40">
        <v>25.5</v>
      </c>
      <c r="I22" s="123">
        <f t="shared" si="0"/>
        <v>41</v>
      </c>
      <c r="J22" s="40">
        <v>19.9</v>
      </c>
      <c r="K22" s="123">
        <f t="shared" si="0"/>
        <v>44</v>
      </c>
      <c r="L22" s="40">
        <v>12.5</v>
      </c>
      <c r="M22" s="27"/>
      <c r="N22" s="123">
        <f t="shared" si="1"/>
        <v>45</v>
      </c>
      <c r="O22" s="40">
        <v>33.7</v>
      </c>
      <c r="P22" s="123">
        <f t="shared" si="2"/>
        <v>15</v>
      </c>
      <c r="Q22" s="40">
        <v>14.7</v>
      </c>
      <c r="R22" s="123">
        <f t="shared" si="3"/>
        <v>26</v>
      </c>
      <c r="S22" s="40">
        <v>8.1</v>
      </c>
      <c r="T22" s="123">
        <f t="shared" si="3"/>
        <v>46</v>
      </c>
      <c r="U22" s="40">
        <v>9.3</v>
      </c>
      <c r="V22" s="123">
        <f t="shared" si="3"/>
        <v>43</v>
      </c>
      <c r="W22" s="40">
        <v>87.2</v>
      </c>
      <c r="X22" s="22" t="s">
        <v>84</v>
      </c>
    </row>
    <row r="23" spans="1:24" ht="12" customHeight="1">
      <c r="A23" s="1">
        <v>15</v>
      </c>
      <c r="B23" s="18" t="s">
        <v>21</v>
      </c>
      <c r="C23" s="121">
        <f t="shared" si="0"/>
        <v>39</v>
      </c>
      <c r="D23" s="40">
        <v>226.3</v>
      </c>
      <c r="E23" s="123">
        <f t="shared" si="0"/>
        <v>38</v>
      </c>
      <c r="F23" s="40">
        <v>37.3</v>
      </c>
      <c r="G23" s="123">
        <f t="shared" si="0"/>
        <v>23</v>
      </c>
      <c r="H23" s="40">
        <v>29.3</v>
      </c>
      <c r="I23" s="123">
        <f t="shared" si="0"/>
        <v>29</v>
      </c>
      <c r="J23" s="40">
        <v>24.1</v>
      </c>
      <c r="K23" s="123">
        <f t="shared" si="0"/>
        <v>41</v>
      </c>
      <c r="L23" s="40">
        <v>13.8</v>
      </c>
      <c r="M23" s="27"/>
      <c r="N23" s="123">
        <f t="shared" si="1"/>
        <v>38</v>
      </c>
      <c r="O23" s="40">
        <v>39.8</v>
      </c>
      <c r="P23" s="123">
        <f t="shared" si="2"/>
        <v>1</v>
      </c>
      <c r="Q23" s="40">
        <v>17.6</v>
      </c>
      <c r="R23" s="123">
        <f t="shared" si="3"/>
        <v>14</v>
      </c>
      <c r="S23" s="40">
        <v>9.1</v>
      </c>
      <c r="T23" s="123">
        <f t="shared" si="3"/>
        <v>42</v>
      </c>
      <c r="U23" s="40">
        <v>9.9</v>
      </c>
      <c r="V23" s="123">
        <f t="shared" si="3"/>
        <v>38</v>
      </c>
      <c r="W23" s="40">
        <v>94.3</v>
      </c>
      <c r="X23" s="22" t="s">
        <v>85</v>
      </c>
    </row>
    <row r="24" spans="1:24" ht="12" customHeight="1">
      <c r="A24" s="1">
        <v>16</v>
      </c>
      <c r="B24" s="18" t="s">
        <v>22</v>
      </c>
      <c r="C24" s="121">
        <f t="shared" si="0"/>
        <v>45</v>
      </c>
      <c r="D24" s="40">
        <v>196.7</v>
      </c>
      <c r="E24" s="123">
        <f t="shared" si="0"/>
        <v>45</v>
      </c>
      <c r="F24" s="40">
        <v>33.6</v>
      </c>
      <c r="G24" s="123">
        <f t="shared" si="0"/>
        <v>40</v>
      </c>
      <c r="H24" s="40">
        <v>26.2</v>
      </c>
      <c r="I24" s="123">
        <f t="shared" si="0"/>
        <v>36</v>
      </c>
      <c r="J24" s="40">
        <v>21.4</v>
      </c>
      <c r="K24" s="123">
        <f t="shared" si="0"/>
        <v>45</v>
      </c>
      <c r="L24" s="40">
        <v>12.3</v>
      </c>
      <c r="M24" s="27"/>
      <c r="N24" s="123">
        <f t="shared" si="1"/>
        <v>46</v>
      </c>
      <c r="O24" s="40">
        <v>33.4</v>
      </c>
      <c r="P24" s="123">
        <f t="shared" si="2"/>
        <v>7</v>
      </c>
      <c r="Q24" s="40">
        <v>15.2</v>
      </c>
      <c r="R24" s="123">
        <f t="shared" si="3"/>
        <v>40</v>
      </c>
      <c r="S24" s="40">
        <v>6.8</v>
      </c>
      <c r="T24" s="123">
        <f t="shared" si="3"/>
        <v>47</v>
      </c>
      <c r="U24" s="40">
        <v>8.2</v>
      </c>
      <c r="V24" s="123">
        <f t="shared" si="3"/>
        <v>44</v>
      </c>
      <c r="W24" s="40">
        <v>82.8</v>
      </c>
      <c r="X24" s="22" t="s">
        <v>86</v>
      </c>
    </row>
    <row r="25" spans="1:24" ht="12" customHeight="1">
      <c r="A25" s="1">
        <v>17</v>
      </c>
      <c r="B25" s="18" t="s">
        <v>23</v>
      </c>
      <c r="C25" s="121">
        <f t="shared" si="0"/>
        <v>10</v>
      </c>
      <c r="D25" s="40">
        <v>274.9</v>
      </c>
      <c r="E25" s="123">
        <f t="shared" si="0"/>
        <v>4</v>
      </c>
      <c r="F25" s="40">
        <v>54</v>
      </c>
      <c r="G25" s="123">
        <f t="shared" si="0"/>
        <v>5</v>
      </c>
      <c r="H25" s="40">
        <v>35.8</v>
      </c>
      <c r="I25" s="123">
        <f t="shared" si="0"/>
        <v>45</v>
      </c>
      <c r="J25" s="40">
        <v>18</v>
      </c>
      <c r="K25" s="123">
        <f t="shared" si="0"/>
        <v>8</v>
      </c>
      <c r="L25" s="40">
        <v>19.3</v>
      </c>
      <c r="M25" s="27"/>
      <c r="N25" s="123">
        <f t="shared" si="1"/>
        <v>12</v>
      </c>
      <c r="O25" s="40">
        <v>50.4</v>
      </c>
      <c r="P25" s="123">
        <f t="shared" si="2"/>
        <v>30</v>
      </c>
      <c r="Q25" s="40">
        <v>13.4</v>
      </c>
      <c r="R25" s="123">
        <f t="shared" si="3"/>
        <v>32</v>
      </c>
      <c r="S25" s="40">
        <v>7.6</v>
      </c>
      <c r="T25" s="123">
        <f t="shared" si="3"/>
        <v>4</v>
      </c>
      <c r="U25" s="40">
        <v>17.4</v>
      </c>
      <c r="V25" s="123">
        <f t="shared" si="3"/>
        <v>9</v>
      </c>
      <c r="W25" s="40">
        <v>141.4</v>
      </c>
      <c r="X25" s="22" t="s">
        <v>87</v>
      </c>
    </row>
    <row r="26" spans="1:24" ht="12" customHeight="1">
      <c r="A26" s="1">
        <v>18</v>
      </c>
      <c r="B26" s="18"/>
      <c r="C26" s="121">
        <f t="shared" si="0"/>
      </c>
      <c r="D26" s="40"/>
      <c r="E26" s="123">
        <f t="shared" si="0"/>
      </c>
      <c r="F26" s="40"/>
      <c r="G26" s="123">
        <f t="shared" si="0"/>
      </c>
      <c r="H26" s="40"/>
      <c r="I26" s="123">
        <f t="shared" si="0"/>
      </c>
      <c r="J26" s="40"/>
      <c r="K26" s="123">
        <f t="shared" si="0"/>
      </c>
      <c r="L26" s="40"/>
      <c r="M26" s="27"/>
      <c r="N26" s="123">
        <f t="shared" si="1"/>
      </c>
      <c r="O26" s="40"/>
      <c r="P26" s="123">
        <f t="shared" si="2"/>
      </c>
      <c r="Q26" s="40"/>
      <c r="R26" s="123">
        <f t="shared" si="3"/>
      </c>
      <c r="S26" s="40"/>
      <c r="T26" s="123">
        <f t="shared" si="3"/>
      </c>
      <c r="U26" s="40"/>
      <c r="V26" s="123">
        <f t="shared" si="3"/>
      </c>
      <c r="W26" s="40"/>
      <c r="X26" s="22"/>
    </row>
    <row r="27" spans="1:24" ht="12" customHeight="1">
      <c r="A27" s="1">
        <v>19</v>
      </c>
      <c r="B27" s="18" t="s">
        <v>24</v>
      </c>
      <c r="C27" s="121">
        <f t="shared" si="0"/>
        <v>17</v>
      </c>
      <c r="D27" s="40">
        <v>256.4</v>
      </c>
      <c r="E27" s="123">
        <f t="shared" si="0"/>
        <v>7</v>
      </c>
      <c r="F27" s="40">
        <v>49.8</v>
      </c>
      <c r="G27" s="123">
        <f t="shared" si="0"/>
        <v>10</v>
      </c>
      <c r="H27" s="40">
        <v>31.7</v>
      </c>
      <c r="I27" s="123">
        <f t="shared" si="0"/>
        <v>32</v>
      </c>
      <c r="J27" s="40">
        <v>23.3</v>
      </c>
      <c r="K27" s="123">
        <f t="shared" si="0"/>
        <v>15</v>
      </c>
      <c r="L27" s="40">
        <v>17.9</v>
      </c>
      <c r="M27" s="27"/>
      <c r="N27" s="123">
        <f t="shared" si="1"/>
        <v>29</v>
      </c>
      <c r="O27" s="40">
        <v>44.9</v>
      </c>
      <c r="P27" s="123">
        <f t="shared" si="2"/>
        <v>19</v>
      </c>
      <c r="Q27" s="40">
        <v>14.4</v>
      </c>
      <c r="R27" s="123">
        <f t="shared" si="3"/>
        <v>47</v>
      </c>
      <c r="S27" s="40">
        <v>5</v>
      </c>
      <c r="T27" s="123">
        <f t="shared" si="3"/>
        <v>14</v>
      </c>
      <c r="U27" s="40">
        <v>15.2</v>
      </c>
      <c r="V27" s="123">
        <f t="shared" si="3"/>
        <v>15</v>
      </c>
      <c r="W27" s="40">
        <v>129.9</v>
      </c>
      <c r="X27" s="22" t="s">
        <v>88</v>
      </c>
    </row>
    <row r="28" spans="1:24" ht="12" customHeight="1">
      <c r="A28" s="1">
        <v>20</v>
      </c>
      <c r="B28" s="18" t="s">
        <v>25</v>
      </c>
      <c r="C28" s="121">
        <f t="shared" si="0"/>
        <v>28</v>
      </c>
      <c r="D28" s="40">
        <v>245</v>
      </c>
      <c r="E28" s="123">
        <f t="shared" si="0"/>
        <v>14</v>
      </c>
      <c r="F28" s="40">
        <v>45.2</v>
      </c>
      <c r="G28" s="123">
        <f t="shared" si="0"/>
        <v>19</v>
      </c>
      <c r="H28" s="40">
        <v>29.9</v>
      </c>
      <c r="I28" s="123">
        <f t="shared" si="0"/>
        <v>30</v>
      </c>
      <c r="J28" s="40">
        <v>23.8</v>
      </c>
      <c r="K28" s="123">
        <f t="shared" si="0"/>
        <v>14</v>
      </c>
      <c r="L28" s="40">
        <v>18</v>
      </c>
      <c r="M28" s="27"/>
      <c r="N28" s="123">
        <f t="shared" si="1"/>
        <v>32</v>
      </c>
      <c r="O28" s="40">
        <v>44.1</v>
      </c>
      <c r="P28" s="123">
        <f t="shared" si="2"/>
        <v>4</v>
      </c>
      <c r="Q28" s="40">
        <v>15.7</v>
      </c>
      <c r="R28" s="123">
        <f t="shared" si="3"/>
        <v>36</v>
      </c>
      <c r="S28" s="40">
        <v>7.1</v>
      </c>
      <c r="T28" s="123">
        <f t="shared" si="3"/>
        <v>16</v>
      </c>
      <c r="U28" s="40">
        <v>15.1</v>
      </c>
      <c r="V28" s="123">
        <f t="shared" si="3"/>
        <v>31</v>
      </c>
      <c r="W28" s="40">
        <v>110.2</v>
      </c>
      <c r="X28" s="22" t="s">
        <v>89</v>
      </c>
    </row>
    <row r="29" spans="1:24" ht="12" customHeight="1">
      <c r="A29" s="1">
        <v>21</v>
      </c>
      <c r="B29" s="18" t="s">
        <v>26</v>
      </c>
      <c r="C29" s="121">
        <f t="shared" si="0"/>
        <v>20</v>
      </c>
      <c r="D29" s="40">
        <v>251.4</v>
      </c>
      <c r="E29" s="123">
        <f t="shared" si="0"/>
        <v>27</v>
      </c>
      <c r="F29" s="40">
        <v>41.3</v>
      </c>
      <c r="G29" s="123">
        <f t="shared" si="0"/>
        <v>15</v>
      </c>
      <c r="H29" s="40">
        <v>30.6</v>
      </c>
      <c r="I29" s="123">
        <f t="shared" si="0"/>
        <v>23</v>
      </c>
      <c r="J29" s="40">
        <v>26.4</v>
      </c>
      <c r="K29" s="123">
        <f t="shared" si="0"/>
        <v>12</v>
      </c>
      <c r="L29" s="40">
        <v>18.3</v>
      </c>
      <c r="M29" s="27"/>
      <c r="N29" s="123">
        <f t="shared" si="1"/>
        <v>14</v>
      </c>
      <c r="O29" s="40">
        <v>49.6</v>
      </c>
      <c r="P29" s="123">
        <f t="shared" si="2"/>
        <v>7</v>
      </c>
      <c r="Q29" s="40">
        <v>15.2</v>
      </c>
      <c r="R29" s="123">
        <f t="shared" si="3"/>
        <v>20</v>
      </c>
      <c r="S29" s="40">
        <v>8.5</v>
      </c>
      <c r="T29" s="123">
        <f t="shared" si="3"/>
        <v>3</v>
      </c>
      <c r="U29" s="40">
        <v>18.9</v>
      </c>
      <c r="V29" s="123">
        <f t="shared" si="3"/>
        <v>32</v>
      </c>
      <c r="W29" s="40">
        <v>109.1</v>
      </c>
      <c r="X29" s="22" t="s">
        <v>79</v>
      </c>
    </row>
    <row r="30" spans="1:24" ht="12" customHeight="1">
      <c r="A30" s="1">
        <v>22</v>
      </c>
      <c r="B30" s="18" t="s">
        <v>27</v>
      </c>
      <c r="C30" s="121">
        <f t="shared" si="0"/>
        <v>31</v>
      </c>
      <c r="D30" s="40">
        <v>240.9</v>
      </c>
      <c r="E30" s="123">
        <f t="shared" si="0"/>
        <v>27</v>
      </c>
      <c r="F30" s="40">
        <v>41.3</v>
      </c>
      <c r="G30" s="123">
        <f t="shared" si="0"/>
        <v>28</v>
      </c>
      <c r="H30" s="40">
        <v>28.5</v>
      </c>
      <c r="I30" s="123">
        <f t="shared" si="0"/>
        <v>12</v>
      </c>
      <c r="J30" s="40">
        <v>33.9</v>
      </c>
      <c r="K30" s="123">
        <f t="shared" si="0"/>
        <v>28</v>
      </c>
      <c r="L30" s="40">
        <v>16</v>
      </c>
      <c r="M30" s="27"/>
      <c r="N30" s="123">
        <f t="shared" si="1"/>
        <v>40</v>
      </c>
      <c r="O30" s="40">
        <v>39.2</v>
      </c>
      <c r="P30" s="123">
        <f t="shared" si="2"/>
        <v>19</v>
      </c>
      <c r="Q30" s="40">
        <v>14.4</v>
      </c>
      <c r="R30" s="123">
        <f t="shared" si="3"/>
        <v>28</v>
      </c>
      <c r="S30" s="40">
        <v>7.9</v>
      </c>
      <c r="T30" s="123">
        <f t="shared" si="3"/>
        <v>26</v>
      </c>
      <c r="U30" s="40">
        <v>13</v>
      </c>
      <c r="V30" s="123">
        <f t="shared" si="3"/>
        <v>30</v>
      </c>
      <c r="W30" s="40">
        <v>111.5</v>
      </c>
      <c r="X30" s="22" t="s">
        <v>78</v>
      </c>
    </row>
    <row r="31" spans="1:24" ht="12" customHeight="1">
      <c r="A31" s="1">
        <v>23</v>
      </c>
      <c r="B31" s="18" t="s">
        <v>28</v>
      </c>
      <c r="C31" s="121">
        <f t="shared" si="0"/>
        <v>29</v>
      </c>
      <c r="D31" s="40">
        <v>243.1</v>
      </c>
      <c r="E31" s="123">
        <f t="shared" si="0"/>
        <v>22</v>
      </c>
      <c r="F31" s="40">
        <v>43.6</v>
      </c>
      <c r="G31" s="123">
        <f t="shared" si="0"/>
        <v>16</v>
      </c>
      <c r="H31" s="40">
        <v>30.5</v>
      </c>
      <c r="I31" s="123">
        <f t="shared" si="0"/>
        <v>39</v>
      </c>
      <c r="J31" s="40">
        <v>21</v>
      </c>
      <c r="K31" s="123">
        <f t="shared" si="0"/>
        <v>11</v>
      </c>
      <c r="L31" s="40">
        <v>18.6</v>
      </c>
      <c r="M31" s="27"/>
      <c r="N31" s="123">
        <f t="shared" si="1"/>
        <v>37</v>
      </c>
      <c r="O31" s="40">
        <v>39.9</v>
      </c>
      <c r="P31" s="123">
        <f t="shared" si="2"/>
        <v>33</v>
      </c>
      <c r="Q31" s="40">
        <v>13.2</v>
      </c>
      <c r="R31" s="123">
        <f t="shared" si="3"/>
        <v>37</v>
      </c>
      <c r="S31" s="40">
        <v>7</v>
      </c>
      <c r="T31" s="123">
        <f t="shared" si="3"/>
        <v>17</v>
      </c>
      <c r="U31" s="40">
        <v>15</v>
      </c>
      <c r="V31" s="123">
        <f t="shared" si="3"/>
        <v>2</v>
      </c>
      <c r="W31" s="40">
        <v>165.7</v>
      </c>
      <c r="X31" s="22" t="s">
        <v>90</v>
      </c>
    </row>
    <row r="32" spans="1:24" ht="12" customHeight="1">
      <c r="A32" s="1">
        <v>24</v>
      </c>
      <c r="B32" s="18"/>
      <c r="C32" s="121">
        <f t="shared" si="0"/>
      </c>
      <c r="D32" s="40"/>
      <c r="E32" s="123">
        <f t="shared" si="0"/>
      </c>
      <c r="F32" s="40"/>
      <c r="G32" s="123">
        <f t="shared" si="0"/>
      </c>
      <c r="H32" s="40"/>
      <c r="I32" s="123">
        <f t="shared" si="0"/>
      </c>
      <c r="J32" s="40"/>
      <c r="K32" s="123">
        <f t="shared" si="0"/>
      </c>
      <c r="L32" s="40"/>
      <c r="M32" s="27"/>
      <c r="N32" s="123">
        <f t="shared" si="1"/>
      </c>
      <c r="O32" s="40"/>
      <c r="P32" s="123">
        <f t="shared" si="2"/>
      </c>
      <c r="Q32" s="40"/>
      <c r="R32" s="123">
        <f t="shared" si="3"/>
      </c>
      <c r="S32" s="40"/>
      <c r="T32" s="123">
        <f t="shared" si="3"/>
      </c>
      <c r="U32" s="40"/>
      <c r="V32" s="123">
        <f t="shared" si="3"/>
      </c>
      <c r="W32" s="40"/>
      <c r="X32" s="22"/>
    </row>
    <row r="33" spans="1:24" ht="12" customHeight="1">
      <c r="A33" s="1">
        <v>25</v>
      </c>
      <c r="B33" s="18" t="s">
        <v>29</v>
      </c>
      <c r="C33" s="121">
        <f t="shared" si="0"/>
        <v>32</v>
      </c>
      <c r="D33" s="40">
        <v>240.8</v>
      </c>
      <c r="E33" s="123">
        <f t="shared" si="0"/>
        <v>16</v>
      </c>
      <c r="F33" s="40">
        <v>44.9</v>
      </c>
      <c r="G33" s="123">
        <f t="shared" si="0"/>
        <v>12</v>
      </c>
      <c r="H33" s="40">
        <v>30.9</v>
      </c>
      <c r="I33" s="123">
        <f t="shared" si="0"/>
        <v>24</v>
      </c>
      <c r="J33" s="40">
        <v>25.9</v>
      </c>
      <c r="K33" s="123">
        <f t="shared" si="0"/>
        <v>18</v>
      </c>
      <c r="L33" s="40">
        <v>17.3</v>
      </c>
      <c r="M33" s="27"/>
      <c r="N33" s="123">
        <f t="shared" si="1"/>
        <v>33</v>
      </c>
      <c r="O33" s="40">
        <v>44</v>
      </c>
      <c r="P33" s="123">
        <f t="shared" si="2"/>
        <v>22</v>
      </c>
      <c r="Q33" s="40">
        <v>14</v>
      </c>
      <c r="R33" s="123">
        <f t="shared" si="3"/>
        <v>17</v>
      </c>
      <c r="S33" s="40">
        <v>9</v>
      </c>
      <c r="T33" s="123">
        <f t="shared" si="3"/>
        <v>32</v>
      </c>
      <c r="U33" s="40">
        <v>12.2</v>
      </c>
      <c r="V33" s="123">
        <f t="shared" si="3"/>
        <v>33</v>
      </c>
      <c r="W33" s="40">
        <v>107.2</v>
      </c>
      <c r="X33" s="22" t="s">
        <v>91</v>
      </c>
    </row>
    <row r="34" spans="1:24" ht="12" customHeight="1">
      <c r="A34" s="1">
        <v>26</v>
      </c>
      <c r="B34" s="18" t="s">
        <v>30</v>
      </c>
      <c r="C34" s="121">
        <f t="shared" si="0"/>
        <v>41</v>
      </c>
      <c r="D34" s="40">
        <v>223</v>
      </c>
      <c r="E34" s="123">
        <f t="shared" si="0"/>
        <v>41</v>
      </c>
      <c r="F34" s="40">
        <v>36.3</v>
      </c>
      <c r="G34" s="123">
        <f t="shared" si="0"/>
        <v>30</v>
      </c>
      <c r="H34" s="40">
        <v>28</v>
      </c>
      <c r="I34" s="123">
        <f t="shared" si="0"/>
        <v>22</v>
      </c>
      <c r="J34" s="40">
        <v>27.9</v>
      </c>
      <c r="K34" s="123">
        <f t="shared" si="0"/>
        <v>34</v>
      </c>
      <c r="L34" s="40">
        <v>15</v>
      </c>
      <c r="M34" s="27"/>
      <c r="N34" s="123">
        <f t="shared" si="1"/>
        <v>44</v>
      </c>
      <c r="O34" s="40">
        <v>37.1</v>
      </c>
      <c r="P34" s="123">
        <f t="shared" si="2"/>
        <v>30</v>
      </c>
      <c r="Q34" s="40">
        <v>13.4</v>
      </c>
      <c r="R34" s="123">
        <f t="shared" si="3"/>
        <v>32</v>
      </c>
      <c r="S34" s="40">
        <v>7.6</v>
      </c>
      <c r="T34" s="123">
        <f t="shared" si="3"/>
        <v>34</v>
      </c>
      <c r="U34" s="40">
        <v>11.9</v>
      </c>
      <c r="V34" s="123">
        <f t="shared" si="3"/>
        <v>28</v>
      </c>
      <c r="W34" s="40">
        <v>114</v>
      </c>
      <c r="X34" s="22" t="s">
        <v>92</v>
      </c>
    </row>
    <row r="35" spans="1:24" ht="12" customHeight="1">
      <c r="A35" s="1">
        <v>27</v>
      </c>
      <c r="B35" s="18" t="s">
        <v>31</v>
      </c>
      <c r="C35" s="121">
        <f t="shared" si="0"/>
        <v>43</v>
      </c>
      <c r="D35" s="40">
        <v>201</v>
      </c>
      <c r="E35" s="123">
        <f t="shared" si="0"/>
        <v>39</v>
      </c>
      <c r="F35" s="40">
        <v>36.6</v>
      </c>
      <c r="G35" s="123">
        <f t="shared" si="0"/>
        <v>44</v>
      </c>
      <c r="H35" s="40">
        <v>25</v>
      </c>
      <c r="I35" s="123">
        <f t="shared" si="0"/>
        <v>40</v>
      </c>
      <c r="J35" s="40">
        <v>20.9</v>
      </c>
      <c r="K35" s="123">
        <f t="shared" si="0"/>
        <v>43</v>
      </c>
      <c r="L35" s="40">
        <v>12.9</v>
      </c>
      <c r="M35" s="27"/>
      <c r="N35" s="123">
        <f t="shared" si="1"/>
        <v>43</v>
      </c>
      <c r="O35" s="40">
        <v>37.9</v>
      </c>
      <c r="P35" s="123">
        <f t="shared" si="2"/>
        <v>27</v>
      </c>
      <c r="Q35" s="40">
        <v>13.5</v>
      </c>
      <c r="R35" s="123">
        <f t="shared" si="3"/>
        <v>37</v>
      </c>
      <c r="S35" s="40">
        <v>7</v>
      </c>
      <c r="T35" s="123">
        <f t="shared" si="3"/>
        <v>43</v>
      </c>
      <c r="U35" s="40">
        <v>9.6</v>
      </c>
      <c r="V35" s="123">
        <f t="shared" si="3"/>
        <v>42</v>
      </c>
      <c r="W35" s="40">
        <v>88.3</v>
      </c>
      <c r="X35" s="22" t="s">
        <v>93</v>
      </c>
    </row>
    <row r="36" spans="1:24" ht="12" customHeight="1">
      <c r="A36" s="1">
        <v>28</v>
      </c>
      <c r="B36" s="18" t="s">
        <v>32</v>
      </c>
      <c r="C36" s="121">
        <f t="shared" si="0"/>
        <v>33</v>
      </c>
      <c r="D36" s="40">
        <v>240.5</v>
      </c>
      <c r="E36" s="123">
        <f t="shared" si="0"/>
        <v>14</v>
      </c>
      <c r="F36" s="40">
        <v>45.2</v>
      </c>
      <c r="G36" s="123">
        <f t="shared" si="0"/>
        <v>35</v>
      </c>
      <c r="H36" s="40">
        <v>27.8</v>
      </c>
      <c r="I36" s="123">
        <f t="shared" si="0"/>
        <v>26</v>
      </c>
      <c r="J36" s="40">
        <v>25.7</v>
      </c>
      <c r="K36" s="123">
        <f t="shared" si="0"/>
        <v>25</v>
      </c>
      <c r="L36" s="40">
        <v>16.4</v>
      </c>
      <c r="M36" s="27"/>
      <c r="N36" s="123">
        <f t="shared" si="1"/>
        <v>21</v>
      </c>
      <c r="O36" s="40">
        <v>47.3</v>
      </c>
      <c r="P36" s="123">
        <f t="shared" si="2"/>
        <v>5</v>
      </c>
      <c r="Q36" s="40">
        <v>15.4</v>
      </c>
      <c r="R36" s="123">
        <f t="shared" si="3"/>
        <v>21</v>
      </c>
      <c r="S36" s="40">
        <v>8.4</v>
      </c>
      <c r="T36" s="123">
        <f t="shared" si="3"/>
        <v>36</v>
      </c>
      <c r="U36" s="40">
        <v>11.5</v>
      </c>
      <c r="V36" s="123">
        <f t="shared" si="3"/>
        <v>27</v>
      </c>
      <c r="W36" s="40">
        <v>115</v>
      </c>
      <c r="X36" s="22" t="s">
        <v>94</v>
      </c>
    </row>
    <row r="37" spans="1:24" ht="12" customHeight="1">
      <c r="A37" s="1">
        <v>29</v>
      </c>
      <c r="B37" s="18" t="s">
        <v>33</v>
      </c>
      <c r="C37" s="121">
        <f t="shared" si="0"/>
        <v>42</v>
      </c>
      <c r="D37" s="40">
        <v>214.9</v>
      </c>
      <c r="E37" s="123">
        <f t="shared" si="0"/>
        <v>39</v>
      </c>
      <c r="F37" s="40">
        <v>36.6</v>
      </c>
      <c r="G37" s="123">
        <f t="shared" si="0"/>
        <v>45</v>
      </c>
      <c r="H37" s="40">
        <v>24.8</v>
      </c>
      <c r="I37" s="123">
        <f t="shared" si="0"/>
        <v>43</v>
      </c>
      <c r="J37" s="40">
        <v>19.4</v>
      </c>
      <c r="K37" s="123">
        <f t="shared" si="0"/>
        <v>36</v>
      </c>
      <c r="L37" s="40">
        <v>14.7</v>
      </c>
      <c r="M37" s="27"/>
      <c r="N37" s="123">
        <f t="shared" si="1"/>
        <v>23</v>
      </c>
      <c r="O37" s="40">
        <v>46.5</v>
      </c>
      <c r="P37" s="123">
        <f t="shared" si="2"/>
        <v>41</v>
      </c>
      <c r="Q37" s="40">
        <v>11.2</v>
      </c>
      <c r="R37" s="123">
        <f t="shared" si="3"/>
        <v>41</v>
      </c>
      <c r="S37" s="40">
        <v>6.6</v>
      </c>
      <c r="T37" s="123">
        <f t="shared" si="3"/>
        <v>37</v>
      </c>
      <c r="U37" s="40">
        <v>11</v>
      </c>
      <c r="V37" s="123">
        <f t="shared" si="3"/>
        <v>41</v>
      </c>
      <c r="W37" s="40">
        <v>88.7</v>
      </c>
      <c r="X37" s="22" t="s">
        <v>95</v>
      </c>
    </row>
    <row r="38" spans="1:24" ht="12" customHeight="1">
      <c r="A38" s="1">
        <v>30</v>
      </c>
      <c r="B38" s="18"/>
      <c r="C38" s="121">
        <f t="shared" si="0"/>
      </c>
      <c r="D38" s="40"/>
      <c r="E38" s="123">
        <f t="shared" si="0"/>
      </c>
      <c r="F38" s="40"/>
      <c r="G38" s="123">
        <f t="shared" si="0"/>
      </c>
      <c r="H38" s="40"/>
      <c r="I38" s="123">
        <f t="shared" si="0"/>
      </c>
      <c r="J38" s="40"/>
      <c r="K38" s="123">
        <f t="shared" si="0"/>
      </c>
      <c r="L38" s="40"/>
      <c r="M38" s="27"/>
      <c r="N38" s="123">
        <f t="shared" si="1"/>
      </c>
      <c r="O38" s="40"/>
      <c r="P38" s="123">
        <f t="shared" si="2"/>
      </c>
      <c r="Q38" s="40"/>
      <c r="R38" s="123">
        <f t="shared" si="3"/>
      </c>
      <c r="S38" s="40"/>
      <c r="T38" s="123">
        <f t="shared" si="3"/>
      </c>
      <c r="U38" s="40"/>
      <c r="V38" s="123">
        <f t="shared" si="3"/>
      </c>
      <c r="W38" s="40"/>
      <c r="X38" s="22"/>
    </row>
    <row r="39" spans="1:24" ht="12" customHeight="1">
      <c r="A39" s="1">
        <v>31</v>
      </c>
      <c r="B39" s="18" t="s">
        <v>34</v>
      </c>
      <c r="C39" s="121">
        <f t="shared" si="0"/>
        <v>23</v>
      </c>
      <c r="D39" s="40">
        <v>247.9</v>
      </c>
      <c r="E39" s="123">
        <f t="shared" si="0"/>
        <v>26</v>
      </c>
      <c r="F39" s="40">
        <v>42</v>
      </c>
      <c r="G39" s="123">
        <f t="shared" si="0"/>
        <v>19</v>
      </c>
      <c r="H39" s="40">
        <v>29.9</v>
      </c>
      <c r="I39" s="123">
        <f t="shared" si="0"/>
        <v>21</v>
      </c>
      <c r="J39" s="40">
        <v>29.4</v>
      </c>
      <c r="K39" s="123">
        <f t="shared" si="0"/>
        <v>30</v>
      </c>
      <c r="L39" s="40">
        <v>15.7</v>
      </c>
      <c r="M39" s="27"/>
      <c r="N39" s="123">
        <f t="shared" si="1"/>
        <v>17</v>
      </c>
      <c r="O39" s="40">
        <v>48.1</v>
      </c>
      <c r="P39" s="123">
        <f t="shared" si="2"/>
        <v>37</v>
      </c>
      <c r="Q39" s="40">
        <v>12.5</v>
      </c>
      <c r="R39" s="123">
        <f t="shared" si="3"/>
        <v>34</v>
      </c>
      <c r="S39" s="40">
        <v>7.4</v>
      </c>
      <c r="T39" s="123">
        <f t="shared" si="3"/>
        <v>29</v>
      </c>
      <c r="U39" s="40">
        <v>12.8</v>
      </c>
      <c r="V39" s="123">
        <f t="shared" si="3"/>
        <v>37</v>
      </c>
      <c r="W39" s="40">
        <v>97.4</v>
      </c>
      <c r="X39" s="22" t="s">
        <v>96</v>
      </c>
    </row>
    <row r="40" spans="1:24" ht="12" customHeight="1">
      <c r="A40" s="1">
        <v>32</v>
      </c>
      <c r="B40" s="18" t="s">
        <v>35</v>
      </c>
      <c r="C40" s="121">
        <f t="shared" si="0"/>
        <v>34</v>
      </c>
      <c r="D40" s="40">
        <v>239.9</v>
      </c>
      <c r="E40" s="123">
        <f t="shared" si="0"/>
        <v>31</v>
      </c>
      <c r="F40" s="40">
        <v>39.6</v>
      </c>
      <c r="G40" s="123">
        <f t="shared" si="0"/>
        <v>36</v>
      </c>
      <c r="H40" s="40">
        <v>27.6</v>
      </c>
      <c r="I40" s="123">
        <f t="shared" si="0"/>
        <v>7</v>
      </c>
      <c r="J40" s="40">
        <v>38.4</v>
      </c>
      <c r="K40" s="123">
        <f aca="true" t="shared" si="4" ref="K40:K64">IF(L40="","",RANK(L40,L$9:L$64))</f>
        <v>42</v>
      </c>
      <c r="L40" s="40">
        <v>13.7</v>
      </c>
      <c r="M40" s="27"/>
      <c r="N40" s="123">
        <f t="shared" si="1"/>
        <v>28</v>
      </c>
      <c r="O40" s="40">
        <v>45.1</v>
      </c>
      <c r="P40" s="123">
        <f t="shared" si="2"/>
        <v>21</v>
      </c>
      <c r="Q40" s="40">
        <v>14.2</v>
      </c>
      <c r="R40" s="123">
        <f t="shared" si="3"/>
        <v>23</v>
      </c>
      <c r="S40" s="40">
        <v>8.3</v>
      </c>
      <c r="T40" s="123">
        <f t="shared" si="3"/>
        <v>41</v>
      </c>
      <c r="U40" s="40">
        <v>10.3</v>
      </c>
      <c r="V40" s="123">
        <f t="shared" si="3"/>
        <v>46</v>
      </c>
      <c r="W40" s="40">
        <v>74.9</v>
      </c>
      <c r="X40" s="22" t="s">
        <v>97</v>
      </c>
    </row>
    <row r="41" spans="1:24" ht="12" customHeight="1">
      <c r="A41" s="1">
        <v>33</v>
      </c>
      <c r="B41" s="18" t="s">
        <v>36</v>
      </c>
      <c r="C41" s="121">
        <f t="shared" si="0"/>
        <v>27</v>
      </c>
      <c r="D41" s="40">
        <v>245.1</v>
      </c>
      <c r="E41" s="123">
        <f t="shared" si="0"/>
        <v>25</v>
      </c>
      <c r="F41" s="40">
        <v>42.2</v>
      </c>
      <c r="G41" s="123">
        <f t="shared" si="0"/>
        <v>37</v>
      </c>
      <c r="H41" s="40">
        <v>27.5</v>
      </c>
      <c r="I41" s="123">
        <f t="shared" si="0"/>
        <v>11</v>
      </c>
      <c r="J41" s="40">
        <v>35.2</v>
      </c>
      <c r="K41" s="123">
        <f t="shared" si="4"/>
        <v>32</v>
      </c>
      <c r="L41" s="40">
        <v>15.3</v>
      </c>
      <c r="M41" s="27"/>
      <c r="N41" s="123">
        <f t="shared" si="1"/>
        <v>26</v>
      </c>
      <c r="O41" s="40">
        <v>45.3</v>
      </c>
      <c r="P41" s="123">
        <f t="shared" si="2"/>
        <v>24</v>
      </c>
      <c r="Q41" s="40">
        <v>13.7</v>
      </c>
      <c r="R41" s="123">
        <f t="shared" si="3"/>
        <v>23</v>
      </c>
      <c r="S41" s="40">
        <v>8.3</v>
      </c>
      <c r="T41" s="123">
        <f t="shared" si="3"/>
        <v>40</v>
      </c>
      <c r="U41" s="40">
        <v>10.4</v>
      </c>
      <c r="V41" s="123">
        <f t="shared" si="3"/>
        <v>40</v>
      </c>
      <c r="W41" s="40">
        <v>89.9</v>
      </c>
      <c r="X41" s="22" t="s">
        <v>98</v>
      </c>
    </row>
    <row r="42" spans="1:24" ht="12" customHeight="1">
      <c r="A42" s="1">
        <v>34</v>
      </c>
      <c r="B42" s="18" t="s">
        <v>37</v>
      </c>
      <c r="C42" s="121">
        <f t="shared" si="0"/>
        <v>38</v>
      </c>
      <c r="D42" s="40">
        <v>228.7</v>
      </c>
      <c r="E42" s="123">
        <f t="shared" si="0"/>
        <v>20</v>
      </c>
      <c r="F42" s="40">
        <v>43.7</v>
      </c>
      <c r="G42" s="123">
        <f t="shared" si="0"/>
        <v>42</v>
      </c>
      <c r="H42" s="40">
        <v>25.5</v>
      </c>
      <c r="I42" s="123">
        <f t="shared" si="0"/>
        <v>17</v>
      </c>
      <c r="J42" s="40">
        <v>31.9</v>
      </c>
      <c r="K42" s="123">
        <f t="shared" si="4"/>
        <v>38</v>
      </c>
      <c r="L42" s="40">
        <v>14.5</v>
      </c>
      <c r="M42" s="27"/>
      <c r="N42" s="123">
        <f t="shared" si="1"/>
        <v>39</v>
      </c>
      <c r="O42" s="40">
        <v>39.5</v>
      </c>
      <c r="P42" s="123">
        <f t="shared" si="2"/>
        <v>39</v>
      </c>
      <c r="Q42" s="40">
        <v>11.5</v>
      </c>
      <c r="R42" s="123">
        <f t="shared" si="3"/>
        <v>28</v>
      </c>
      <c r="S42" s="40">
        <v>7.9</v>
      </c>
      <c r="T42" s="123">
        <f t="shared" si="3"/>
        <v>43</v>
      </c>
      <c r="U42" s="40">
        <v>9.6</v>
      </c>
      <c r="V42" s="123">
        <f t="shared" si="3"/>
        <v>39</v>
      </c>
      <c r="W42" s="40">
        <v>91</v>
      </c>
      <c r="X42" s="22" t="s">
        <v>99</v>
      </c>
    </row>
    <row r="43" spans="1:24" ht="12" customHeight="1">
      <c r="A43" s="1">
        <v>35</v>
      </c>
      <c r="B43" s="18" t="s">
        <v>38</v>
      </c>
      <c r="C43" s="121">
        <f t="shared" si="0"/>
        <v>6</v>
      </c>
      <c r="D43" s="40">
        <v>283.4</v>
      </c>
      <c r="E43" s="123">
        <f t="shared" si="0"/>
        <v>3</v>
      </c>
      <c r="F43" s="40">
        <v>54.7</v>
      </c>
      <c r="G43" s="123">
        <f t="shared" si="0"/>
        <v>8</v>
      </c>
      <c r="H43" s="40">
        <v>33</v>
      </c>
      <c r="I43" s="123">
        <f t="shared" si="0"/>
        <v>9</v>
      </c>
      <c r="J43" s="40">
        <v>35.8</v>
      </c>
      <c r="K43" s="123">
        <f t="shared" si="4"/>
        <v>7</v>
      </c>
      <c r="L43" s="40">
        <v>19.4</v>
      </c>
      <c r="M43" s="27"/>
      <c r="N43" s="123">
        <f t="shared" si="1"/>
        <v>4</v>
      </c>
      <c r="O43" s="40">
        <v>55.9</v>
      </c>
      <c r="P43" s="123">
        <f t="shared" si="2"/>
        <v>42</v>
      </c>
      <c r="Q43" s="40">
        <v>11.1</v>
      </c>
      <c r="R43" s="123">
        <f t="shared" si="3"/>
        <v>4</v>
      </c>
      <c r="S43" s="40">
        <v>10.7</v>
      </c>
      <c r="T43" s="123">
        <f t="shared" si="3"/>
        <v>30</v>
      </c>
      <c r="U43" s="40">
        <v>12.5</v>
      </c>
      <c r="V43" s="123">
        <f t="shared" si="3"/>
        <v>23</v>
      </c>
      <c r="W43" s="40">
        <v>120.9</v>
      </c>
      <c r="X43" s="22" t="s">
        <v>100</v>
      </c>
    </row>
    <row r="44" spans="1:24" ht="12" customHeight="1">
      <c r="A44" s="1">
        <v>36</v>
      </c>
      <c r="B44" s="18"/>
      <c r="C44" s="121">
        <f t="shared" si="0"/>
      </c>
      <c r="D44" s="40"/>
      <c r="E44" s="123">
        <f t="shared" si="0"/>
      </c>
      <c r="F44" s="40"/>
      <c r="G44" s="123">
        <f t="shared" si="0"/>
      </c>
      <c r="H44" s="40"/>
      <c r="I44" s="123">
        <f t="shared" si="0"/>
      </c>
      <c r="J44" s="40"/>
      <c r="K44" s="123">
        <f t="shared" si="4"/>
      </c>
      <c r="L44" s="40"/>
      <c r="M44" s="27"/>
      <c r="N44" s="123">
        <f t="shared" si="1"/>
      </c>
      <c r="O44" s="40"/>
      <c r="P44" s="123">
        <f t="shared" si="2"/>
      </c>
      <c r="Q44" s="40"/>
      <c r="R44" s="123">
        <f t="shared" si="3"/>
      </c>
      <c r="S44" s="40"/>
      <c r="T44" s="123">
        <f t="shared" si="3"/>
      </c>
      <c r="U44" s="40"/>
      <c r="V44" s="123">
        <f t="shared" si="3"/>
      </c>
      <c r="W44" s="40"/>
      <c r="X44" s="22"/>
    </row>
    <row r="45" spans="1:24" ht="12" customHeight="1">
      <c r="A45" s="1">
        <v>37</v>
      </c>
      <c r="B45" s="18" t="s">
        <v>39</v>
      </c>
      <c r="C45" s="121">
        <f t="shared" si="0"/>
        <v>5</v>
      </c>
      <c r="D45" s="40">
        <v>285.3</v>
      </c>
      <c r="E45" s="123">
        <f t="shared" si="0"/>
        <v>6</v>
      </c>
      <c r="F45" s="40">
        <v>53.1</v>
      </c>
      <c r="G45" s="123">
        <f t="shared" si="0"/>
        <v>6</v>
      </c>
      <c r="H45" s="40">
        <v>34.9</v>
      </c>
      <c r="I45" s="123">
        <f t="shared" si="0"/>
        <v>16</v>
      </c>
      <c r="J45" s="40">
        <v>32</v>
      </c>
      <c r="K45" s="123">
        <f t="shared" si="4"/>
        <v>4</v>
      </c>
      <c r="L45" s="40">
        <v>20.5</v>
      </c>
      <c r="M45" s="27"/>
      <c r="N45" s="123">
        <f t="shared" si="1"/>
        <v>10</v>
      </c>
      <c r="O45" s="40">
        <v>51.3</v>
      </c>
      <c r="P45" s="123">
        <f t="shared" si="2"/>
        <v>43</v>
      </c>
      <c r="Q45" s="40">
        <v>11</v>
      </c>
      <c r="R45" s="123">
        <f t="shared" si="3"/>
        <v>6</v>
      </c>
      <c r="S45" s="40">
        <v>10.1</v>
      </c>
      <c r="T45" s="123">
        <f t="shared" si="3"/>
        <v>6</v>
      </c>
      <c r="U45" s="40">
        <v>16.9</v>
      </c>
      <c r="V45" s="123">
        <f t="shared" si="3"/>
        <v>7</v>
      </c>
      <c r="W45" s="40">
        <v>146</v>
      </c>
      <c r="X45" s="22" t="s">
        <v>101</v>
      </c>
    </row>
    <row r="46" spans="1:24" ht="12" customHeight="1">
      <c r="A46" s="1">
        <v>38</v>
      </c>
      <c r="B46" s="18" t="s">
        <v>40</v>
      </c>
      <c r="C46" s="121">
        <f t="shared" si="0"/>
        <v>2</v>
      </c>
      <c r="D46" s="40">
        <v>304.2</v>
      </c>
      <c r="E46" s="123">
        <f t="shared" si="0"/>
        <v>5</v>
      </c>
      <c r="F46" s="40">
        <v>53.4</v>
      </c>
      <c r="G46" s="123">
        <f t="shared" si="0"/>
        <v>3</v>
      </c>
      <c r="H46" s="40">
        <v>38</v>
      </c>
      <c r="I46" s="123">
        <f t="shared" si="0"/>
        <v>2</v>
      </c>
      <c r="J46" s="40">
        <v>40.6</v>
      </c>
      <c r="K46" s="123">
        <f t="shared" si="4"/>
        <v>1</v>
      </c>
      <c r="L46" s="40">
        <v>23.9</v>
      </c>
      <c r="M46" s="27"/>
      <c r="N46" s="123">
        <f t="shared" si="1"/>
        <v>6</v>
      </c>
      <c r="O46" s="40">
        <v>52.4</v>
      </c>
      <c r="P46" s="123">
        <f t="shared" si="2"/>
        <v>45</v>
      </c>
      <c r="Q46" s="40">
        <v>10.9</v>
      </c>
      <c r="R46" s="123">
        <f t="shared" si="3"/>
        <v>41</v>
      </c>
      <c r="S46" s="40">
        <v>6.6</v>
      </c>
      <c r="T46" s="123">
        <f t="shared" si="3"/>
        <v>21</v>
      </c>
      <c r="U46" s="40">
        <v>14.4</v>
      </c>
      <c r="V46" s="123">
        <f t="shared" si="3"/>
        <v>10</v>
      </c>
      <c r="W46" s="40">
        <v>138.4</v>
      </c>
      <c r="X46" s="22" t="s">
        <v>102</v>
      </c>
    </row>
    <row r="47" spans="1:24" ht="12" customHeight="1">
      <c r="A47" s="1">
        <v>39</v>
      </c>
      <c r="B47" s="18" t="s">
        <v>41</v>
      </c>
      <c r="C47" s="121">
        <f t="shared" si="0"/>
        <v>26</v>
      </c>
      <c r="D47" s="40">
        <v>246.5</v>
      </c>
      <c r="E47" s="123">
        <f t="shared" si="0"/>
        <v>30</v>
      </c>
      <c r="F47" s="40">
        <v>40.9</v>
      </c>
      <c r="G47" s="123">
        <f t="shared" si="0"/>
        <v>27</v>
      </c>
      <c r="H47" s="40">
        <v>28.8</v>
      </c>
      <c r="I47" s="123">
        <f t="shared" si="0"/>
        <v>19</v>
      </c>
      <c r="J47" s="40">
        <v>29.9</v>
      </c>
      <c r="K47" s="123">
        <f t="shared" si="4"/>
        <v>26</v>
      </c>
      <c r="L47" s="40">
        <v>16.1</v>
      </c>
      <c r="M47" s="27"/>
      <c r="N47" s="123">
        <f t="shared" si="1"/>
        <v>26</v>
      </c>
      <c r="O47" s="40">
        <v>45.3</v>
      </c>
      <c r="P47" s="123">
        <f t="shared" si="2"/>
        <v>27</v>
      </c>
      <c r="Q47" s="40">
        <v>13.5</v>
      </c>
      <c r="R47" s="123">
        <f t="shared" si="3"/>
        <v>28</v>
      </c>
      <c r="S47" s="40">
        <v>7.9</v>
      </c>
      <c r="T47" s="123">
        <f t="shared" si="3"/>
        <v>25</v>
      </c>
      <c r="U47" s="40">
        <v>13.1</v>
      </c>
      <c r="V47" s="123">
        <f t="shared" si="3"/>
        <v>19</v>
      </c>
      <c r="W47" s="40">
        <v>123</v>
      </c>
      <c r="X47" s="22" t="s">
        <v>103</v>
      </c>
    </row>
    <row r="48" spans="1:24" ht="12" customHeight="1">
      <c r="A48" s="1">
        <v>40</v>
      </c>
      <c r="B48" s="18" t="s">
        <v>42</v>
      </c>
      <c r="C48" s="121">
        <f t="shared" si="0"/>
        <v>30</v>
      </c>
      <c r="D48" s="40">
        <v>242.8</v>
      </c>
      <c r="E48" s="123">
        <f t="shared" si="0"/>
        <v>31</v>
      </c>
      <c r="F48" s="40">
        <v>39.6</v>
      </c>
      <c r="G48" s="123">
        <f t="shared" si="0"/>
        <v>30</v>
      </c>
      <c r="H48" s="40">
        <v>28</v>
      </c>
      <c r="I48" s="123">
        <f t="shared" si="0"/>
        <v>4</v>
      </c>
      <c r="J48" s="40">
        <v>39.2</v>
      </c>
      <c r="K48" s="123">
        <f t="shared" si="4"/>
        <v>39</v>
      </c>
      <c r="L48" s="40">
        <v>14.4</v>
      </c>
      <c r="M48" s="27"/>
      <c r="N48" s="123">
        <f t="shared" si="1"/>
        <v>31</v>
      </c>
      <c r="O48" s="40">
        <v>44.3</v>
      </c>
      <c r="P48" s="123">
        <f t="shared" si="2"/>
        <v>33</v>
      </c>
      <c r="Q48" s="40">
        <v>13.2</v>
      </c>
      <c r="R48" s="123">
        <f t="shared" si="3"/>
        <v>19</v>
      </c>
      <c r="S48" s="40">
        <v>8.6</v>
      </c>
      <c r="T48" s="123">
        <f t="shared" si="3"/>
        <v>38</v>
      </c>
      <c r="U48" s="40">
        <v>10.9</v>
      </c>
      <c r="V48" s="123">
        <f t="shared" si="3"/>
        <v>34</v>
      </c>
      <c r="W48" s="40">
        <v>105.9</v>
      </c>
      <c r="X48" s="22" t="s">
        <v>104</v>
      </c>
    </row>
    <row r="49" spans="1:24" ht="12" customHeight="1">
      <c r="A49" s="1">
        <v>41</v>
      </c>
      <c r="B49" s="18" t="s">
        <v>43</v>
      </c>
      <c r="C49" s="121">
        <f t="shared" si="0"/>
        <v>4</v>
      </c>
      <c r="D49" s="40">
        <v>293.9</v>
      </c>
      <c r="E49" s="123">
        <f t="shared" si="0"/>
        <v>8</v>
      </c>
      <c r="F49" s="40">
        <v>48.6</v>
      </c>
      <c r="G49" s="123">
        <f t="shared" si="0"/>
        <v>11</v>
      </c>
      <c r="H49" s="40">
        <v>31.3</v>
      </c>
      <c r="I49" s="123">
        <f t="shared" si="0"/>
        <v>5</v>
      </c>
      <c r="J49" s="40">
        <v>38.9</v>
      </c>
      <c r="K49" s="123">
        <f t="shared" si="4"/>
        <v>12</v>
      </c>
      <c r="L49" s="40">
        <v>18.3</v>
      </c>
      <c r="M49" s="27"/>
      <c r="N49" s="123">
        <f t="shared" si="1"/>
        <v>1</v>
      </c>
      <c r="O49" s="40">
        <v>59.5</v>
      </c>
      <c r="P49" s="123">
        <f t="shared" si="2"/>
        <v>35</v>
      </c>
      <c r="Q49" s="40">
        <v>12.8</v>
      </c>
      <c r="R49" s="123">
        <f t="shared" si="3"/>
        <v>5</v>
      </c>
      <c r="S49" s="40">
        <v>10.4</v>
      </c>
      <c r="T49" s="123">
        <f t="shared" si="3"/>
        <v>14</v>
      </c>
      <c r="U49" s="40">
        <v>15.2</v>
      </c>
      <c r="V49" s="123">
        <f t="shared" si="3"/>
        <v>8</v>
      </c>
      <c r="W49" s="40">
        <v>145</v>
      </c>
      <c r="X49" s="22" t="s">
        <v>78</v>
      </c>
    </row>
    <row r="50" spans="1:24" ht="12" customHeight="1">
      <c r="A50" s="1">
        <v>42</v>
      </c>
      <c r="B50" s="18"/>
      <c r="C50" s="121">
        <f t="shared" si="0"/>
      </c>
      <c r="D50" s="40"/>
      <c r="E50" s="123">
        <f t="shared" si="0"/>
      </c>
      <c r="F50" s="40"/>
      <c r="G50" s="123">
        <f t="shared" si="0"/>
      </c>
      <c r="H50" s="40"/>
      <c r="I50" s="123">
        <f t="shared" si="0"/>
      </c>
      <c r="J50" s="40"/>
      <c r="K50" s="123">
        <f t="shared" si="4"/>
      </c>
      <c r="L50" s="40"/>
      <c r="M50" s="27"/>
      <c r="N50" s="123">
        <f t="shared" si="1"/>
      </c>
      <c r="O50" s="40"/>
      <c r="P50" s="123">
        <f t="shared" si="2"/>
      </c>
      <c r="Q50" s="40"/>
      <c r="R50" s="123">
        <f t="shared" si="3"/>
      </c>
      <c r="S50" s="40"/>
      <c r="T50" s="123">
        <f t="shared" si="3"/>
      </c>
      <c r="U50" s="40"/>
      <c r="V50" s="123">
        <f t="shared" si="3"/>
      </c>
      <c r="W50" s="40"/>
      <c r="X50" s="22"/>
    </row>
    <row r="51" spans="1:24" ht="12" customHeight="1">
      <c r="A51" s="1">
        <v>43</v>
      </c>
      <c r="B51" s="18" t="s">
        <v>44</v>
      </c>
      <c r="C51" s="121">
        <f t="shared" si="0"/>
        <v>9</v>
      </c>
      <c r="D51" s="40">
        <v>275.4</v>
      </c>
      <c r="E51" s="123">
        <f t="shared" si="0"/>
        <v>23</v>
      </c>
      <c r="F51" s="40">
        <v>42.4</v>
      </c>
      <c r="G51" s="123">
        <f t="shared" si="0"/>
        <v>12</v>
      </c>
      <c r="H51" s="40">
        <v>30.9</v>
      </c>
      <c r="I51" s="123">
        <f t="shared" si="0"/>
        <v>8</v>
      </c>
      <c r="J51" s="40">
        <v>37.9</v>
      </c>
      <c r="K51" s="123">
        <f t="shared" si="4"/>
        <v>21</v>
      </c>
      <c r="L51" s="40">
        <v>16.9</v>
      </c>
      <c r="M51" s="27"/>
      <c r="N51" s="123">
        <f t="shared" si="1"/>
        <v>3</v>
      </c>
      <c r="O51" s="40">
        <v>56</v>
      </c>
      <c r="P51" s="123">
        <f t="shared" si="2"/>
        <v>16</v>
      </c>
      <c r="Q51" s="40">
        <v>14.6</v>
      </c>
      <c r="R51" s="123">
        <f t="shared" si="3"/>
        <v>10</v>
      </c>
      <c r="S51" s="40">
        <v>9.5</v>
      </c>
      <c r="T51" s="123">
        <f t="shared" si="3"/>
        <v>10</v>
      </c>
      <c r="U51" s="40">
        <v>15.9</v>
      </c>
      <c r="V51" s="123">
        <f t="shared" si="3"/>
        <v>14</v>
      </c>
      <c r="W51" s="40">
        <v>132.3</v>
      </c>
      <c r="X51" s="22" t="s">
        <v>105</v>
      </c>
    </row>
    <row r="52" spans="1:24" ht="12" customHeight="1">
      <c r="A52" s="1">
        <v>44</v>
      </c>
      <c r="B52" s="18" t="s">
        <v>45</v>
      </c>
      <c r="C52" s="121">
        <f t="shared" si="0"/>
        <v>14</v>
      </c>
      <c r="D52" s="40">
        <v>264.6</v>
      </c>
      <c r="E52" s="123">
        <f t="shared" si="0"/>
        <v>9</v>
      </c>
      <c r="F52" s="40">
        <v>48.5</v>
      </c>
      <c r="G52" s="123">
        <f t="shared" si="0"/>
        <v>41</v>
      </c>
      <c r="H52" s="40">
        <v>26</v>
      </c>
      <c r="I52" s="123">
        <f t="shared" si="0"/>
        <v>17</v>
      </c>
      <c r="J52" s="40">
        <v>31.9</v>
      </c>
      <c r="K52" s="123">
        <f t="shared" si="4"/>
        <v>10</v>
      </c>
      <c r="L52" s="40">
        <v>18.7</v>
      </c>
      <c r="M52" s="27"/>
      <c r="N52" s="123">
        <f t="shared" si="1"/>
        <v>15</v>
      </c>
      <c r="O52" s="40">
        <v>48.4</v>
      </c>
      <c r="P52" s="123">
        <f t="shared" si="2"/>
        <v>30</v>
      </c>
      <c r="Q52" s="40">
        <v>13.4</v>
      </c>
      <c r="R52" s="123">
        <f t="shared" si="3"/>
        <v>18</v>
      </c>
      <c r="S52" s="40">
        <v>8.9</v>
      </c>
      <c r="T52" s="123">
        <f t="shared" si="3"/>
        <v>18</v>
      </c>
      <c r="U52" s="40">
        <v>14.7</v>
      </c>
      <c r="V52" s="123">
        <f t="shared" si="3"/>
        <v>20</v>
      </c>
      <c r="W52" s="40">
        <v>122.9</v>
      </c>
      <c r="X52" s="22" t="s">
        <v>106</v>
      </c>
    </row>
    <row r="53" spans="1:24" ht="12" customHeight="1">
      <c r="A53" s="1">
        <v>45</v>
      </c>
      <c r="B53" s="18" t="s">
        <v>213</v>
      </c>
      <c r="C53" s="121">
        <f t="shared" si="0"/>
        <v>13</v>
      </c>
      <c r="D53" s="40">
        <v>267.3</v>
      </c>
      <c r="E53" s="123">
        <f t="shared" si="0"/>
        <v>10</v>
      </c>
      <c r="F53" s="40">
        <v>47.8</v>
      </c>
      <c r="G53" s="123">
        <f t="shared" si="0"/>
        <v>24</v>
      </c>
      <c r="H53" s="40">
        <v>29.2</v>
      </c>
      <c r="I53" s="123">
        <f t="shared" si="0"/>
        <v>5</v>
      </c>
      <c r="J53" s="40">
        <v>38.9</v>
      </c>
      <c r="K53" s="123">
        <f t="shared" si="4"/>
        <v>22</v>
      </c>
      <c r="L53" s="40">
        <v>16.7</v>
      </c>
      <c r="M53" s="27"/>
      <c r="N53" s="123">
        <f t="shared" si="1"/>
        <v>13</v>
      </c>
      <c r="O53" s="40">
        <v>50.2</v>
      </c>
      <c r="P53" s="123">
        <f t="shared" si="2"/>
        <v>9</v>
      </c>
      <c r="Q53" s="40">
        <v>15.1</v>
      </c>
      <c r="R53" s="123">
        <f t="shared" si="3"/>
        <v>3</v>
      </c>
      <c r="S53" s="40">
        <v>10.9</v>
      </c>
      <c r="T53" s="123">
        <f t="shared" si="3"/>
        <v>26</v>
      </c>
      <c r="U53" s="40">
        <v>13</v>
      </c>
      <c r="V53" s="123">
        <f t="shared" si="3"/>
        <v>16</v>
      </c>
      <c r="W53" s="40">
        <v>126.4</v>
      </c>
      <c r="X53" s="22" t="s">
        <v>93</v>
      </c>
    </row>
    <row r="54" spans="1:24" ht="12" customHeight="1">
      <c r="A54" s="1">
        <v>46</v>
      </c>
      <c r="B54" s="18" t="s">
        <v>46</v>
      </c>
      <c r="C54" s="121">
        <f t="shared" si="0"/>
        <v>11</v>
      </c>
      <c r="D54" s="40">
        <v>273.9</v>
      </c>
      <c r="E54" s="123">
        <f t="shared" si="0"/>
        <v>17</v>
      </c>
      <c r="F54" s="40">
        <v>44.1</v>
      </c>
      <c r="G54" s="123">
        <f t="shared" si="0"/>
        <v>22</v>
      </c>
      <c r="H54" s="40">
        <v>29.6</v>
      </c>
      <c r="I54" s="123">
        <f t="shared" si="0"/>
        <v>20</v>
      </c>
      <c r="J54" s="40">
        <v>29.5</v>
      </c>
      <c r="K54" s="123">
        <f t="shared" si="4"/>
        <v>6</v>
      </c>
      <c r="L54" s="40">
        <v>19.5</v>
      </c>
      <c r="M54" s="27"/>
      <c r="N54" s="123">
        <f t="shared" si="1"/>
        <v>5</v>
      </c>
      <c r="O54" s="40">
        <v>54.2</v>
      </c>
      <c r="P54" s="123">
        <f t="shared" si="2"/>
        <v>5</v>
      </c>
      <c r="Q54" s="40">
        <v>15.4</v>
      </c>
      <c r="R54" s="123">
        <f t="shared" si="3"/>
        <v>8</v>
      </c>
      <c r="S54" s="40">
        <v>9.6</v>
      </c>
      <c r="T54" s="123">
        <f t="shared" si="3"/>
        <v>13</v>
      </c>
      <c r="U54" s="40">
        <v>15.5</v>
      </c>
      <c r="V54" s="123">
        <f t="shared" si="3"/>
        <v>3</v>
      </c>
      <c r="W54" s="40">
        <v>161.8</v>
      </c>
      <c r="X54" s="22" t="s">
        <v>107</v>
      </c>
    </row>
    <row r="55" spans="1:24" ht="12" customHeight="1">
      <c r="A55" s="1">
        <v>47</v>
      </c>
      <c r="B55" s="18" t="s">
        <v>47</v>
      </c>
      <c r="C55" s="121">
        <f t="shared" si="0"/>
        <v>21</v>
      </c>
      <c r="D55" s="40">
        <v>250.8</v>
      </c>
      <c r="E55" s="123">
        <f t="shared" si="0"/>
        <v>34</v>
      </c>
      <c r="F55" s="40">
        <v>38.4</v>
      </c>
      <c r="G55" s="123">
        <f t="shared" si="0"/>
        <v>33</v>
      </c>
      <c r="H55" s="40">
        <v>27.9</v>
      </c>
      <c r="I55" s="123">
        <f t="shared" si="0"/>
        <v>3</v>
      </c>
      <c r="J55" s="40">
        <v>40.5</v>
      </c>
      <c r="K55" s="123">
        <f t="shared" si="4"/>
        <v>40</v>
      </c>
      <c r="L55" s="40">
        <v>14.2</v>
      </c>
      <c r="M55" s="27"/>
      <c r="N55" s="123">
        <f t="shared" si="1"/>
        <v>25</v>
      </c>
      <c r="O55" s="40">
        <v>45.6</v>
      </c>
      <c r="P55" s="123">
        <f t="shared" si="2"/>
        <v>10</v>
      </c>
      <c r="Q55" s="40">
        <v>14.9</v>
      </c>
      <c r="R55" s="123">
        <f t="shared" si="3"/>
        <v>14</v>
      </c>
      <c r="S55" s="40">
        <v>9.1</v>
      </c>
      <c r="T55" s="123">
        <f t="shared" si="3"/>
        <v>35</v>
      </c>
      <c r="U55" s="40">
        <v>11.8</v>
      </c>
      <c r="V55" s="123">
        <f t="shared" si="3"/>
        <v>36</v>
      </c>
      <c r="W55" s="40">
        <v>97.6</v>
      </c>
      <c r="X55" s="22" t="s">
        <v>79</v>
      </c>
    </row>
    <row r="56" spans="1:24" ht="12" customHeight="1">
      <c r="A56" s="1">
        <v>48</v>
      </c>
      <c r="B56" s="18"/>
      <c r="C56" s="121">
        <f t="shared" si="0"/>
      </c>
      <c r="D56" s="40"/>
      <c r="E56" s="123">
        <f t="shared" si="0"/>
      </c>
      <c r="F56" s="40"/>
      <c r="G56" s="123">
        <f t="shared" si="0"/>
      </c>
      <c r="H56" s="40"/>
      <c r="I56" s="123">
        <f t="shared" si="0"/>
      </c>
      <c r="J56" s="40"/>
      <c r="K56" s="123">
        <f t="shared" si="4"/>
      </c>
      <c r="L56" s="40"/>
      <c r="M56" s="27"/>
      <c r="N56" s="123">
        <f t="shared" si="1"/>
      </c>
      <c r="O56" s="40"/>
      <c r="P56" s="123">
        <f t="shared" si="2"/>
      </c>
      <c r="Q56" s="40"/>
      <c r="R56" s="123">
        <f t="shared" si="3"/>
      </c>
      <c r="S56" s="40"/>
      <c r="T56" s="123">
        <f t="shared" si="3"/>
      </c>
      <c r="U56" s="40"/>
      <c r="V56" s="123">
        <f t="shared" si="3"/>
      </c>
      <c r="W56" s="40"/>
      <c r="X56" s="22"/>
    </row>
    <row r="57" spans="1:24" ht="12" customHeight="1">
      <c r="A57" s="1">
        <v>49</v>
      </c>
      <c r="B57" s="18" t="s">
        <v>48</v>
      </c>
      <c r="C57" s="121">
        <f t="shared" si="0"/>
        <v>7</v>
      </c>
      <c r="D57" s="40">
        <v>282.9</v>
      </c>
      <c r="E57" s="123">
        <f t="shared" si="0"/>
        <v>19</v>
      </c>
      <c r="F57" s="40">
        <v>44</v>
      </c>
      <c r="G57" s="123">
        <f t="shared" si="0"/>
        <v>18</v>
      </c>
      <c r="H57" s="40">
        <v>30</v>
      </c>
      <c r="I57" s="123">
        <f t="shared" si="0"/>
        <v>1</v>
      </c>
      <c r="J57" s="40">
        <v>44.3</v>
      </c>
      <c r="K57" s="123">
        <f t="shared" si="4"/>
        <v>17</v>
      </c>
      <c r="L57" s="40">
        <v>17.4</v>
      </c>
      <c r="M57" s="27"/>
      <c r="N57" s="123">
        <f t="shared" si="1"/>
        <v>15</v>
      </c>
      <c r="O57" s="40">
        <v>48.4</v>
      </c>
      <c r="P57" s="123">
        <f t="shared" si="2"/>
        <v>23</v>
      </c>
      <c r="Q57" s="40">
        <v>13.9</v>
      </c>
      <c r="R57" s="123">
        <f t="shared" si="3"/>
        <v>14</v>
      </c>
      <c r="S57" s="40">
        <v>9.1</v>
      </c>
      <c r="T57" s="123">
        <f t="shared" si="3"/>
        <v>8</v>
      </c>
      <c r="U57" s="40">
        <v>16.4</v>
      </c>
      <c r="V57" s="123">
        <f t="shared" si="3"/>
        <v>25</v>
      </c>
      <c r="W57" s="40">
        <v>119.7</v>
      </c>
      <c r="X57" s="22" t="s">
        <v>108</v>
      </c>
    </row>
    <row r="58" spans="1:24" ht="12" customHeight="1">
      <c r="A58" s="1">
        <v>50</v>
      </c>
      <c r="B58" s="18" t="s">
        <v>49</v>
      </c>
      <c r="C58" s="121">
        <f t="shared" si="0"/>
        <v>8</v>
      </c>
      <c r="D58" s="40">
        <v>279.1</v>
      </c>
      <c r="E58" s="123">
        <f t="shared" si="0"/>
        <v>20</v>
      </c>
      <c r="F58" s="40">
        <v>43.7</v>
      </c>
      <c r="G58" s="123">
        <f t="shared" si="0"/>
        <v>21</v>
      </c>
      <c r="H58" s="40">
        <v>29.8</v>
      </c>
      <c r="I58" s="123">
        <f t="shared" si="0"/>
        <v>13</v>
      </c>
      <c r="J58" s="40">
        <v>33.4</v>
      </c>
      <c r="K58" s="123">
        <f t="shared" si="4"/>
        <v>19</v>
      </c>
      <c r="L58" s="40">
        <v>17.1</v>
      </c>
      <c r="M58" s="27"/>
      <c r="N58" s="123">
        <f t="shared" si="1"/>
        <v>2</v>
      </c>
      <c r="O58" s="40">
        <v>56.8</v>
      </c>
      <c r="P58" s="123">
        <f t="shared" si="2"/>
        <v>13</v>
      </c>
      <c r="Q58" s="40">
        <v>14.8</v>
      </c>
      <c r="R58" s="123">
        <f t="shared" si="3"/>
        <v>11</v>
      </c>
      <c r="S58" s="40">
        <v>9.4</v>
      </c>
      <c r="T58" s="123">
        <f t="shared" si="3"/>
        <v>11</v>
      </c>
      <c r="U58" s="40">
        <v>15.6</v>
      </c>
      <c r="V58" s="123">
        <f t="shared" si="3"/>
        <v>21</v>
      </c>
      <c r="W58" s="40">
        <v>122.3</v>
      </c>
      <c r="X58" s="22" t="s">
        <v>90</v>
      </c>
    </row>
    <row r="59" spans="1:24" ht="12" customHeight="1">
      <c r="A59" s="1">
        <v>51</v>
      </c>
      <c r="B59" s="18" t="s">
        <v>50</v>
      </c>
      <c r="C59" s="121">
        <f t="shared" si="0"/>
        <v>24</v>
      </c>
      <c r="D59" s="40">
        <v>247.8</v>
      </c>
      <c r="E59" s="123">
        <f t="shared" si="0"/>
        <v>46</v>
      </c>
      <c r="F59" s="40">
        <v>32.8</v>
      </c>
      <c r="G59" s="123">
        <f t="shared" si="0"/>
        <v>39</v>
      </c>
      <c r="H59" s="40">
        <v>26.4</v>
      </c>
      <c r="I59" s="123">
        <f t="shared" si="0"/>
        <v>14</v>
      </c>
      <c r="J59" s="40">
        <v>32.8</v>
      </c>
      <c r="K59" s="123">
        <f t="shared" si="4"/>
        <v>16</v>
      </c>
      <c r="L59" s="40">
        <v>17.8</v>
      </c>
      <c r="M59" s="27"/>
      <c r="N59" s="123">
        <f t="shared" si="1"/>
        <v>18</v>
      </c>
      <c r="O59" s="40">
        <v>47.9</v>
      </c>
      <c r="P59" s="123">
        <f t="shared" si="2"/>
        <v>25</v>
      </c>
      <c r="Q59" s="40">
        <v>13.6</v>
      </c>
      <c r="R59" s="123">
        <f t="shared" si="3"/>
        <v>8</v>
      </c>
      <c r="S59" s="40">
        <v>9.6</v>
      </c>
      <c r="T59" s="123">
        <f t="shared" si="3"/>
        <v>19</v>
      </c>
      <c r="U59" s="40">
        <v>14.6</v>
      </c>
      <c r="V59" s="123">
        <f t="shared" si="3"/>
        <v>29</v>
      </c>
      <c r="W59" s="40">
        <v>113.8</v>
      </c>
      <c r="X59" s="22" t="s">
        <v>109</v>
      </c>
    </row>
    <row r="60" spans="1:24" ht="12" customHeight="1">
      <c r="A60" s="1">
        <v>52</v>
      </c>
      <c r="B60" s="17" t="s">
        <v>51</v>
      </c>
      <c r="C60" s="126">
        <f t="shared" si="0"/>
        <v>15</v>
      </c>
      <c r="D60" s="41">
        <v>263</v>
      </c>
      <c r="E60" s="124">
        <f t="shared" si="0"/>
        <v>35</v>
      </c>
      <c r="F60" s="41">
        <v>38.2</v>
      </c>
      <c r="G60" s="124">
        <f t="shared" si="0"/>
        <v>17</v>
      </c>
      <c r="H60" s="41">
        <v>30.2</v>
      </c>
      <c r="I60" s="124">
        <f t="shared" si="0"/>
        <v>10</v>
      </c>
      <c r="J60" s="41">
        <v>35.6</v>
      </c>
      <c r="K60" s="124">
        <f t="shared" si="4"/>
        <v>31</v>
      </c>
      <c r="L60" s="41">
        <v>15.6</v>
      </c>
      <c r="M60" s="28"/>
      <c r="N60" s="124">
        <f t="shared" si="1"/>
        <v>8</v>
      </c>
      <c r="O60" s="41">
        <v>51.9</v>
      </c>
      <c r="P60" s="124">
        <f t="shared" si="2"/>
        <v>47</v>
      </c>
      <c r="Q60" s="41">
        <v>10.6</v>
      </c>
      <c r="R60" s="124">
        <f t="shared" si="3"/>
        <v>1</v>
      </c>
      <c r="S60" s="40">
        <v>11.1</v>
      </c>
      <c r="T60" s="124">
        <f t="shared" si="3"/>
        <v>9</v>
      </c>
      <c r="U60" s="41">
        <v>16</v>
      </c>
      <c r="V60" s="124">
        <f t="shared" si="3"/>
        <v>13</v>
      </c>
      <c r="W60" s="41">
        <v>133.3</v>
      </c>
      <c r="X60" s="23" t="s">
        <v>97</v>
      </c>
    </row>
    <row r="61" spans="1:24" ht="12" customHeight="1">
      <c r="A61" s="1">
        <v>53</v>
      </c>
      <c r="B61" s="18" t="s">
        <v>52</v>
      </c>
      <c r="C61" s="121">
        <f t="shared" si="0"/>
        <v>25</v>
      </c>
      <c r="D61" s="40">
        <v>246.8</v>
      </c>
      <c r="E61" s="123">
        <f t="shared" si="0"/>
        <v>36</v>
      </c>
      <c r="F61" s="40">
        <v>37.9</v>
      </c>
      <c r="G61" s="123">
        <f t="shared" si="0"/>
        <v>33</v>
      </c>
      <c r="H61" s="40">
        <v>27.9</v>
      </c>
      <c r="I61" s="123">
        <f t="shared" si="0"/>
        <v>24</v>
      </c>
      <c r="J61" s="40">
        <v>25.9</v>
      </c>
      <c r="K61" s="123">
        <f t="shared" si="4"/>
        <v>20</v>
      </c>
      <c r="L61" s="40">
        <v>17</v>
      </c>
      <c r="M61" s="27"/>
      <c r="N61" s="123">
        <f t="shared" si="1"/>
        <v>30</v>
      </c>
      <c r="O61" s="40">
        <v>44.5</v>
      </c>
      <c r="P61" s="123">
        <f t="shared" si="2"/>
        <v>43</v>
      </c>
      <c r="Q61" s="40">
        <v>11</v>
      </c>
      <c r="R61" s="123">
        <f t="shared" si="3"/>
        <v>11</v>
      </c>
      <c r="S61" s="40">
        <v>9.4</v>
      </c>
      <c r="T61" s="123">
        <f t="shared" si="3"/>
        <v>21</v>
      </c>
      <c r="U61" s="40">
        <v>14.4</v>
      </c>
      <c r="V61" s="123">
        <f t="shared" si="3"/>
        <v>18</v>
      </c>
      <c r="W61" s="40">
        <v>124.8</v>
      </c>
      <c r="X61" s="22" t="s">
        <v>76</v>
      </c>
    </row>
    <row r="62" spans="1:24" ht="12" customHeight="1">
      <c r="A62" s="1">
        <v>54</v>
      </c>
      <c r="B62" s="18"/>
      <c r="C62" s="121">
        <f t="shared" si="0"/>
      </c>
      <c r="D62" s="40"/>
      <c r="E62" s="123">
        <f t="shared" si="0"/>
      </c>
      <c r="F62" s="40"/>
      <c r="G62" s="123">
        <f t="shared" si="0"/>
      </c>
      <c r="H62" s="40"/>
      <c r="I62" s="123">
        <f t="shared" si="0"/>
      </c>
      <c r="J62" s="40"/>
      <c r="K62" s="123">
        <f t="shared" si="4"/>
      </c>
      <c r="L62" s="40"/>
      <c r="M62" s="27"/>
      <c r="N62" s="123">
        <f t="shared" si="1"/>
      </c>
      <c r="O62" s="40"/>
      <c r="P62" s="123">
        <f t="shared" si="2"/>
      </c>
      <c r="Q62" s="40"/>
      <c r="R62" s="123">
        <f t="shared" si="3"/>
      </c>
      <c r="S62" s="40"/>
      <c r="T62" s="123">
        <f t="shared" si="3"/>
      </c>
      <c r="U62" s="40"/>
      <c r="V62" s="123">
        <f t="shared" si="3"/>
      </c>
      <c r="W62" s="40"/>
      <c r="X62" s="22"/>
    </row>
    <row r="63" spans="1:24" ht="12" customHeight="1">
      <c r="A63" s="1">
        <v>55</v>
      </c>
      <c r="B63" s="18" t="s">
        <v>53</v>
      </c>
      <c r="C63" s="121">
        <f t="shared" si="0"/>
        <v>12</v>
      </c>
      <c r="D63" s="40">
        <v>271.7</v>
      </c>
      <c r="E63" s="123">
        <f t="shared" si="0"/>
        <v>44</v>
      </c>
      <c r="F63" s="40">
        <v>34.9</v>
      </c>
      <c r="G63" s="123">
        <f t="shared" si="0"/>
        <v>26</v>
      </c>
      <c r="H63" s="40">
        <v>29.1</v>
      </c>
      <c r="I63" s="123">
        <f t="shared" si="0"/>
        <v>15</v>
      </c>
      <c r="J63" s="40">
        <v>32.5</v>
      </c>
      <c r="K63" s="123">
        <f t="shared" si="4"/>
        <v>22</v>
      </c>
      <c r="L63" s="40">
        <v>16.7</v>
      </c>
      <c r="M63" s="27"/>
      <c r="N63" s="123">
        <f t="shared" si="1"/>
        <v>11</v>
      </c>
      <c r="O63" s="40">
        <v>51.2</v>
      </c>
      <c r="P63" s="123">
        <f t="shared" si="2"/>
        <v>27</v>
      </c>
      <c r="Q63" s="40">
        <v>13.5</v>
      </c>
      <c r="R63" s="123">
        <f t="shared" si="3"/>
        <v>13</v>
      </c>
      <c r="S63" s="40">
        <v>9.2</v>
      </c>
      <c r="T63" s="123">
        <f t="shared" si="3"/>
        <v>5</v>
      </c>
      <c r="U63" s="40">
        <v>17.3</v>
      </c>
      <c r="V63" s="123">
        <f t="shared" si="3"/>
        <v>5</v>
      </c>
      <c r="W63" s="40">
        <v>148.9</v>
      </c>
      <c r="X63" s="22" t="s">
        <v>110</v>
      </c>
    </row>
    <row r="64" spans="1:24" ht="12" customHeight="1">
      <c r="A64" s="1">
        <v>56</v>
      </c>
      <c r="B64" s="57" t="s">
        <v>54</v>
      </c>
      <c r="C64" s="122">
        <f t="shared" si="0"/>
        <v>47</v>
      </c>
      <c r="D64" s="58">
        <v>167.3</v>
      </c>
      <c r="E64" s="125">
        <f t="shared" si="0"/>
        <v>47</v>
      </c>
      <c r="F64" s="58">
        <v>16.8</v>
      </c>
      <c r="G64" s="125">
        <f t="shared" si="0"/>
        <v>47</v>
      </c>
      <c r="H64" s="58">
        <v>18.8</v>
      </c>
      <c r="I64" s="125">
        <f t="shared" si="0"/>
        <v>47</v>
      </c>
      <c r="J64" s="58">
        <v>10.9</v>
      </c>
      <c r="K64" s="125">
        <f t="shared" si="4"/>
        <v>47</v>
      </c>
      <c r="L64" s="58">
        <v>6.9</v>
      </c>
      <c r="M64" s="27"/>
      <c r="N64" s="125">
        <f t="shared" si="1"/>
        <v>36</v>
      </c>
      <c r="O64" s="58">
        <v>40.3</v>
      </c>
      <c r="P64" s="125">
        <f t="shared" si="2"/>
        <v>45</v>
      </c>
      <c r="Q64" s="58">
        <v>10.9</v>
      </c>
      <c r="R64" s="125">
        <f t="shared" si="3"/>
        <v>7</v>
      </c>
      <c r="S64" s="58">
        <v>9.7</v>
      </c>
      <c r="T64" s="125">
        <f t="shared" si="3"/>
        <v>39</v>
      </c>
      <c r="U64" s="58">
        <v>10.8</v>
      </c>
      <c r="V64" s="125">
        <f t="shared" si="3"/>
        <v>47</v>
      </c>
      <c r="W64" s="58">
        <v>65.4</v>
      </c>
      <c r="X64" s="61" t="s">
        <v>111</v>
      </c>
    </row>
    <row r="65" spans="2:22" ht="13.5">
      <c r="B65" s="25" t="s">
        <v>125</v>
      </c>
      <c r="C65" s="24" t="s">
        <v>204</v>
      </c>
      <c r="D65" s="9"/>
      <c r="E65" s="9"/>
      <c r="F65" s="9"/>
      <c r="G65" s="9"/>
      <c r="H65" s="9"/>
      <c r="I65" s="10"/>
      <c r="K65" s="9"/>
      <c r="L65" s="9"/>
      <c r="M65" s="31"/>
      <c r="N65" s="31"/>
      <c r="O65" s="9"/>
      <c r="P65" s="9"/>
      <c r="Q65" s="9"/>
      <c r="R65" s="10"/>
      <c r="T65" s="10"/>
      <c r="V65" s="10"/>
    </row>
    <row r="66" spans="3:22" ht="13.5">
      <c r="C66" s="24"/>
      <c r="D66" s="9"/>
      <c r="E66" s="9"/>
      <c r="F66" s="9"/>
      <c r="G66" s="9"/>
      <c r="H66" s="9"/>
      <c r="I66" s="10"/>
      <c r="K66" s="9"/>
      <c r="L66" s="9"/>
      <c r="M66" s="31"/>
      <c r="N66" s="9"/>
      <c r="O66" s="9"/>
      <c r="P66" s="9"/>
      <c r="Q66" s="9"/>
      <c r="R66" s="10"/>
      <c r="T66" s="10"/>
      <c r="V66" s="10"/>
    </row>
    <row r="67" spans="3:22" ht="13.5">
      <c r="C67" s="9"/>
      <c r="D67" s="9"/>
      <c r="E67" s="9"/>
      <c r="F67" s="9"/>
      <c r="G67" s="9"/>
      <c r="H67" s="9"/>
      <c r="I67" s="10"/>
      <c r="K67" s="9"/>
      <c r="L67" s="9"/>
      <c r="M67" s="31"/>
      <c r="N67" s="9"/>
      <c r="O67" s="9"/>
      <c r="P67" s="9"/>
      <c r="Q67" s="9"/>
      <c r="R67" s="10"/>
      <c r="T67" s="10"/>
      <c r="V67" s="10"/>
    </row>
    <row r="68" spans="3:22" ht="13.5">
      <c r="C68" s="9"/>
      <c r="D68" s="9"/>
      <c r="E68" s="9"/>
      <c r="F68" s="9"/>
      <c r="G68" s="9"/>
      <c r="H68" s="9"/>
      <c r="I68" s="10"/>
      <c r="K68" s="9"/>
      <c r="L68" s="9"/>
      <c r="M68" s="31"/>
      <c r="N68" s="9"/>
      <c r="O68" s="9"/>
      <c r="P68" s="9"/>
      <c r="Q68" s="9"/>
      <c r="R68" s="10"/>
      <c r="T68" s="10"/>
      <c r="V68" s="10"/>
    </row>
    <row r="69" spans="3:22" ht="13.5">
      <c r="C69" s="9"/>
      <c r="D69" s="9"/>
      <c r="E69" s="9"/>
      <c r="F69" s="9"/>
      <c r="G69" s="9"/>
      <c r="H69" s="9"/>
      <c r="I69" s="10"/>
      <c r="K69" s="9"/>
      <c r="L69" s="9"/>
      <c r="M69" s="31"/>
      <c r="N69" s="9"/>
      <c r="O69" s="9"/>
      <c r="P69" s="9"/>
      <c r="Q69" s="9"/>
      <c r="R69" s="10"/>
      <c r="T69" s="10"/>
      <c r="V69" s="10"/>
    </row>
    <row r="70" spans="3:22" ht="13.5">
      <c r="C70" s="9"/>
      <c r="D70" s="9"/>
      <c r="E70" s="9"/>
      <c r="F70" s="9"/>
      <c r="G70" s="9"/>
      <c r="H70" s="9"/>
      <c r="I70" s="10"/>
      <c r="K70" s="9"/>
      <c r="L70" s="9"/>
      <c r="M70" s="31"/>
      <c r="N70" s="9"/>
      <c r="O70" s="9"/>
      <c r="P70" s="9"/>
      <c r="Q70" s="9"/>
      <c r="R70" s="10"/>
      <c r="T70" s="10"/>
      <c r="V70" s="10"/>
    </row>
    <row r="71" spans="3:22" ht="13.5">
      <c r="C71" s="9"/>
      <c r="D71" s="9"/>
      <c r="E71" s="9"/>
      <c r="F71" s="9"/>
      <c r="G71" s="9"/>
      <c r="H71" s="9"/>
      <c r="I71" s="10"/>
      <c r="K71" s="9"/>
      <c r="L71" s="9"/>
      <c r="M71" s="31"/>
      <c r="N71" s="9"/>
      <c r="O71" s="9"/>
      <c r="P71" s="9"/>
      <c r="Q71" s="9"/>
      <c r="R71" s="10"/>
      <c r="T71" s="10"/>
      <c r="V71" s="10"/>
    </row>
    <row r="72" spans="3:22" ht="13.5">
      <c r="C72" s="9"/>
      <c r="D72" s="9"/>
      <c r="E72" s="9"/>
      <c r="F72" s="9"/>
      <c r="G72" s="9"/>
      <c r="H72" s="9"/>
      <c r="I72" s="10"/>
      <c r="K72" s="9"/>
      <c r="L72" s="9"/>
      <c r="M72" s="31"/>
      <c r="N72" s="9"/>
      <c r="O72" s="9"/>
      <c r="P72" s="9"/>
      <c r="Q72" s="9"/>
      <c r="R72" s="10"/>
      <c r="T72" s="10"/>
      <c r="V72" s="10"/>
    </row>
    <row r="73" spans="3:22" ht="13.5">
      <c r="C73" s="9"/>
      <c r="D73" s="9"/>
      <c r="E73" s="9"/>
      <c r="F73" s="9"/>
      <c r="G73" s="9"/>
      <c r="H73" s="9"/>
      <c r="I73" s="10"/>
      <c r="K73" s="9"/>
      <c r="L73" s="9"/>
      <c r="M73" s="31"/>
      <c r="N73" s="9"/>
      <c r="O73" s="9"/>
      <c r="P73" s="9"/>
      <c r="Q73" s="9"/>
      <c r="R73" s="10"/>
      <c r="T73" s="10"/>
      <c r="V73" s="10"/>
    </row>
    <row r="74" spans="3:22" ht="13.5">
      <c r="C74" s="9"/>
      <c r="D74" s="9"/>
      <c r="E74" s="9"/>
      <c r="F74" s="9"/>
      <c r="G74" s="9"/>
      <c r="H74" s="9"/>
      <c r="I74" s="10"/>
      <c r="K74" s="9"/>
      <c r="L74" s="9"/>
      <c r="M74" s="31"/>
      <c r="N74" s="9"/>
      <c r="O74" s="9"/>
      <c r="P74" s="9"/>
      <c r="Q74" s="9"/>
      <c r="R74" s="10"/>
      <c r="T74" s="10"/>
      <c r="V74" s="10"/>
    </row>
    <row r="75" spans="3:22" ht="13.5">
      <c r="C75" s="9"/>
      <c r="D75" s="9"/>
      <c r="E75" s="9"/>
      <c r="F75" s="9"/>
      <c r="G75" s="9"/>
      <c r="H75" s="9"/>
      <c r="I75" s="10"/>
      <c r="K75" s="9"/>
      <c r="L75" s="9"/>
      <c r="M75" s="31"/>
      <c r="N75" s="9"/>
      <c r="O75" s="9"/>
      <c r="P75" s="9"/>
      <c r="Q75" s="9"/>
      <c r="R75" s="10"/>
      <c r="T75" s="10"/>
      <c r="V75" s="10"/>
    </row>
    <row r="76" spans="3:22" ht="13.5">
      <c r="C76" s="9"/>
      <c r="D76" s="9"/>
      <c r="E76" s="9"/>
      <c r="F76" s="9"/>
      <c r="G76" s="9"/>
      <c r="H76" s="9"/>
      <c r="I76" s="10"/>
      <c r="K76" s="9"/>
      <c r="L76" s="9"/>
      <c r="M76" s="31"/>
      <c r="N76" s="9"/>
      <c r="O76" s="9"/>
      <c r="P76" s="9"/>
      <c r="Q76" s="9"/>
      <c r="R76" s="10"/>
      <c r="T76" s="10"/>
      <c r="V76" s="10"/>
    </row>
    <row r="77" spans="3:22" ht="13.5">
      <c r="C77" s="9"/>
      <c r="D77" s="9"/>
      <c r="E77" s="9"/>
      <c r="F77" s="9"/>
      <c r="G77" s="9"/>
      <c r="H77" s="9"/>
      <c r="I77" s="10"/>
      <c r="K77" s="9"/>
      <c r="L77" s="9"/>
      <c r="M77" s="31"/>
      <c r="N77" s="9"/>
      <c r="O77" s="9"/>
      <c r="P77" s="9"/>
      <c r="Q77" s="9"/>
      <c r="R77" s="10"/>
      <c r="T77" s="10"/>
      <c r="V77" s="10"/>
    </row>
    <row r="78" spans="3:22" ht="13.5">
      <c r="C78" s="9"/>
      <c r="D78" s="9"/>
      <c r="E78" s="9"/>
      <c r="F78" s="9"/>
      <c r="G78" s="9"/>
      <c r="H78" s="9"/>
      <c r="I78" s="10"/>
      <c r="K78" s="9"/>
      <c r="L78" s="9"/>
      <c r="M78" s="31"/>
      <c r="N78" s="9"/>
      <c r="O78" s="9"/>
      <c r="P78" s="9"/>
      <c r="Q78" s="9"/>
      <c r="R78" s="10"/>
      <c r="T78" s="10"/>
      <c r="V78" s="10"/>
    </row>
    <row r="79" spans="3:22" ht="13.5">
      <c r="C79" s="9"/>
      <c r="D79" s="9"/>
      <c r="E79" s="9"/>
      <c r="F79" s="9"/>
      <c r="G79" s="9"/>
      <c r="H79" s="9"/>
      <c r="I79" s="10"/>
      <c r="K79" s="9"/>
      <c r="L79" s="9"/>
      <c r="M79" s="31"/>
      <c r="N79" s="9"/>
      <c r="O79" s="9"/>
      <c r="P79" s="9"/>
      <c r="Q79" s="9"/>
      <c r="R79" s="10"/>
      <c r="T79" s="10"/>
      <c r="V79" s="10"/>
    </row>
    <row r="80" spans="3:22" ht="13.5">
      <c r="C80" s="9"/>
      <c r="D80" s="9"/>
      <c r="E80" s="9"/>
      <c r="F80" s="9"/>
      <c r="G80" s="9"/>
      <c r="H80" s="9"/>
      <c r="I80" s="10"/>
      <c r="K80" s="9"/>
      <c r="L80" s="9"/>
      <c r="M80" s="31"/>
      <c r="N80" s="9"/>
      <c r="O80" s="9"/>
      <c r="P80" s="9"/>
      <c r="Q80" s="9"/>
      <c r="R80" s="10"/>
      <c r="T80" s="10"/>
      <c r="V80" s="10"/>
    </row>
  </sheetData>
  <mergeCells count="20">
    <mergeCell ref="K5:L5"/>
    <mergeCell ref="B4:B6"/>
    <mergeCell ref="C4:D5"/>
    <mergeCell ref="R4:S4"/>
    <mergeCell ref="N4:O4"/>
    <mergeCell ref="P4:Q4"/>
    <mergeCell ref="N5:O5"/>
    <mergeCell ref="E5:F5"/>
    <mergeCell ref="G5:H5"/>
    <mergeCell ref="E4:F4"/>
    <mergeCell ref="T5:U5"/>
    <mergeCell ref="G4:H4"/>
    <mergeCell ref="X4:X6"/>
    <mergeCell ref="T4:U4"/>
    <mergeCell ref="R5:S5"/>
    <mergeCell ref="I4:J4"/>
    <mergeCell ref="P5:Q5"/>
    <mergeCell ref="V4:W5"/>
    <mergeCell ref="I5:J5"/>
    <mergeCell ref="K4:L4"/>
  </mergeCells>
  <printOptions horizontalCentered="1" verticalCentered="1"/>
  <pageMargins left="0.5905511811023623" right="0.3937007874015748" top="0" bottom="0" header="0.5118110236220472" footer="0.5118110236220472"/>
  <pageSetup fitToWidth="2" fitToHeight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T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5.625" style="6" customWidth="1"/>
    <col min="4" max="4" width="9.625" style="6" customWidth="1"/>
    <col min="5" max="5" width="5.625" style="6" customWidth="1"/>
    <col min="6" max="6" width="9.625" style="6" customWidth="1"/>
    <col min="7" max="7" width="5.625" style="6" customWidth="1"/>
    <col min="8" max="8" width="9.625" style="6" customWidth="1"/>
    <col min="9" max="9" width="5.625" style="5" customWidth="1"/>
    <col min="10" max="10" width="9.625" style="5" customWidth="1"/>
    <col min="11" max="11" width="5.625" style="6" customWidth="1"/>
    <col min="12" max="12" width="9.625" style="6" customWidth="1"/>
    <col min="13" max="13" width="5.625" style="6" customWidth="1"/>
    <col min="14" max="14" width="9.625" style="9" customWidth="1"/>
    <col min="15" max="15" width="3.625" style="12" customWidth="1"/>
    <col min="16" max="16" width="5.625" style="6" customWidth="1"/>
    <col min="17" max="17" width="9.625" style="6" customWidth="1"/>
    <col min="18" max="18" width="5.625" style="5" customWidth="1"/>
    <col min="19" max="19" width="9.625" style="5" customWidth="1"/>
    <col min="20" max="20" width="5.625" style="5" customWidth="1"/>
    <col min="21" max="21" width="9.625" style="5" customWidth="1"/>
    <col min="22" max="22" width="5.625" style="5" customWidth="1"/>
    <col min="23" max="23" width="9.625" style="5" customWidth="1"/>
    <col min="24" max="24" width="5.625" style="5" customWidth="1"/>
    <col min="25" max="25" width="9.625" style="5" customWidth="1"/>
    <col min="26" max="26" width="5.625" style="5" customWidth="1"/>
    <col min="27" max="27" width="9.625" style="5" customWidth="1"/>
    <col min="28" max="28" width="5.625" style="6" customWidth="1"/>
    <col min="29" max="29" width="9.00390625" style="1" customWidth="1"/>
    <col min="30" max="30" width="9.00390625" style="3" customWidth="1"/>
    <col min="31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3" width="9.00390625" style="3" customWidth="1"/>
    <col min="44" max="44" width="9.00390625" style="1" customWidth="1"/>
    <col min="45" max="46" width="9.00390625" style="4" customWidth="1"/>
    <col min="47" max="16384" width="9.00390625" style="1" customWidth="1"/>
  </cols>
  <sheetData>
    <row r="1" spans="2:46" ht="18.75">
      <c r="B1" s="69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6"/>
      <c r="Z1" s="56"/>
      <c r="AA1" s="1"/>
      <c r="AB1" s="3"/>
      <c r="AD1" s="1"/>
      <c r="AE1" s="3"/>
      <c r="AQ1" s="4"/>
      <c r="AR1" s="4"/>
      <c r="AS1" s="1"/>
      <c r="AT1" s="1"/>
    </row>
    <row r="2" spans="2:46" ht="18.75">
      <c r="B2" s="69" t="s">
        <v>126</v>
      </c>
      <c r="C2" s="7"/>
      <c r="E2" s="66" t="s">
        <v>196</v>
      </c>
      <c r="F2" s="67"/>
      <c r="G2" s="67"/>
      <c r="H2" s="67"/>
      <c r="I2" s="67"/>
      <c r="J2" s="67"/>
      <c r="K2" s="67"/>
      <c r="L2" s="67"/>
      <c r="M2" s="67"/>
      <c r="N2" s="1"/>
      <c r="O2" s="67"/>
      <c r="P2" s="66" t="s">
        <v>190</v>
      </c>
      <c r="Q2" s="67"/>
      <c r="R2" s="67"/>
      <c r="S2" s="67"/>
      <c r="T2" s="67"/>
      <c r="U2" s="67"/>
      <c r="V2" s="67"/>
      <c r="W2" s="67"/>
      <c r="X2" s="67"/>
      <c r="Z2" s="13"/>
      <c r="AA2" s="1"/>
      <c r="AB2" s="3"/>
      <c r="AD2" s="1"/>
      <c r="AE2" s="3"/>
      <c r="AQ2" s="4"/>
      <c r="AR2" s="4"/>
      <c r="AS2" s="1"/>
      <c r="AT2" s="1"/>
    </row>
    <row r="3" spans="2:4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130"/>
      <c r="P3" s="8"/>
      <c r="Q3" s="8"/>
      <c r="R3" s="11"/>
      <c r="S3" s="11"/>
      <c r="T3" s="11"/>
      <c r="U3" s="11"/>
      <c r="V3" s="11"/>
      <c r="W3" s="11"/>
      <c r="X3" s="11"/>
      <c r="Y3" s="11"/>
      <c r="Z3" s="55"/>
      <c r="AA3" s="1"/>
      <c r="AB3" s="55" t="s">
        <v>192</v>
      </c>
      <c r="AD3" s="1"/>
      <c r="AE3" s="3"/>
      <c r="AQ3" s="4"/>
      <c r="AR3" s="4"/>
      <c r="AS3" s="1"/>
      <c r="AT3" s="1"/>
    </row>
    <row r="4" spans="2:29" ht="10.5" customHeight="1">
      <c r="B4" s="162" t="s">
        <v>1</v>
      </c>
      <c r="C4" s="158" t="s">
        <v>127</v>
      </c>
      <c r="D4" s="159"/>
      <c r="E4" s="158" t="s">
        <v>189</v>
      </c>
      <c r="F4" s="173"/>
      <c r="G4" s="176" t="s">
        <v>128</v>
      </c>
      <c r="H4" s="173"/>
      <c r="I4" s="176" t="s">
        <v>129</v>
      </c>
      <c r="J4" s="173"/>
      <c r="K4" s="176" t="s">
        <v>130</v>
      </c>
      <c r="L4" s="173"/>
      <c r="M4" s="158" t="s">
        <v>131</v>
      </c>
      <c r="N4" s="173"/>
      <c r="O4" s="34"/>
      <c r="P4" s="174" t="s">
        <v>149</v>
      </c>
      <c r="Q4" s="173"/>
      <c r="R4" s="176" t="s">
        <v>132</v>
      </c>
      <c r="S4" s="173"/>
      <c r="T4" s="176" t="s">
        <v>133</v>
      </c>
      <c r="U4" s="173"/>
      <c r="V4" s="158" t="s">
        <v>134</v>
      </c>
      <c r="W4" s="174"/>
      <c r="X4" s="171"/>
      <c r="Y4" s="172"/>
      <c r="Z4" s="176" t="s">
        <v>136</v>
      </c>
      <c r="AA4" s="173"/>
      <c r="AB4" s="155" t="s">
        <v>1</v>
      </c>
      <c r="AC4" s="2"/>
    </row>
    <row r="5" spans="2:29" ht="33" customHeight="1">
      <c r="B5" s="134"/>
      <c r="C5" s="160"/>
      <c r="D5" s="136"/>
      <c r="E5" s="164"/>
      <c r="F5" s="165"/>
      <c r="G5" s="164"/>
      <c r="H5" s="165"/>
      <c r="I5" s="164"/>
      <c r="J5" s="165"/>
      <c r="K5" s="164"/>
      <c r="L5" s="165"/>
      <c r="M5" s="164"/>
      <c r="N5" s="165"/>
      <c r="O5" s="30"/>
      <c r="P5" s="175"/>
      <c r="Q5" s="165"/>
      <c r="R5" s="164"/>
      <c r="S5" s="165"/>
      <c r="T5" s="164"/>
      <c r="U5" s="165"/>
      <c r="V5" s="164"/>
      <c r="W5" s="165"/>
      <c r="X5" s="160" t="s">
        <v>135</v>
      </c>
      <c r="Y5" s="165"/>
      <c r="Z5" s="164"/>
      <c r="AA5" s="165"/>
      <c r="AB5" s="156"/>
      <c r="AC5" s="2"/>
    </row>
    <row r="6" spans="2:29" ht="27.75" customHeight="1">
      <c r="B6" s="135"/>
      <c r="C6" s="15" t="s">
        <v>2</v>
      </c>
      <c r="D6" s="16" t="s">
        <v>117</v>
      </c>
      <c r="E6" s="15" t="s">
        <v>2</v>
      </c>
      <c r="F6" s="16" t="s">
        <v>117</v>
      </c>
      <c r="G6" s="15" t="s">
        <v>2</v>
      </c>
      <c r="H6" s="16" t="s">
        <v>117</v>
      </c>
      <c r="I6" s="15" t="s">
        <v>2</v>
      </c>
      <c r="J6" s="16" t="s">
        <v>117</v>
      </c>
      <c r="K6" s="15" t="s">
        <v>2</v>
      </c>
      <c r="L6" s="16" t="s">
        <v>117</v>
      </c>
      <c r="M6" s="15" t="s">
        <v>2</v>
      </c>
      <c r="N6" s="16" t="s">
        <v>117</v>
      </c>
      <c r="O6" s="30"/>
      <c r="P6" s="26" t="s">
        <v>2</v>
      </c>
      <c r="Q6" s="16" t="s">
        <v>117</v>
      </c>
      <c r="R6" s="15" t="s">
        <v>2</v>
      </c>
      <c r="S6" s="16" t="s">
        <v>117</v>
      </c>
      <c r="T6" s="15" t="s">
        <v>2</v>
      </c>
      <c r="U6" s="16" t="s">
        <v>117</v>
      </c>
      <c r="V6" s="15" t="s">
        <v>2</v>
      </c>
      <c r="W6" s="16" t="s">
        <v>117</v>
      </c>
      <c r="X6" s="15" t="s">
        <v>2</v>
      </c>
      <c r="Y6" s="16" t="s">
        <v>117</v>
      </c>
      <c r="Z6" s="15" t="s">
        <v>2</v>
      </c>
      <c r="AA6" s="16" t="s">
        <v>117</v>
      </c>
      <c r="AB6" s="157"/>
      <c r="AC6" s="2"/>
    </row>
    <row r="7" spans="2:28" ht="12" customHeight="1">
      <c r="B7" s="17" t="s">
        <v>8</v>
      </c>
      <c r="C7" s="35"/>
      <c r="D7" s="39">
        <v>116.8</v>
      </c>
      <c r="E7" s="37"/>
      <c r="F7" s="39">
        <v>4.8</v>
      </c>
      <c r="G7" s="37"/>
      <c r="H7" s="39">
        <v>2.1</v>
      </c>
      <c r="I7" s="37"/>
      <c r="J7" s="39">
        <v>9.8</v>
      </c>
      <c r="K7" s="37"/>
      <c r="L7" s="39">
        <v>69.2</v>
      </c>
      <c r="M7" s="37"/>
      <c r="N7" s="39">
        <v>10.2</v>
      </c>
      <c r="O7" s="28"/>
      <c r="P7" s="37"/>
      <c r="Q7" s="39">
        <v>12.8</v>
      </c>
      <c r="R7" s="37"/>
      <c r="S7" s="39">
        <v>13.7</v>
      </c>
      <c r="T7" s="37"/>
      <c r="U7" s="39">
        <v>16.9</v>
      </c>
      <c r="V7" s="37"/>
      <c r="W7" s="39">
        <v>31.4</v>
      </c>
      <c r="X7" s="37"/>
      <c r="Y7" s="39">
        <v>10.2</v>
      </c>
      <c r="Z7" s="37"/>
      <c r="AA7" s="39">
        <v>24.1</v>
      </c>
      <c r="AB7" s="21" t="s">
        <v>72</v>
      </c>
    </row>
    <row r="8" spans="2:28" ht="12" customHeight="1">
      <c r="B8" s="18"/>
      <c r="C8" s="36"/>
      <c r="D8" s="40"/>
      <c r="E8" s="38"/>
      <c r="F8" s="40"/>
      <c r="G8" s="38"/>
      <c r="H8" s="40"/>
      <c r="I8" s="38"/>
      <c r="J8" s="40"/>
      <c r="K8" s="38"/>
      <c r="L8" s="40"/>
      <c r="M8" s="38"/>
      <c r="N8" s="40"/>
      <c r="O8" s="27"/>
      <c r="P8" s="38"/>
      <c r="Q8" s="40"/>
      <c r="R8" s="38"/>
      <c r="S8" s="40"/>
      <c r="T8" s="38"/>
      <c r="U8" s="40"/>
      <c r="V8" s="38"/>
      <c r="W8" s="40"/>
      <c r="X8" s="38"/>
      <c r="Y8" s="40"/>
      <c r="Z8" s="38"/>
      <c r="AA8" s="40"/>
      <c r="AB8" s="22"/>
    </row>
    <row r="9" spans="1:28" ht="12" customHeight="1">
      <c r="A9" s="1">
        <v>1</v>
      </c>
      <c r="B9" s="18" t="s">
        <v>9</v>
      </c>
      <c r="C9" s="121">
        <f aca="true" t="shared" si="0" ref="C9:K64">IF(D9="","",RANK(D9,D$9:D$64))</f>
        <v>34</v>
      </c>
      <c r="D9" s="40">
        <v>119.4</v>
      </c>
      <c r="E9" s="123">
        <f t="shared" si="0"/>
        <v>45</v>
      </c>
      <c r="F9" s="40">
        <v>3.1</v>
      </c>
      <c r="G9" s="123">
        <f t="shared" si="0"/>
        <v>44</v>
      </c>
      <c r="H9" s="40">
        <v>1.2</v>
      </c>
      <c r="I9" s="123">
        <f t="shared" si="0"/>
        <v>14</v>
      </c>
      <c r="J9" s="40">
        <v>11.1</v>
      </c>
      <c r="K9" s="123">
        <f t="shared" si="0"/>
        <v>38</v>
      </c>
      <c r="L9" s="40">
        <v>67</v>
      </c>
      <c r="M9" s="123">
        <f aca="true" t="shared" si="1" ref="M9:M64">IF(N9="","",RANK(N9,N$9:N$64))</f>
        <v>36</v>
      </c>
      <c r="N9" s="40">
        <v>9.5</v>
      </c>
      <c r="O9" s="27"/>
      <c r="P9" s="123">
        <f aca="true" t="shared" si="2" ref="P9:P64">IF(Q9="","",RANK(Q9,Q$9:Q$64))</f>
        <v>38</v>
      </c>
      <c r="Q9" s="40">
        <v>10.4</v>
      </c>
      <c r="R9" s="123">
        <f aca="true" t="shared" si="3" ref="R9:R64">IF(S9="","",RANK(S9,S$9:S$64))</f>
        <v>10</v>
      </c>
      <c r="S9" s="40">
        <v>17.7</v>
      </c>
      <c r="T9" s="123">
        <f aca="true" t="shared" si="4" ref="T9:Z64">IF(U9="","",RANK(U9,U$9:U$64))</f>
        <v>43</v>
      </c>
      <c r="U9" s="40">
        <v>10.8</v>
      </c>
      <c r="V9" s="123">
        <f t="shared" si="4"/>
        <v>39</v>
      </c>
      <c r="W9" s="40">
        <v>29.8</v>
      </c>
      <c r="X9" s="123">
        <f t="shared" si="4"/>
        <v>16</v>
      </c>
      <c r="Y9" s="40">
        <v>12.6</v>
      </c>
      <c r="Z9" s="123">
        <f t="shared" si="4"/>
        <v>9</v>
      </c>
      <c r="AA9" s="40">
        <v>26.6</v>
      </c>
      <c r="AB9" s="22" t="s">
        <v>73</v>
      </c>
    </row>
    <row r="10" spans="1:28" ht="12" customHeight="1">
      <c r="A10" s="1">
        <v>2</v>
      </c>
      <c r="B10" s="18" t="s">
        <v>10</v>
      </c>
      <c r="C10" s="121">
        <f t="shared" si="0"/>
        <v>13</v>
      </c>
      <c r="D10" s="40">
        <v>136.9</v>
      </c>
      <c r="E10" s="123">
        <f t="shared" si="0"/>
        <v>21</v>
      </c>
      <c r="F10" s="40">
        <v>5</v>
      </c>
      <c r="G10" s="123">
        <f t="shared" si="0"/>
        <v>15</v>
      </c>
      <c r="H10" s="40">
        <v>2.1</v>
      </c>
      <c r="I10" s="123">
        <f t="shared" si="0"/>
        <v>4</v>
      </c>
      <c r="J10" s="40">
        <v>12.3</v>
      </c>
      <c r="K10" s="123">
        <f t="shared" si="0"/>
        <v>12</v>
      </c>
      <c r="L10" s="40">
        <v>86.2</v>
      </c>
      <c r="M10" s="123">
        <f t="shared" si="1"/>
        <v>43</v>
      </c>
      <c r="N10" s="40">
        <v>7.9</v>
      </c>
      <c r="O10" s="27"/>
      <c r="P10" s="123">
        <f t="shared" si="2"/>
        <v>9</v>
      </c>
      <c r="Q10" s="40">
        <v>14.7</v>
      </c>
      <c r="R10" s="123">
        <f t="shared" si="3"/>
        <v>5</v>
      </c>
      <c r="S10" s="40">
        <v>19.1</v>
      </c>
      <c r="T10" s="123">
        <f t="shared" si="4"/>
        <v>17</v>
      </c>
      <c r="U10" s="40">
        <v>21.7</v>
      </c>
      <c r="V10" s="123">
        <f t="shared" si="4"/>
        <v>14</v>
      </c>
      <c r="W10" s="40">
        <v>39.4</v>
      </c>
      <c r="X10" s="123">
        <f t="shared" si="4"/>
        <v>23</v>
      </c>
      <c r="Y10" s="40">
        <v>12</v>
      </c>
      <c r="Z10" s="123">
        <f t="shared" si="4"/>
        <v>6</v>
      </c>
      <c r="AA10" s="40">
        <v>27.5</v>
      </c>
      <c r="AB10" s="22" t="s">
        <v>74</v>
      </c>
    </row>
    <row r="11" spans="1:28" ht="12" customHeight="1">
      <c r="A11" s="1">
        <v>3</v>
      </c>
      <c r="B11" s="18" t="s">
        <v>11</v>
      </c>
      <c r="C11" s="121">
        <f t="shared" si="0"/>
        <v>15</v>
      </c>
      <c r="D11" s="40">
        <v>136.2</v>
      </c>
      <c r="E11" s="123">
        <f t="shared" si="0"/>
        <v>19</v>
      </c>
      <c r="F11" s="40">
        <v>5.2</v>
      </c>
      <c r="G11" s="123">
        <f t="shared" si="0"/>
        <v>32</v>
      </c>
      <c r="H11" s="40">
        <v>1.7</v>
      </c>
      <c r="I11" s="123">
        <f t="shared" si="0"/>
        <v>9</v>
      </c>
      <c r="J11" s="40">
        <v>11.5</v>
      </c>
      <c r="K11" s="123">
        <f t="shared" si="0"/>
        <v>17</v>
      </c>
      <c r="L11" s="40">
        <v>83.4</v>
      </c>
      <c r="M11" s="123">
        <f t="shared" si="1"/>
        <v>41</v>
      </c>
      <c r="N11" s="40">
        <v>8.6</v>
      </c>
      <c r="O11" s="27"/>
      <c r="P11" s="123">
        <f t="shared" si="2"/>
        <v>34</v>
      </c>
      <c r="Q11" s="40">
        <v>11.2</v>
      </c>
      <c r="R11" s="123">
        <f t="shared" si="3"/>
        <v>11</v>
      </c>
      <c r="S11" s="40">
        <v>17.3</v>
      </c>
      <c r="T11" s="123">
        <f t="shared" si="4"/>
        <v>32</v>
      </c>
      <c r="U11" s="40">
        <v>16.6</v>
      </c>
      <c r="V11" s="123">
        <f t="shared" si="4"/>
        <v>16</v>
      </c>
      <c r="W11" s="40">
        <v>37.6</v>
      </c>
      <c r="X11" s="123">
        <f t="shared" si="4"/>
        <v>19</v>
      </c>
      <c r="Y11" s="40">
        <v>12.2</v>
      </c>
      <c r="Z11" s="123">
        <f t="shared" si="4"/>
        <v>4</v>
      </c>
      <c r="AA11" s="40">
        <v>32.1</v>
      </c>
      <c r="AB11" s="22" t="s">
        <v>75</v>
      </c>
    </row>
    <row r="12" spans="1:28" ht="12" customHeight="1">
      <c r="A12" s="1">
        <v>4</v>
      </c>
      <c r="B12" s="18" t="s">
        <v>12</v>
      </c>
      <c r="C12" s="121">
        <f t="shared" si="0"/>
        <v>41</v>
      </c>
      <c r="D12" s="40">
        <v>107.2</v>
      </c>
      <c r="E12" s="123">
        <f t="shared" si="0"/>
        <v>42</v>
      </c>
      <c r="F12" s="40">
        <v>3.4</v>
      </c>
      <c r="G12" s="123">
        <f t="shared" si="0"/>
        <v>47</v>
      </c>
      <c r="H12" s="40">
        <v>1.1</v>
      </c>
      <c r="I12" s="123">
        <f t="shared" si="0"/>
        <v>41</v>
      </c>
      <c r="J12" s="40">
        <v>8.6</v>
      </c>
      <c r="K12" s="123">
        <f t="shared" si="0"/>
        <v>40</v>
      </c>
      <c r="L12" s="40">
        <v>62.9</v>
      </c>
      <c r="M12" s="123">
        <f t="shared" si="1"/>
        <v>40</v>
      </c>
      <c r="N12" s="40">
        <v>8.8</v>
      </c>
      <c r="O12" s="27"/>
      <c r="P12" s="123">
        <f t="shared" si="2"/>
        <v>43</v>
      </c>
      <c r="Q12" s="40">
        <v>9.7</v>
      </c>
      <c r="R12" s="123">
        <f t="shared" si="3"/>
        <v>35</v>
      </c>
      <c r="S12" s="40">
        <v>12.6</v>
      </c>
      <c r="T12" s="123">
        <f t="shared" si="4"/>
        <v>32</v>
      </c>
      <c r="U12" s="40">
        <v>16.6</v>
      </c>
      <c r="V12" s="123">
        <f t="shared" si="4"/>
        <v>34</v>
      </c>
      <c r="W12" s="40">
        <v>33.5</v>
      </c>
      <c r="X12" s="123">
        <f t="shared" si="4"/>
        <v>27</v>
      </c>
      <c r="Y12" s="40">
        <v>11.3</v>
      </c>
      <c r="Z12" s="123">
        <f t="shared" si="4"/>
        <v>30</v>
      </c>
      <c r="AA12" s="40">
        <v>23</v>
      </c>
      <c r="AB12" s="22" t="s">
        <v>76</v>
      </c>
    </row>
    <row r="13" spans="1:28" ht="12" customHeight="1">
      <c r="A13" s="1">
        <v>5</v>
      </c>
      <c r="B13" s="18" t="s">
        <v>13</v>
      </c>
      <c r="C13" s="121">
        <f t="shared" si="0"/>
        <v>14</v>
      </c>
      <c r="D13" s="40">
        <v>136.6</v>
      </c>
      <c r="E13" s="123">
        <f t="shared" si="0"/>
        <v>40</v>
      </c>
      <c r="F13" s="40">
        <v>3.9</v>
      </c>
      <c r="G13" s="123">
        <f t="shared" si="0"/>
        <v>44</v>
      </c>
      <c r="H13" s="40">
        <v>1.2</v>
      </c>
      <c r="I13" s="123">
        <f t="shared" si="0"/>
        <v>19</v>
      </c>
      <c r="J13" s="40">
        <v>10.6</v>
      </c>
      <c r="K13" s="123">
        <f t="shared" si="0"/>
        <v>7</v>
      </c>
      <c r="L13" s="40">
        <v>92</v>
      </c>
      <c r="M13" s="123">
        <f t="shared" si="1"/>
        <v>35</v>
      </c>
      <c r="N13" s="40">
        <v>9.9</v>
      </c>
      <c r="O13" s="27"/>
      <c r="P13" s="123">
        <f t="shared" si="2"/>
        <v>32</v>
      </c>
      <c r="Q13" s="40">
        <v>11.5</v>
      </c>
      <c r="R13" s="123">
        <f t="shared" si="3"/>
        <v>4</v>
      </c>
      <c r="S13" s="40">
        <v>19.8</v>
      </c>
      <c r="T13" s="123">
        <f t="shared" si="4"/>
        <v>20</v>
      </c>
      <c r="U13" s="40">
        <v>21.1</v>
      </c>
      <c r="V13" s="123">
        <f t="shared" si="4"/>
        <v>11</v>
      </c>
      <c r="W13" s="40">
        <v>40</v>
      </c>
      <c r="X13" s="123">
        <f t="shared" si="4"/>
        <v>31</v>
      </c>
      <c r="Y13" s="40">
        <v>11</v>
      </c>
      <c r="Z13" s="123">
        <f t="shared" si="4"/>
        <v>1</v>
      </c>
      <c r="AA13" s="40">
        <v>38.5</v>
      </c>
      <c r="AB13" s="22" t="s">
        <v>77</v>
      </c>
    </row>
    <row r="14" spans="1:28" ht="12" customHeight="1">
      <c r="A14" s="1">
        <v>6</v>
      </c>
      <c r="B14" s="18"/>
      <c r="C14" s="121">
        <f t="shared" si="0"/>
      </c>
      <c r="D14" s="40"/>
      <c r="E14" s="123">
        <f t="shared" si="0"/>
      </c>
      <c r="F14" s="40"/>
      <c r="G14" s="123">
        <f t="shared" si="0"/>
      </c>
      <c r="H14" s="40"/>
      <c r="I14" s="123">
        <f t="shared" si="0"/>
      </c>
      <c r="J14" s="40"/>
      <c r="K14" s="123">
        <f t="shared" si="0"/>
      </c>
      <c r="L14" s="40"/>
      <c r="M14" s="123">
        <f t="shared" si="1"/>
      </c>
      <c r="N14" s="40"/>
      <c r="O14" s="27"/>
      <c r="P14" s="123">
        <f t="shared" si="2"/>
      </c>
      <c r="Q14" s="40"/>
      <c r="R14" s="123">
        <f t="shared" si="3"/>
      </c>
      <c r="S14" s="40"/>
      <c r="T14" s="123">
        <f t="shared" si="4"/>
      </c>
      <c r="U14" s="40"/>
      <c r="V14" s="123">
        <f t="shared" si="4"/>
      </c>
      <c r="W14" s="40"/>
      <c r="X14" s="123">
        <f t="shared" si="4"/>
      </c>
      <c r="Y14" s="40"/>
      <c r="Z14" s="123">
        <f t="shared" si="4"/>
      </c>
      <c r="AA14" s="40"/>
      <c r="AB14" s="22"/>
    </row>
    <row r="15" spans="1:28" ht="12" customHeight="1">
      <c r="A15" s="1">
        <v>7</v>
      </c>
      <c r="B15" s="18" t="s">
        <v>14</v>
      </c>
      <c r="C15" s="121">
        <f t="shared" si="0"/>
        <v>10</v>
      </c>
      <c r="D15" s="40">
        <v>143.1</v>
      </c>
      <c r="E15" s="123">
        <f t="shared" si="0"/>
        <v>35</v>
      </c>
      <c r="F15" s="40">
        <v>4.4</v>
      </c>
      <c r="G15" s="123">
        <f t="shared" si="0"/>
        <v>26</v>
      </c>
      <c r="H15" s="40">
        <v>1.8</v>
      </c>
      <c r="I15" s="123">
        <f t="shared" si="0"/>
        <v>14</v>
      </c>
      <c r="J15" s="40">
        <v>11.1</v>
      </c>
      <c r="K15" s="123">
        <f t="shared" si="0"/>
        <v>22</v>
      </c>
      <c r="L15" s="40">
        <v>79.8</v>
      </c>
      <c r="M15" s="123">
        <f t="shared" si="1"/>
        <v>9</v>
      </c>
      <c r="N15" s="40">
        <v>14.4</v>
      </c>
      <c r="O15" s="27"/>
      <c r="P15" s="123">
        <f t="shared" si="2"/>
        <v>42</v>
      </c>
      <c r="Q15" s="40">
        <v>9.9</v>
      </c>
      <c r="R15" s="123">
        <f t="shared" si="3"/>
        <v>14</v>
      </c>
      <c r="S15" s="40">
        <v>17.1</v>
      </c>
      <c r="T15" s="123">
        <f t="shared" si="4"/>
        <v>4</v>
      </c>
      <c r="U15" s="40">
        <v>33.4</v>
      </c>
      <c r="V15" s="123">
        <f t="shared" si="4"/>
        <v>21</v>
      </c>
      <c r="W15" s="40">
        <v>36.5</v>
      </c>
      <c r="X15" s="123">
        <f t="shared" si="4"/>
        <v>39</v>
      </c>
      <c r="Y15" s="40">
        <v>9.7</v>
      </c>
      <c r="Z15" s="123">
        <f t="shared" si="4"/>
        <v>14</v>
      </c>
      <c r="AA15" s="40">
        <v>26.1</v>
      </c>
      <c r="AB15" s="22" t="s">
        <v>78</v>
      </c>
    </row>
    <row r="16" spans="1:28" ht="12" customHeight="1">
      <c r="A16" s="1">
        <v>8</v>
      </c>
      <c r="B16" s="18" t="s">
        <v>15</v>
      </c>
      <c r="C16" s="121">
        <f t="shared" si="0"/>
        <v>11</v>
      </c>
      <c r="D16" s="40">
        <v>141.5</v>
      </c>
      <c r="E16" s="123">
        <f t="shared" si="0"/>
        <v>20</v>
      </c>
      <c r="F16" s="40">
        <v>5.1</v>
      </c>
      <c r="G16" s="123">
        <f t="shared" si="0"/>
        <v>26</v>
      </c>
      <c r="H16" s="40">
        <v>1.8</v>
      </c>
      <c r="I16" s="123">
        <f t="shared" si="0"/>
        <v>3</v>
      </c>
      <c r="J16" s="40">
        <v>12.9</v>
      </c>
      <c r="K16" s="123">
        <f t="shared" si="0"/>
        <v>23</v>
      </c>
      <c r="L16" s="40">
        <v>77.3</v>
      </c>
      <c r="M16" s="123">
        <f t="shared" si="1"/>
        <v>17</v>
      </c>
      <c r="N16" s="40">
        <v>12.7</v>
      </c>
      <c r="O16" s="27"/>
      <c r="P16" s="123">
        <f t="shared" si="2"/>
        <v>28</v>
      </c>
      <c r="Q16" s="40">
        <v>11.8</v>
      </c>
      <c r="R16" s="123">
        <f t="shared" si="3"/>
        <v>26</v>
      </c>
      <c r="S16" s="40">
        <v>14.4</v>
      </c>
      <c r="T16" s="123">
        <f t="shared" si="4"/>
        <v>11</v>
      </c>
      <c r="U16" s="40">
        <v>25.4</v>
      </c>
      <c r="V16" s="123">
        <f t="shared" si="4"/>
        <v>19</v>
      </c>
      <c r="W16" s="40">
        <v>37.1</v>
      </c>
      <c r="X16" s="123">
        <f t="shared" si="4"/>
        <v>25</v>
      </c>
      <c r="Y16" s="40">
        <v>11.4</v>
      </c>
      <c r="Z16" s="123">
        <f t="shared" si="4"/>
        <v>25</v>
      </c>
      <c r="AA16" s="40">
        <v>23.6</v>
      </c>
      <c r="AB16" s="22" t="s">
        <v>79</v>
      </c>
    </row>
    <row r="17" spans="1:28" ht="12" customHeight="1">
      <c r="A17" s="1">
        <v>9</v>
      </c>
      <c r="B17" s="18" t="s">
        <v>16</v>
      </c>
      <c r="C17" s="121">
        <f t="shared" si="0"/>
        <v>35</v>
      </c>
      <c r="D17" s="40">
        <v>117.7</v>
      </c>
      <c r="E17" s="123">
        <f t="shared" si="0"/>
        <v>28</v>
      </c>
      <c r="F17" s="40">
        <v>4.8</v>
      </c>
      <c r="G17" s="123">
        <f t="shared" si="0"/>
        <v>42</v>
      </c>
      <c r="H17" s="40">
        <v>1.3</v>
      </c>
      <c r="I17" s="123">
        <f t="shared" si="0"/>
        <v>10</v>
      </c>
      <c r="J17" s="40">
        <v>11.3</v>
      </c>
      <c r="K17" s="123">
        <f t="shared" si="0"/>
        <v>36</v>
      </c>
      <c r="L17" s="40">
        <v>67.6</v>
      </c>
      <c r="M17" s="123">
        <f t="shared" si="1"/>
        <v>39</v>
      </c>
      <c r="N17" s="40">
        <v>9.2</v>
      </c>
      <c r="O17" s="27"/>
      <c r="P17" s="123">
        <f t="shared" si="2"/>
        <v>25</v>
      </c>
      <c r="Q17" s="40">
        <v>12.6</v>
      </c>
      <c r="R17" s="123">
        <f t="shared" si="3"/>
        <v>33</v>
      </c>
      <c r="S17" s="40">
        <v>13.1</v>
      </c>
      <c r="T17" s="123">
        <f t="shared" si="4"/>
        <v>16</v>
      </c>
      <c r="U17" s="40">
        <v>21.9</v>
      </c>
      <c r="V17" s="123">
        <f t="shared" si="4"/>
        <v>23</v>
      </c>
      <c r="W17" s="40">
        <v>36.4</v>
      </c>
      <c r="X17" s="123">
        <f t="shared" si="4"/>
        <v>4</v>
      </c>
      <c r="Y17" s="40">
        <v>14.9</v>
      </c>
      <c r="Z17" s="123">
        <f t="shared" si="4"/>
        <v>24</v>
      </c>
      <c r="AA17" s="40">
        <v>24</v>
      </c>
      <c r="AB17" s="22" t="s">
        <v>80</v>
      </c>
    </row>
    <row r="18" spans="1:28" ht="12" customHeight="1">
      <c r="A18" s="1">
        <v>10</v>
      </c>
      <c r="B18" s="18" t="s">
        <v>17</v>
      </c>
      <c r="C18" s="121">
        <f t="shared" si="0"/>
        <v>27</v>
      </c>
      <c r="D18" s="40">
        <v>125.9</v>
      </c>
      <c r="E18" s="123">
        <f t="shared" si="0"/>
        <v>36</v>
      </c>
      <c r="F18" s="40">
        <v>4.3</v>
      </c>
      <c r="G18" s="123">
        <f t="shared" si="0"/>
        <v>19</v>
      </c>
      <c r="H18" s="40">
        <v>2</v>
      </c>
      <c r="I18" s="123">
        <f t="shared" si="0"/>
        <v>22</v>
      </c>
      <c r="J18" s="40">
        <v>10.4</v>
      </c>
      <c r="K18" s="123">
        <f t="shared" si="0"/>
        <v>28</v>
      </c>
      <c r="L18" s="40">
        <v>72.8</v>
      </c>
      <c r="M18" s="123">
        <f t="shared" si="1"/>
        <v>30</v>
      </c>
      <c r="N18" s="40">
        <v>11</v>
      </c>
      <c r="O18" s="27"/>
      <c r="P18" s="123">
        <f t="shared" si="2"/>
        <v>24</v>
      </c>
      <c r="Q18" s="40">
        <v>12.7</v>
      </c>
      <c r="R18" s="123">
        <f t="shared" si="3"/>
        <v>42</v>
      </c>
      <c r="S18" s="40">
        <v>11</v>
      </c>
      <c r="T18" s="123">
        <f t="shared" si="4"/>
        <v>27</v>
      </c>
      <c r="U18" s="40">
        <v>18.6</v>
      </c>
      <c r="V18" s="123">
        <f t="shared" si="4"/>
        <v>35</v>
      </c>
      <c r="W18" s="40">
        <v>32.1</v>
      </c>
      <c r="X18" s="123">
        <f t="shared" si="4"/>
        <v>14</v>
      </c>
      <c r="Y18" s="40">
        <v>13.4</v>
      </c>
      <c r="Z18" s="123">
        <f t="shared" si="4"/>
        <v>17</v>
      </c>
      <c r="AA18" s="40">
        <v>25.6</v>
      </c>
      <c r="AB18" s="22" t="s">
        <v>81</v>
      </c>
    </row>
    <row r="19" spans="1:28" ht="12" customHeight="1">
      <c r="A19" s="1">
        <v>11</v>
      </c>
      <c r="B19" s="18" t="s">
        <v>18</v>
      </c>
      <c r="C19" s="121">
        <f t="shared" si="0"/>
        <v>30</v>
      </c>
      <c r="D19" s="40">
        <v>124.9</v>
      </c>
      <c r="E19" s="123">
        <f t="shared" si="0"/>
        <v>8</v>
      </c>
      <c r="F19" s="40">
        <v>6.8</v>
      </c>
      <c r="G19" s="123">
        <f t="shared" si="0"/>
        <v>32</v>
      </c>
      <c r="H19" s="40">
        <v>1.7</v>
      </c>
      <c r="I19" s="123">
        <f t="shared" si="0"/>
        <v>29</v>
      </c>
      <c r="J19" s="40">
        <v>9.9</v>
      </c>
      <c r="K19" s="123">
        <f t="shared" si="0"/>
        <v>15</v>
      </c>
      <c r="L19" s="40">
        <v>84</v>
      </c>
      <c r="M19" s="123">
        <f t="shared" si="1"/>
        <v>13</v>
      </c>
      <c r="N19" s="40">
        <v>13.4</v>
      </c>
      <c r="O19" s="27"/>
      <c r="P19" s="123">
        <f t="shared" si="2"/>
        <v>14</v>
      </c>
      <c r="Q19" s="40">
        <v>14.2</v>
      </c>
      <c r="R19" s="123">
        <f t="shared" si="3"/>
        <v>38</v>
      </c>
      <c r="S19" s="40">
        <v>12.2</v>
      </c>
      <c r="T19" s="123">
        <f t="shared" si="4"/>
        <v>25</v>
      </c>
      <c r="U19" s="40">
        <v>18.8</v>
      </c>
      <c r="V19" s="123">
        <f t="shared" si="4"/>
        <v>32</v>
      </c>
      <c r="W19" s="40">
        <v>33.9</v>
      </c>
      <c r="X19" s="123">
        <f t="shared" si="4"/>
        <v>15</v>
      </c>
      <c r="Y19" s="40">
        <v>13.1</v>
      </c>
      <c r="Z19" s="123">
        <f t="shared" si="4"/>
        <v>21</v>
      </c>
      <c r="AA19" s="40">
        <v>24.7</v>
      </c>
      <c r="AB19" s="22" t="s">
        <v>82</v>
      </c>
    </row>
    <row r="20" spans="1:28" ht="12" customHeight="1">
      <c r="A20" s="1">
        <v>12</v>
      </c>
      <c r="B20" s="18"/>
      <c r="C20" s="121">
        <f t="shared" si="0"/>
      </c>
      <c r="D20" s="40"/>
      <c r="E20" s="123">
        <f t="shared" si="0"/>
      </c>
      <c r="F20" s="40"/>
      <c r="G20" s="123">
        <f t="shared" si="0"/>
      </c>
      <c r="H20" s="40"/>
      <c r="I20" s="123">
        <f t="shared" si="0"/>
      </c>
      <c r="J20" s="40"/>
      <c r="K20" s="123">
        <f t="shared" si="0"/>
      </c>
      <c r="L20" s="40"/>
      <c r="M20" s="123">
        <f t="shared" si="1"/>
      </c>
      <c r="N20" s="40"/>
      <c r="O20" s="27"/>
      <c r="P20" s="123">
        <f t="shared" si="2"/>
      </c>
      <c r="Q20" s="40"/>
      <c r="R20" s="123">
        <f t="shared" si="3"/>
      </c>
      <c r="S20" s="40"/>
      <c r="T20" s="123">
        <f t="shared" si="4"/>
      </c>
      <c r="U20" s="40"/>
      <c r="V20" s="123">
        <f t="shared" si="4"/>
      </c>
      <c r="W20" s="40"/>
      <c r="X20" s="123">
        <f t="shared" si="4"/>
      </c>
      <c r="Y20" s="40"/>
      <c r="Z20" s="123">
        <f t="shared" si="4"/>
      </c>
      <c r="AA20" s="40"/>
      <c r="AB20" s="22"/>
    </row>
    <row r="21" spans="1:28" ht="12" customHeight="1">
      <c r="A21" s="1">
        <v>13</v>
      </c>
      <c r="B21" s="18" t="s">
        <v>19</v>
      </c>
      <c r="C21" s="121">
        <f t="shared" si="0"/>
        <v>45</v>
      </c>
      <c r="D21" s="40">
        <v>94.3</v>
      </c>
      <c r="E21" s="123">
        <f t="shared" si="0"/>
        <v>47</v>
      </c>
      <c r="F21" s="40">
        <v>2.9</v>
      </c>
      <c r="G21" s="123">
        <f t="shared" si="0"/>
        <v>38</v>
      </c>
      <c r="H21" s="40">
        <v>1.6</v>
      </c>
      <c r="I21" s="123">
        <f t="shared" si="0"/>
        <v>47</v>
      </c>
      <c r="J21" s="40">
        <v>7.4</v>
      </c>
      <c r="K21" s="123">
        <f t="shared" si="0"/>
        <v>47</v>
      </c>
      <c r="L21" s="40">
        <v>50.6</v>
      </c>
      <c r="M21" s="123">
        <f t="shared" si="1"/>
        <v>47</v>
      </c>
      <c r="N21" s="40">
        <v>6.3</v>
      </c>
      <c r="O21" s="27"/>
      <c r="P21" s="123">
        <f t="shared" si="2"/>
        <v>37</v>
      </c>
      <c r="Q21" s="40">
        <v>10.5</v>
      </c>
      <c r="R21" s="123">
        <f t="shared" si="3"/>
        <v>44</v>
      </c>
      <c r="S21" s="40">
        <v>9.9</v>
      </c>
      <c r="T21" s="123">
        <f t="shared" si="4"/>
        <v>46</v>
      </c>
      <c r="U21" s="40">
        <v>10.6</v>
      </c>
      <c r="V21" s="123">
        <f t="shared" si="4"/>
        <v>46</v>
      </c>
      <c r="W21" s="40">
        <v>20.4</v>
      </c>
      <c r="X21" s="123">
        <f t="shared" si="4"/>
        <v>43</v>
      </c>
      <c r="Y21" s="40">
        <v>7.9</v>
      </c>
      <c r="Z21" s="123">
        <f t="shared" si="4"/>
        <v>39</v>
      </c>
      <c r="AA21" s="40">
        <v>20.6</v>
      </c>
      <c r="AB21" s="22" t="s">
        <v>83</v>
      </c>
    </row>
    <row r="22" spans="1:28" ht="12" customHeight="1">
      <c r="A22" s="1">
        <v>14</v>
      </c>
      <c r="B22" s="18" t="s">
        <v>20</v>
      </c>
      <c r="C22" s="121">
        <f t="shared" si="0"/>
        <v>43</v>
      </c>
      <c r="D22" s="40">
        <v>103.8</v>
      </c>
      <c r="E22" s="123">
        <f t="shared" si="0"/>
        <v>16</v>
      </c>
      <c r="F22" s="40">
        <v>5.4</v>
      </c>
      <c r="G22" s="123">
        <f t="shared" si="0"/>
        <v>38</v>
      </c>
      <c r="H22" s="40">
        <v>1.6</v>
      </c>
      <c r="I22" s="123">
        <f t="shared" si="0"/>
        <v>40</v>
      </c>
      <c r="J22" s="40">
        <v>8.7</v>
      </c>
      <c r="K22" s="123">
        <f t="shared" si="0"/>
        <v>45</v>
      </c>
      <c r="L22" s="40">
        <v>53.9</v>
      </c>
      <c r="M22" s="123">
        <f t="shared" si="1"/>
        <v>45</v>
      </c>
      <c r="N22" s="40">
        <v>7.2</v>
      </c>
      <c r="O22" s="27"/>
      <c r="P22" s="123">
        <f t="shared" si="2"/>
        <v>38</v>
      </c>
      <c r="Q22" s="40">
        <v>10.4</v>
      </c>
      <c r="R22" s="123">
        <f t="shared" si="3"/>
        <v>43</v>
      </c>
      <c r="S22" s="40">
        <v>10.4</v>
      </c>
      <c r="T22" s="123">
        <f t="shared" si="4"/>
        <v>37</v>
      </c>
      <c r="U22" s="40">
        <v>15.3</v>
      </c>
      <c r="V22" s="123">
        <f t="shared" si="4"/>
        <v>41</v>
      </c>
      <c r="W22" s="40">
        <v>25.3</v>
      </c>
      <c r="X22" s="123">
        <f t="shared" si="4"/>
        <v>38</v>
      </c>
      <c r="Y22" s="40">
        <v>9.8</v>
      </c>
      <c r="Z22" s="123">
        <f t="shared" si="4"/>
        <v>35</v>
      </c>
      <c r="AA22" s="40">
        <v>21.6</v>
      </c>
      <c r="AB22" s="22" t="s">
        <v>84</v>
      </c>
    </row>
    <row r="23" spans="1:28" ht="12" customHeight="1">
      <c r="A23" s="1">
        <v>15</v>
      </c>
      <c r="B23" s="18" t="s">
        <v>21</v>
      </c>
      <c r="C23" s="121">
        <f t="shared" si="0"/>
        <v>38</v>
      </c>
      <c r="D23" s="40">
        <v>110.2</v>
      </c>
      <c r="E23" s="123">
        <f t="shared" si="0"/>
        <v>37</v>
      </c>
      <c r="F23" s="40">
        <v>4.2</v>
      </c>
      <c r="G23" s="123">
        <f t="shared" si="0"/>
        <v>4</v>
      </c>
      <c r="H23" s="40">
        <v>2.8</v>
      </c>
      <c r="I23" s="123">
        <f t="shared" si="0"/>
        <v>32</v>
      </c>
      <c r="J23" s="40">
        <v>9.7</v>
      </c>
      <c r="K23" s="123">
        <f t="shared" si="0"/>
        <v>39</v>
      </c>
      <c r="L23" s="40">
        <v>63.4</v>
      </c>
      <c r="M23" s="123">
        <f t="shared" si="1"/>
        <v>42</v>
      </c>
      <c r="N23" s="40">
        <v>8.5</v>
      </c>
      <c r="O23" s="27"/>
      <c r="P23" s="123">
        <f t="shared" si="2"/>
        <v>5</v>
      </c>
      <c r="Q23" s="40">
        <v>15.4</v>
      </c>
      <c r="R23" s="123">
        <f t="shared" si="3"/>
        <v>41</v>
      </c>
      <c r="S23" s="40">
        <v>11.7</v>
      </c>
      <c r="T23" s="123">
        <f t="shared" si="4"/>
        <v>42</v>
      </c>
      <c r="U23" s="40">
        <v>11.1</v>
      </c>
      <c r="V23" s="123">
        <f t="shared" si="4"/>
        <v>45</v>
      </c>
      <c r="W23" s="40">
        <v>21.4</v>
      </c>
      <c r="X23" s="123">
        <f t="shared" si="4"/>
        <v>47</v>
      </c>
      <c r="Y23" s="40">
        <v>5.5</v>
      </c>
      <c r="Z23" s="123">
        <f t="shared" si="4"/>
        <v>26</v>
      </c>
      <c r="AA23" s="40">
        <v>23.5</v>
      </c>
      <c r="AB23" s="22" t="s">
        <v>85</v>
      </c>
    </row>
    <row r="24" spans="1:28" ht="12" customHeight="1">
      <c r="A24" s="1">
        <v>16</v>
      </c>
      <c r="B24" s="18" t="s">
        <v>22</v>
      </c>
      <c r="C24" s="121">
        <f t="shared" si="0"/>
        <v>46</v>
      </c>
      <c r="D24" s="40">
        <v>84.8</v>
      </c>
      <c r="E24" s="123">
        <f t="shared" si="0"/>
        <v>44</v>
      </c>
      <c r="F24" s="40">
        <v>3.3</v>
      </c>
      <c r="G24" s="123">
        <f t="shared" si="0"/>
        <v>32</v>
      </c>
      <c r="H24" s="40">
        <v>1.7</v>
      </c>
      <c r="I24" s="123">
        <f t="shared" si="0"/>
        <v>45</v>
      </c>
      <c r="J24" s="40">
        <v>7.7</v>
      </c>
      <c r="K24" s="123">
        <f t="shared" si="0"/>
        <v>46</v>
      </c>
      <c r="L24" s="40">
        <v>52.2</v>
      </c>
      <c r="M24" s="123">
        <f t="shared" si="1"/>
        <v>45</v>
      </c>
      <c r="N24" s="40">
        <v>7.2</v>
      </c>
      <c r="O24" s="27"/>
      <c r="P24" s="123">
        <f t="shared" si="2"/>
        <v>15</v>
      </c>
      <c r="Q24" s="40">
        <v>14</v>
      </c>
      <c r="R24" s="123">
        <f t="shared" si="3"/>
        <v>47</v>
      </c>
      <c r="S24" s="40">
        <v>9</v>
      </c>
      <c r="T24" s="123">
        <f t="shared" si="4"/>
        <v>43</v>
      </c>
      <c r="U24" s="40">
        <v>10.8</v>
      </c>
      <c r="V24" s="123">
        <f t="shared" si="4"/>
        <v>43</v>
      </c>
      <c r="W24" s="40">
        <v>22.7</v>
      </c>
      <c r="X24" s="123">
        <f t="shared" si="4"/>
        <v>46</v>
      </c>
      <c r="Y24" s="40">
        <v>6.1</v>
      </c>
      <c r="Z24" s="123">
        <f t="shared" si="4"/>
        <v>41</v>
      </c>
      <c r="AA24" s="40">
        <v>20.5</v>
      </c>
      <c r="AB24" s="22" t="s">
        <v>86</v>
      </c>
    </row>
    <row r="25" spans="1:28" ht="12" customHeight="1">
      <c r="A25" s="1">
        <v>17</v>
      </c>
      <c r="B25" s="18" t="s">
        <v>23</v>
      </c>
      <c r="C25" s="121">
        <f t="shared" si="0"/>
        <v>26</v>
      </c>
      <c r="D25" s="40">
        <v>126.3</v>
      </c>
      <c r="E25" s="123">
        <f t="shared" si="0"/>
        <v>2</v>
      </c>
      <c r="F25" s="40">
        <v>7.8</v>
      </c>
      <c r="G25" s="123">
        <f t="shared" si="0"/>
        <v>44</v>
      </c>
      <c r="H25" s="40">
        <v>1.2</v>
      </c>
      <c r="I25" s="123">
        <f t="shared" si="0"/>
        <v>18</v>
      </c>
      <c r="J25" s="40">
        <v>10.9</v>
      </c>
      <c r="K25" s="123">
        <f t="shared" si="0"/>
        <v>27</v>
      </c>
      <c r="L25" s="40">
        <v>72.9</v>
      </c>
      <c r="M25" s="123">
        <f t="shared" si="1"/>
        <v>32</v>
      </c>
      <c r="N25" s="40">
        <v>10.9</v>
      </c>
      <c r="O25" s="27"/>
      <c r="P25" s="123">
        <f t="shared" si="2"/>
        <v>44</v>
      </c>
      <c r="Q25" s="40">
        <v>9.2</v>
      </c>
      <c r="R25" s="123">
        <f t="shared" si="3"/>
        <v>37</v>
      </c>
      <c r="S25" s="40">
        <v>12.5</v>
      </c>
      <c r="T25" s="123">
        <f t="shared" si="4"/>
        <v>13</v>
      </c>
      <c r="U25" s="40">
        <v>24.4</v>
      </c>
      <c r="V25" s="123">
        <f t="shared" si="4"/>
        <v>8</v>
      </c>
      <c r="W25" s="40">
        <v>41.9</v>
      </c>
      <c r="X25" s="123">
        <f t="shared" si="4"/>
        <v>24</v>
      </c>
      <c r="Y25" s="40">
        <v>11.7</v>
      </c>
      <c r="Z25" s="123">
        <f t="shared" si="4"/>
        <v>2</v>
      </c>
      <c r="AA25" s="40">
        <v>32.9</v>
      </c>
      <c r="AB25" s="22" t="s">
        <v>87</v>
      </c>
    </row>
    <row r="26" spans="1:28" ht="12" customHeight="1">
      <c r="A26" s="1">
        <v>18</v>
      </c>
      <c r="B26" s="18"/>
      <c r="C26" s="121">
        <f t="shared" si="0"/>
      </c>
      <c r="D26" s="40"/>
      <c r="E26" s="123">
        <f t="shared" si="0"/>
      </c>
      <c r="F26" s="40"/>
      <c r="G26" s="123">
        <f t="shared" si="0"/>
      </c>
      <c r="H26" s="40"/>
      <c r="I26" s="123">
        <f t="shared" si="0"/>
      </c>
      <c r="J26" s="40"/>
      <c r="K26" s="123">
        <f t="shared" si="0"/>
      </c>
      <c r="L26" s="40"/>
      <c r="M26" s="123">
        <f t="shared" si="1"/>
      </c>
      <c r="N26" s="40"/>
      <c r="O26" s="27"/>
      <c r="P26" s="123">
        <f t="shared" si="2"/>
      </c>
      <c r="Q26" s="40"/>
      <c r="R26" s="123">
        <f t="shared" si="3"/>
      </c>
      <c r="S26" s="40"/>
      <c r="T26" s="123">
        <f t="shared" si="4"/>
      </c>
      <c r="U26" s="40"/>
      <c r="V26" s="123">
        <f t="shared" si="4"/>
      </c>
      <c r="W26" s="40"/>
      <c r="X26" s="123">
        <f t="shared" si="4"/>
      </c>
      <c r="Y26" s="40"/>
      <c r="Z26" s="123">
        <f t="shared" si="4"/>
      </c>
      <c r="AA26" s="40"/>
      <c r="AB26" s="22"/>
    </row>
    <row r="27" spans="1:28" ht="12" customHeight="1">
      <c r="A27" s="1">
        <v>19</v>
      </c>
      <c r="B27" s="18" t="s">
        <v>24</v>
      </c>
      <c r="C27" s="121">
        <f t="shared" si="0"/>
        <v>31</v>
      </c>
      <c r="D27" s="40">
        <v>123.6</v>
      </c>
      <c r="E27" s="123">
        <f t="shared" si="0"/>
        <v>16</v>
      </c>
      <c r="F27" s="40">
        <v>5.4</v>
      </c>
      <c r="G27" s="123">
        <f t="shared" si="0"/>
        <v>10</v>
      </c>
      <c r="H27" s="40">
        <v>2.3</v>
      </c>
      <c r="I27" s="123">
        <f t="shared" si="0"/>
        <v>6</v>
      </c>
      <c r="J27" s="40">
        <v>11.9</v>
      </c>
      <c r="K27" s="123">
        <f t="shared" si="0"/>
        <v>10</v>
      </c>
      <c r="L27" s="40">
        <v>89.2</v>
      </c>
      <c r="M27" s="123">
        <f t="shared" si="1"/>
        <v>34</v>
      </c>
      <c r="N27" s="40">
        <v>10.5</v>
      </c>
      <c r="O27" s="27"/>
      <c r="P27" s="123">
        <f t="shared" si="2"/>
        <v>31</v>
      </c>
      <c r="Q27" s="40">
        <v>11.6</v>
      </c>
      <c r="R27" s="123">
        <f t="shared" si="3"/>
        <v>28</v>
      </c>
      <c r="S27" s="40">
        <v>14.1</v>
      </c>
      <c r="T27" s="123">
        <f t="shared" si="4"/>
        <v>35</v>
      </c>
      <c r="U27" s="40">
        <v>15.9</v>
      </c>
      <c r="V27" s="123">
        <f t="shared" si="4"/>
        <v>47</v>
      </c>
      <c r="W27" s="40">
        <v>13.3</v>
      </c>
      <c r="X27" s="123">
        <f t="shared" si="4"/>
        <v>19</v>
      </c>
      <c r="Y27" s="40">
        <v>12.2</v>
      </c>
      <c r="Z27" s="123">
        <f t="shared" si="4"/>
        <v>8</v>
      </c>
      <c r="AA27" s="40">
        <v>26.8</v>
      </c>
      <c r="AB27" s="22" t="s">
        <v>88</v>
      </c>
    </row>
    <row r="28" spans="1:28" ht="12" customHeight="1">
      <c r="A28" s="1">
        <v>20</v>
      </c>
      <c r="B28" s="18" t="s">
        <v>25</v>
      </c>
      <c r="C28" s="121">
        <f t="shared" si="0"/>
        <v>24</v>
      </c>
      <c r="D28" s="40">
        <v>127.4</v>
      </c>
      <c r="E28" s="123">
        <f t="shared" si="0"/>
        <v>26</v>
      </c>
      <c r="F28" s="40">
        <v>4.9</v>
      </c>
      <c r="G28" s="123">
        <f t="shared" si="0"/>
        <v>15</v>
      </c>
      <c r="H28" s="40">
        <v>2.1</v>
      </c>
      <c r="I28" s="123">
        <f t="shared" si="0"/>
        <v>24</v>
      </c>
      <c r="J28" s="40">
        <v>10.3</v>
      </c>
      <c r="K28" s="123">
        <f t="shared" si="0"/>
        <v>18</v>
      </c>
      <c r="L28" s="40">
        <v>83.3</v>
      </c>
      <c r="M28" s="123">
        <f t="shared" si="1"/>
        <v>14</v>
      </c>
      <c r="N28" s="40">
        <v>13.3</v>
      </c>
      <c r="O28" s="27"/>
      <c r="P28" s="123">
        <f t="shared" si="2"/>
        <v>45</v>
      </c>
      <c r="Q28" s="40">
        <v>9.1</v>
      </c>
      <c r="R28" s="123">
        <f t="shared" si="3"/>
        <v>45</v>
      </c>
      <c r="S28" s="40">
        <v>9.1</v>
      </c>
      <c r="T28" s="123">
        <f t="shared" si="4"/>
        <v>31</v>
      </c>
      <c r="U28" s="40">
        <v>16.9</v>
      </c>
      <c r="V28" s="123">
        <f t="shared" si="4"/>
        <v>16</v>
      </c>
      <c r="W28" s="40">
        <v>37.6</v>
      </c>
      <c r="X28" s="123">
        <f t="shared" si="4"/>
        <v>29</v>
      </c>
      <c r="Y28" s="40">
        <v>11.1</v>
      </c>
      <c r="Z28" s="123">
        <f t="shared" si="4"/>
        <v>42</v>
      </c>
      <c r="AA28" s="40">
        <v>20.3</v>
      </c>
      <c r="AB28" s="22" t="s">
        <v>89</v>
      </c>
    </row>
    <row r="29" spans="1:28" ht="12" customHeight="1">
      <c r="A29" s="1">
        <v>21</v>
      </c>
      <c r="B29" s="18" t="s">
        <v>26</v>
      </c>
      <c r="C29" s="121">
        <f t="shared" si="0"/>
        <v>20</v>
      </c>
      <c r="D29" s="40">
        <v>130.3</v>
      </c>
      <c r="E29" s="123">
        <f t="shared" si="0"/>
        <v>30</v>
      </c>
      <c r="F29" s="40">
        <v>4.6</v>
      </c>
      <c r="G29" s="123">
        <f t="shared" si="0"/>
        <v>13</v>
      </c>
      <c r="H29" s="40">
        <v>2.2</v>
      </c>
      <c r="I29" s="123">
        <f t="shared" si="0"/>
        <v>17</v>
      </c>
      <c r="J29" s="40">
        <v>11</v>
      </c>
      <c r="K29" s="123">
        <f t="shared" si="0"/>
        <v>21</v>
      </c>
      <c r="L29" s="40">
        <v>82</v>
      </c>
      <c r="M29" s="123">
        <f t="shared" si="1"/>
        <v>18</v>
      </c>
      <c r="N29" s="40">
        <v>12.6</v>
      </c>
      <c r="O29" s="27"/>
      <c r="P29" s="123">
        <f t="shared" si="2"/>
        <v>32</v>
      </c>
      <c r="Q29" s="40">
        <v>11.5</v>
      </c>
      <c r="R29" s="123">
        <f t="shared" si="3"/>
        <v>22</v>
      </c>
      <c r="S29" s="40">
        <v>15.5</v>
      </c>
      <c r="T29" s="123">
        <f t="shared" si="4"/>
        <v>22</v>
      </c>
      <c r="U29" s="40">
        <v>20.1</v>
      </c>
      <c r="V29" s="123">
        <f t="shared" si="4"/>
        <v>12</v>
      </c>
      <c r="W29" s="40">
        <v>39.8</v>
      </c>
      <c r="X29" s="123">
        <f t="shared" si="4"/>
        <v>10</v>
      </c>
      <c r="Y29" s="40">
        <v>14.2</v>
      </c>
      <c r="Z29" s="123">
        <f t="shared" si="4"/>
        <v>37</v>
      </c>
      <c r="AA29" s="40">
        <v>21.1</v>
      </c>
      <c r="AB29" s="22" t="s">
        <v>79</v>
      </c>
    </row>
    <row r="30" spans="1:28" ht="12" customHeight="1">
      <c r="A30" s="1">
        <v>22</v>
      </c>
      <c r="B30" s="18" t="s">
        <v>27</v>
      </c>
      <c r="C30" s="121">
        <f t="shared" si="0"/>
        <v>16</v>
      </c>
      <c r="D30" s="40">
        <v>133</v>
      </c>
      <c r="E30" s="123">
        <f t="shared" si="0"/>
        <v>30</v>
      </c>
      <c r="F30" s="40">
        <v>4.6</v>
      </c>
      <c r="G30" s="123">
        <f t="shared" si="0"/>
        <v>38</v>
      </c>
      <c r="H30" s="40">
        <v>1.6</v>
      </c>
      <c r="I30" s="123">
        <f t="shared" si="0"/>
        <v>10</v>
      </c>
      <c r="J30" s="40">
        <v>11.3</v>
      </c>
      <c r="K30" s="123">
        <f t="shared" si="0"/>
        <v>29</v>
      </c>
      <c r="L30" s="40">
        <v>71</v>
      </c>
      <c r="M30" s="123">
        <f t="shared" si="1"/>
        <v>11</v>
      </c>
      <c r="N30" s="40">
        <v>13.6</v>
      </c>
      <c r="O30" s="27"/>
      <c r="P30" s="123">
        <f t="shared" si="2"/>
        <v>15</v>
      </c>
      <c r="Q30" s="40">
        <v>14</v>
      </c>
      <c r="R30" s="123">
        <f t="shared" si="3"/>
        <v>24</v>
      </c>
      <c r="S30" s="40">
        <v>14.8</v>
      </c>
      <c r="T30" s="123">
        <f t="shared" si="4"/>
        <v>9</v>
      </c>
      <c r="U30" s="40">
        <v>26.3</v>
      </c>
      <c r="V30" s="123">
        <f t="shared" si="4"/>
        <v>15</v>
      </c>
      <c r="W30" s="40">
        <v>38.9</v>
      </c>
      <c r="X30" s="123">
        <f t="shared" si="4"/>
        <v>27</v>
      </c>
      <c r="Y30" s="40">
        <v>11.3</v>
      </c>
      <c r="Z30" s="123">
        <f t="shared" si="4"/>
        <v>31</v>
      </c>
      <c r="AA30" s="40">
        <v>22.8</v>
      </c>
      <c r="AB30" s="22" t="s">
        <v>78</v>
      </c>
    </row>
    <row r="31" spans="1:28" ht="12" customHeight="1">
      <c r="A31" s="1">
        <v>23</v>
      </c>
      <c r="B31" s="18" t="s">
        <v>28</v>
      </c>
      <c r="C31" s="121">
        <f t="shared" si="0"/>
        <v>17</v>
      </c>
      <c r="D31" s="40">
        <v>131.9</v>
      </c>
      <c r="E31" s="123">
        <f t="shared" si="0"/>
        <v>13</v>
      </c>
      <c r="F31" s="40">
        <v>6</v>
      </c>
      <c r="G31" s="123">
        <f t="shared" si="0"/>
        <v>26</v>
      </c>
      <c r="H31" s="40">
        <v>1.8</v>
      </c>
      <c r="I31" s="123">
        <f t="shared" si="0"/>
        <v>42</v>
      </c>
      <c r="J31" s="40">
        <v>8.5</v>
      </c>
      <c r="K31" s="123">
        <f t="shared" si="0"/>
        <v>31</v>
      </c>
      <c r="L31" s="40">
        <v>69.7</v>
      </c>
      <c r="M31" s="123">
        <f t="shared" si="1"/>
        <v>24</v>
      </c>
      <c r="N31" s="40">
        <v>11.9</v>
      </c>
      <c r="O31" s="27"/>
      <c r="P31" s="123">
        <f t="shared" si="2"/>
        <v>46</v>
      </c>
      <c r="Q31" s="40">
        <v>8.6</v>
      </c>
      <c r="R31" s="123">
        <f t="shared" si="3"/>
        <v>40</v>
      </c>
      <c r="S31" s="40">
        <v>11.9</v>
      </c>
      <c r="T31" s="123">
        <f t="shared" si="4"/>
        <v>3</v>
      </c>
      <c r="U31" s="40">
        <v>35.7</v>
      </c>
      <c r="V31" s="123">
        <f t="shared" si="4"/>
        <v>21</v>
      </c>
      <c r="W31" s="40">
        <v>36.5</v>
      </c>
      <c r="X31" s="123">
        <f t="shared" si="4"/>
        <v>35</v>
      </c>
      <c r="Y31" s="40">
        <v>10.4</v>
      </c>
      <c r="Z31" s="123">
        <f t="shared" si="4"/>
        <v>12</v>
      </c>
      <c r="AA31" s="40">
        <v>26.4</v>
      </c>
      <c r="AB31" s="22" t="s">
        <v>90</v>
      </c>
    </row>
    <row r="32" spans="1:28" ht="12" customHeight="1">
      <c r="A32" s="1">
        <v>24</v>
      </c>
      <c r="B32" s="18"/>
      <c r="C32" s="121">
        <f t="shared" si="0"/>
      </c>
      <c r="D32" s="40"/>
      <c r="E32" s="123">
        <f t="shared" si="0"/>
      </c>
      <c r="F32" s="40"/>
      <c r="G32" s="123">
        <f t="shared" si="0"/>
      </c>
      <c r="H32" s="40"/>
      <c r="I32" s="123">
        <f t="shared" si="0"/>
      </c>
      <c r="J32" s="40"/>
      <c r="K32" s="123">
        <f t="shared" si="0"/>
      </c>
      <c r="L32" s="40"/>
      <c r="M32" s="123">
        <f t="shared" si="1"/>
      </c>
      <c r="N32" s="40"/>
      <c r="O32" s="27"/>
      <c r="P32" s="123">
        <f t="shared" si="2"/>
      </c>
      <c r="Q32" s="40"/>
      <c r="R32" s="123">
        <f t="shared" si="3"/>
      </c>
      <c r="S32" s="40"/>
      <c r="T32" s="123">
        <f t="shared" si="4"/>
      </c>
      <c r="U32" s="40"/>
      <c r="V32" s="123">
        <f t="shared" si="4"/>
      </c>
      <c r="W32" s="40"/>
      <c r="X32" s="123">
        <f t="shared" si="4"/>
      </c>
      <c r="Y32" s="40"/>
      <c r="Z32" s="123">
        <f t="shared" si="4"/>
      </c>
      <c r="AA32" s="40"/>
      <c r="AB32" s="22"/>
    </row>
    <row r="33" spans="1:28" ht="12" customHeight="1">
      <c r="A33" s="1">
        <v>25</v>
      </c>
      <c r="B33" s="18" t="s">
        <v>29</v>
      </c>
      <c r="C33" s="121">
        <f t="shared" si="0"/>
        <v>23</v>
      </c>
      <c r="D33" s="40">
        <v>128.3</v>
      </c>
      <c r="E33" s="123">
        <f t="shared" si="0"/>
        <v>42</v>
      </c>
      <c r="F33" s="40">
        <v>3.4</v>
      </c>
      <c r="G33" s="123">
        <f t="shared" si="0"/>
        <v>5</v>
      </c>
      <c r="H33" s="40">
        <v>2.7</v>
      </c>
      <c r="I33" s="123">
        <f t="shared" si="0"/>
        <v>33</v>
      </c>
      <c r="J33" s="40">
        <v>9.6</v>
      </c>
      <c r="K33" s="123">
        <f t="shared" si="0"/>
        <v>32</v>
      </c>
      <c r="L33" s="40">
        <v>69.4</v>
      </c>
      <c r="M33" s="123">
        <f t="shared" si="1"/>
        <v>27</v>
      </c>
      <c r="N33" s="40">
        <v>11.5</v>
      </c>
      <c r="O33" s="27"/>
      <c r="P33" s="123">
        <f t="shared" si="2"/>
        <v>28</v>
      </c>
      <c r="Q33" s="40">
        <v>11.8</v>
      </c>
      <c r="R33" s="123">
        <f t="shared" si="3"/>
        <v>28</v>
      </c>
      <c r="S33" s="40">
        <v>14.1</v>
      </c>
      <c r="T33" s="123">
        <f t="shared" si="4"/>
        <v>19</v>
      </c>
      <c r="U33" s="40">
        <v>21.2</v>
      </c>
      <c r="V33" s="123">
        <f t="shared" si="4"/>
        <v>28</v>
      </c>
      <c r="W33" s="40">
        <v>35.1</v>
      </c>
      <c r="X33" s="123">
        <f t="shared" si="4"/>
        <v>22</v>
      </c>
      <c r="Y33" s="40">
        <v>12.1</v>
      </c>
      <c r="Z33" s="123">
        <f t="shared" si="4"/>
        <v>26</v>
      </c>
      <c r="AA33" s="40">
        <v>23.5</v>
      </c>
      <c r="AB33" s="22" t="s">
        <v>91</v>
      </c>
    </row>
    <row r="34" spans="1:28" ht="12" customHeight="1">
      <c r="A34" s="1">
        <v>26</v>
      </c>
      <c r="B34" s="18" t="s">
        <v>30</v>
      </c>
      <c r="C34" s="121">
        <f t="shared" si="0"/>
        <v>33</v>
      </c>
      <c r="D34" s="40">
        <v>119.6</v>
      </c>
      <c r="E34" s="123">
        <f t="shared" si="0"/>
        <v>10</v>
      </c>
      <c r="F34" s="40">
        <v>6.3</v>
      </c>
      <c r="G34" s="123">
        <f t="shared" si="0"/>
        <v>32</v>
      </c>
      <c r="H34" s="40">
        <v>1.7</v>
      </c>
      <c r="I34" s="123">
        <f t="shared" si="0"/>
        <v>21</v>
      </c>
      <c r="J34" s="40">
        <v>10.5</v>
      </c>
      <c r="K34" s="123">
        <f t="shared" si="0"/>
        <v>42</v>
      </c>
      <c r="L34" s="40">
        <v>61.1</v>
      </c>
      <c r="M34" s="123">
        <f t="shared" si="1"/>
        <v>29</v>
      </c>
      <c r="N34" s="40">
        <v>11.1</v>
      </c>
      <c r="O34" s="27"/>
      <c r="P34" s="123">
        <f t="shared" si="2"/>
        <v>36</v>
      </c>
      <c r="Q34" s="40">
        <v>10.7</v>
      </c>
      <c r="R34" s="123">
        <f t="shared" si="3"/>
        <v>30</v>
      </c>
      <c r="S34" s="40">
        <v>13.6</v>
      </c>
      <c r="T34" s="123">
        <f t="shared" si="4"/>
        <v>14</v>
      </c>
      <c r="U34" s="40">
        <v>24.3</v>
      </c>
      <c r="V34" s="123">
        <f t="shared" si="4"/>
        <v>30</v>
      </c>
      <c r="W34" s="40">
        <v>34.5</v>
      </c>
      <c r="X34" s="123">
        <f t="shared" si="4"/>
        <v>31</v>
      </c>
      <c r="Y34" s="40">
        <v>11</v>
      </c>
      <c r="Z34" s="123">
        <f t="shared" si="4"/>
        <v>43</v>
      </c>
      <c r="AA34" s="40">
        <v>19.9</v>
      </c>
      <c r="AB34" s="22" t="s">
        <v>92</v>
      </c>
    </row>
    <row r="35" spans="1:28" ht="12" customHeight="1">
      <c r="A35" s="1">
        <v>27</v>
      </c>
      <c r="B35" s="18" t="s">
        <v>31</v>
      </c>
      <c r="C35" s="121">
        <f t="shared" si="0"/>
        <v>39</v>
      </c>
      <c r="D35" s="40">
        <v>108.6</v>
      </c>
      <c r="E35" s="123">
        <f t="shared" si="0"/>
        <v>45</v>
      </c>
      <c r="F35" s="40">
        <v>3.1</v>
      </c>
      <c r="G35" s="123">
        <f t="shared" si="0"/>
        <v>19</v>
      </c>
      <c r="H35" s="40">
        <v>2</v>
      </c>
      <c r="I35" s="123">
        <f t="shared" si="0"/>
        <v>44</v>
      </c>
      <c r="J35" s="40">
        <v>8</v>
      </c>
      <c r="K35" s="123">
        <f t="shared" si="0"/>
        <v>43</v>
      </c>
      <c r="L35" s="40">
        <v>55.8</v>
      </c>
      <c r="M35" s="123">
        <f t="shared" si="1"/>
        <v>44</v>
      </c>
      <c r="N35" s="40">
        <v>7.5</v>
      </c>
      <c r="O35" s="27"/>
      <c r="P35" s="123">
        <f t="shared" si="2"/>
        <v>41</v>
      </c>
      <c r="Q35" s="40">
        <v>10</v>
      </c>
      <c r="R35" s="123">
        <f t="shared" si="3"/>
        <v>39</v>
      </c>
      <c r="S35" s="40">
        <v>12</v>
      </c>
      <c r="T35" s="123">
        <f t="shared" si="4"/>
        <v>38</v>
      </c>
      <c r="U35" s="40">
        <v>14</v>
      </c>
      <c r="V35" s="123">
        <f t="shared" si="4"/>
        <v>37</v>
      </c>
      <c r="W35" s="40">
        <v>31.5</v>
      </c>
      <c r="X35" s="123">
        <f t="shared" si="4"/>
        <v>33</v>
      </c>
      <c r="Y35" s="40">
        <v>10.7</v>
      </c>
      <c r="Z35" s="123">
        <f t="shared" si="4"/>
        <v>38</v>
      </c>
      <c r="AA35" s="40">
        <v>20.8</v>
      </c>
      <c r="AB35" s="22" t="s">
        <v>93</v>
      </c>
    </row>
    <row r="36" spans="1:28" ht="12" customHeight="1">
      <c r="A36" s="1">
        <v>28</v>
      </c>
      <c r="B36" s="18" t="s">
        <v>32</v>
      </c>
      <c r="C36" s="121">
        <f t="shared" si="0"/>
        <v>22</v>
      </c>
      <c r="D36" s="40">
        <v>128.7</v>
      </c>
      <c r="E36" s="123">
        <f t="shared" si="0"/>
        <v>5</v>
      </c>
      <c r="F36" s="40">
        <v>7.1</v>
      </c>
      <c r="G36" s="123">
        <f t="shared" si="0"/>
        <v>19</v>
      </c>
      <c r="H36" s="40">
        <v>2</v>
      </c>
      <c r="I36" s="123">
        <f t="shared" si="0"/>
        <v>2</v>
      </c>
      <c r="J36" s="40">
        <v>13.4</v>
      </c>
      <c r="K36" s="123">
        <f t="shared" si="0"/>
        <v>30</v>
      </c>
      <c r="L36" s="40">
        <v>69.9</v>
      </c>
      <c r="M36" s="123">
        <f t="shared" si="1"/>
        <v>20</v>
      </c>
      <c r="N36" s="40">
        <v>12.2</v>
      </c>
      <c r="O36" s="27"/>
      <c r="P36" s="123">
        <f t="shared" si="2"/>
        <v>30</v>
      </c>
      <c r="Q36" s="40">
        <v>11.7</v>
      </c>
      <c r="R36" s="123">
        <f t="shared" si="3"/>
        <v>15</v>
      </c>
      <c r="S36" s="40">
        <v>17</v>
      </c>
      <c r="T36" s="123">
        <f t="shared" si="4"/>
        <v>7</v>
      </c>
      <c r="U36" s="40">
        <v>29</v>
      </c>
      <c r="V36" s="123">
        <f t="shared" si="4"/>
        <v>10</v>
      </c>
      <c r="W36" s="40">
        <v>40.9</v>
      </c>
      <c r="X36" s="123">
        <f t="shared" si="4"/>
        <v>6</v>
      </c>
      <c r="Y36" s="40">
        <v>14.3</v>
      </c>
      <c r="Z36" s="123">
        <f t="shared" si="4"/>
        <v>39</v>
      </c>
      <c r="AA36" s="40">
        <v>20.6</v>
      </c>
      <c r="AB36" s="22" t="s">
        <v>94</v>
      </c>
    </row>
    <row r="37" spans="1:28" ht="12" customHeight="1">
      <c r="A37" s="1">
        <v>29</v>
      </c>
      <c r="B37" s="18" t="s">
        <v>33</v>
      </c>
      <c r="C37" s="121">
        <f t="shared" si="0"/>
        <v>40</v>
      </c>
      <c r="D37" s="40">
        <v>108.5</v>
      </c>
      <c r="E37" s="123">
        <f t="shared" si="0"/>
        <v>29</v>
      </c>
      <c r="F37" s="40">
        <v>4.7</v>
      </c>
      <c r="G37" s="123">
        <f t="shared" si="0"/>
        <v>23</v>
      </c>
      <c r="H37" s="40">
        <v>1.9</v>
      </c>
      <c r="I37" s="123">
        <f t="shared" si="0"/>
        <v>46</v>
      </c>
      <c r="J37" s="40">
        <v>7.5</v>
      </c>
      <c r="K37" s="123">
        <f t="shared" si="0"/>
        <v>35</v>
      </c>
      <c r="L37" s="40">
        <v>67.8</v>
      </c>
      <c r="M37" s="123">
        <f t="shared" si="1"/>
        <v>26</v>
      </c>
      <c r="N37" s="40">
        <v>11.6</v>
      </c>
      <c r="O37" s="27"/>
      <c r="P37" s="123">
        <f t="shared" si="2"/>
        <v>47</v>
      </c>
      <c r="Q37" s="40">
        <v>7.4</v>
      </c>
      <c r="R37" s="123">
        <f t="shared" si="3"/>
        <v>35</v>
      </c>
      <c r="S37" s="40">
        <v>12.6</v>
      </c>
      <c r="T37" s="123">
        <f t="shared" si="4"/>
        <v>40</v>
      </c>
      <c r="U37" s="40">
        <v>13.2</v>
      </c>
      <c r="V37" s="123">
        <f t="shared" si="4"/>
        <v>27</v>
      </c>
      <c r="W37" s="40">
        <v>35.3</v>
      </c>
      <c r="X37" s="123">
        <f t="shared" si="4"/>
        <v>25</v>
      </c>
      <c r="Y37" s="40">
        <v>11.4</v>
      </c>
      <c r="Z37" s="123">
        <f t="shared" si="4"/>
        <v>44</v>
      </c>
      <c r="AA37" s="40">
        <v>19.8</v>
      </c>
      <c r="AB37" s="22" t="s">
        <v>95</v>
      </c>
    </row>
    <row r="38" spans="1:28" ht="12" customHeight="1">
      <c r="A38" s="1">
        <v>30</v>
      </c>
      <c r="B38" s="18"/>
      <c r="C38" s="121">
        <f t="shared" si="0"/>
      </c>
      <c r="D38" s="40"/>
      <c r="E38" s="123">
        <f t="shared" si="0"/>
      </c>
      <c r="F38" s="40"/>
      <c r="G38" s="123">
        <f t="shared" si="0"/>
      </c>
      <c r="H38" s="40"/>
      <c r="I38" s="123">
        <f t="shared" si="0"/>
      </c>
      <c r="J38" s="40"/>
      <c r="K38" s="123">
        <f t="shared" si="0"/>
      </c>
      <c r="L38" s="40"/>
      <c r="M38" s="123">
        <f t="shared" si="1"/>
      </c>
      <c r="N38" s="40"/>
      <c r="O38" s="27"/>
      <c r="P38" s="123">
        <f t="shared" si="2"/>
      </c>
      <c r="Q38" s="40"/>
      <c r="R38" s="123">
        <f t="shared" si="3"/>
      </c>
      <c r="S38" s="40"/>
      <c r="T38" s="123">
        <f t="shared" si="4"/>
      </c>
      <c r="U38" s="40"/>
      <c r="V38" s="123">
        <f t="shared" si="4"/>
      </c>
      <c r="W38" s="40"/>
      <c r="X38" s="123">
        <f t="shared" si="4"/>
      </c>
      <c r="Y38" s="40"/>
      <c r="Z38" s="123">
        <f t="shared" si="4"/>
      </c>
      <c r="AA38" s="40"/>
      <c r="AB38" s="22"/>
    </row>
    <row r="39" spans="1:28" ht="12" customHeight="1">
      <c r="A39" s="1">
        <v>31</v>
      </c>
      <c r="B39" s="18" t="s">
        <v>34</v>
      </c>
      <c r="C39" s="121">
        <f t="shared" si="0"/>
        <v>32</v>
      </c>
      <c r="D39" s="40">
        <v>122.5</v>
      </c>
      <c r="E39" s="123">
        <f t="shared" si="0"/>
        <v>38</v>
      </c>
      <c r="F39" s="40">
        <v>4.1</v>
      </c>
      <c r="G39" s="123">
        <f t="shared" si="0"/>
        <v>15</v>
      </c>
      <c r="H39" s="40">
        <v>2.1</v>
      </c>
      <c r="I39" s="123">
        <f t="shared" si="0"/>
        <v>33</v>
      </c>
      <c r="J39" s="40">
        <v>9.6</v>
      </c>
      <c r="K39" s="123">
        <f t="shared" si="0"/>
        <v>33</v>
      </c>
      <c r="L39" s="40">
        <v>69.1</v>
      </c>
      <c r="M39" s="123">
        <f t="shared" si="1"/>
        <v>19</v>
      </c>
      <c r="N39" s="40">
        <v>12.4</v>
      </c>
      <c r="O39" s="27"/>
      <c r="P39" s="123">
        <f t="shared" si="2"/>
        <v>40</v>
      </c>
      <c r="Q39" s="40">
        <v>10.1</v>
      </c>
      <c r="R39" s="123">
        <f t="shared" si="3"/>
        <v>15</v>
      </c>
      <c r="S39" s="40">
        <v>17</v>
      </c>
      <c r="T39" s="123">
        <f t="shared" si="4"/>
        <v>39</v>
      </c>
      <c r="U39" s="40">
        <v>13.8</v>
      </c>
      <c r="V39" s="123">
        <f t="shared" si="4"/>
        <v>40</v>
      </c>
      <c r="W39" s="40">
        <v>28</v>
      </c>
      <c r="X39" s="123">
        <f t="shared" si="4"/>
        <v>36</v>
      </c>
      <c r="Y39" s="40">
        <v>10.1</v>
      </c>
      <c r="Z39" s="123">
        <f t="shared" si="4"/>
        <v>19</v>
      </c>
      <c r="AA39" s="40">
        <v>25.4</v>
      </c>
      <c r="AB39" s="22" t="s">
        <v>96</v>
      </c>
    </row>
    <row r="40" spans="1:28" ht="12" customHeight="1">
      <c r="A40" s="1">
        <v>32</v>
      </c>
      <c r="B40" s="18" t="s">
        <v>35</v>
      </c>
      <c r="C40" s="121">
        <f t="shared" si="0"/>
        <v>42</v>
      </c>
      <c r="D40" s="40">
        <v>104.3</v>
      </c>
      <c r="E40" s="123">
        <f t="shared" si="0"/>
        <v>11</v>
      </c>
      <c r="F40" s="40">
        <v>6.1</v>
      </c>
      <c r="G40" s="123">
        <f t="shared" si="0"/>
        <v>3</v>
      </c>
      <c r="H40" s="40">
        <v>3.3</v>
      </c>
      <c r="I40" s="123">
        <f t="shared" si="0"/>
        <v>36</v>
      </c>
      <c r="J40" s="40">
        <v>9.4</v>
      </c>
      <c r="K40" s="123">
        <f aca="true" t="shared" si="5" ref="K40:K64">IF(L40="","",RANK(L40,L$9:L$64))</f>
        <v>34</v>
      </c>
      <c r="L40" s="40">
        <v>69</v>
      </c>
      <c r="M40" s="123">
        <f t="shared" si="1"/>
        <v>38</v>
      </c>
      <c r="N40" s="40">
        <v>9.4</v>
      </c>
      <c r="O40" s="27"/>
      <c r="P40" s="123">
        <f t="shared" si="2"/>
        <v>4</v>
      </c>
      <c r="Q40" s="40">
        <v>16.1</v>
      </c>
      <c r="R40" s="123">
        <f t="shared" si="3"/>
        <v>31</v>
      </c>
      <c r="S40" s="40">
        <v>13.2</v>
      </c>
      <c r="T40" s="123">
        <f t="shared" si="4"/>
        <v>47</v>
      </c>
      <c r="U40" s="40">
        <v>8.2</v>
      </c>
      <c r="V40" s="123">
        <f t="shared" si="4"/>
        <v>42</v>
      </c>
      <c r="W40" s="40">
        <v>24.8</v>
      </c>
      <c r="X40" s="123">
        <f t="shared" si="4"/>
        <v>45</v>
      </c>
      <c r="Y40" s="40">
        <v>7.2</v>
      </c>
      <c r="Z40" s="123">
        <f t="shared" si="4"/>
        <v>16</v>
      </c>
      <c r="AA40" s="40">
        <v>25.7</v>
      </c>
      <c r="AB40" s="22" t="s">
        <v>97</v>
      </c>
    </row>
    <row r="41" spans="1:28" ht="12" customHeight="1">
      <c r="A41" s="1">
        <v>33</v>
      </c>
      <c r="B41" s="18" t="s">
        <v>36</v>
      </c>
      <c r="C41" s="121">
        <f t="shared" si="0"/>
        <v>37</v>
      </c>
      <c r="D41" s="40">
        <v>115.3</v>
      </c>
      <c r="E41" s="123">
        <f t="shared" si="0"/>
        <v>21</v>
      </c>
      <c r="F41" s="40">
        <v>5</v>
      </c>
      <c r="G41" s="123">
        <f t="shared" si="0"/>
        <v>10</v>
      </c>
      <c r="H41" s="40">
        <v>2.3</v>
      </c>
      <c r="I41" s="123">
        <f t="shared" si="0"/>
        <v>36</v>
      </c>
      <c r="J41" s="40">
        <v>9.4</v>
      </c>
      <c r="K41" s="123">
        <f t="shared" si="5"/>
        <v>36</v>
      </c>
      <c r="L41" s="40">
        <v>67.6</v>
      </c>
      <c r="M41" s="123">
        <f t="shared" si="1"/>
        <v>36</v>
      </c>
      <c r="N41" s="40">
        <v>9.5</v>
      </c>
      <c r="O41" s="27"/>
      <c r="P41" s="123">
        <f t="shared" si="2"/>
        <v>11</v>
      </c>
      <c r="Q41" s="40">
        <v>14.4</v>
      </c>
      <c r="R41" s="123">
        <f t="shared" si="3"/>
        <v>24</v>
      </c>
      <c r="S41" s="40">
        <v>14.8</v>
      </c>
      <c r="T41" s="123">
        <f t="shared" si="4"/>
        <v>23</v>
      </c>
      <c r="U41" s="40">
        <v>19.6</v>
      </c>
      <c r="V41" s="123">
        <f t="shared" si="4"/>
        <v>36</v>
      </c>
      <c r="W41" s="40">
        <v>32</v>
      </c>
      <c r="X41" s="123">
        <f t="shared" si="4"/>
        <v>36</v>
      </c>
      <c r="Y41" s="40">
        <v>10.1</v>
      </c>
      <c r="Z41" s="123">
        <f t="shared" si="4"/>
        <v>29</v>
      </c>
      <c r="AA41" s="40">
        <v>23.2</v>
      </c>
      <c r="AB41" s="22" t="s">
        <v>98</v>
      </c>
    </row>
    <row r="42" spans="1:28" ht="12" customHeight="1">
      <c r="A42" s="1">
        <v>34</v>
      </c>
      <c r="B42" s="18" t="s">
        <v>37</v>
      </c>
      <c r="C42" s="121">
        <f t="shared" si="0"/>
        <v>36</v>
      </c>
      <c r="D42" s="40">
        <v>116.8</v>
      </c>
      <c r="E42" s="123">
        <f t="shared" si="0"/>
        <v>21</v>
      </c>
      <c r="F42" s="40">
        <v>5</v>
      </c>
      <c r="G42" s="123">
        <f t="shared" si="0"/>
        <v>23</v>
      </c>
      <c r="H42" s="40">
        <v>1.9</v>
      </c>
      <c r="I42" s="123">
        <f t="shared" si="0"/>
        <v>26</v>
      </c>
      <c r="J42" s="40">
        <v>10.2</v>
      </c>
      <c r="K42" s="123">
        <f t="shared" si="5"/>
        <v>41</v>
      </c>
      <c r="L42" s="40">
        <v>61.2</v>
      </c>
      <c r="M42" s="123">
        <f t="shared" si="1"/>
        <v>24</v>
      </c>
      <c r="N42" s="40">
        <v>11.9</v>
      </c>
      <c r="O42" s="27"/>
      <c r="P42" s="123">
        <f t="shared" si="2"/>
        <v>20</v>
      </c>
      <c r="Q42" s="40">
        <v>13.5</v>
      </c>
      <c r="R42" s="123">
        <f t="shared" si="3"/>
        <v>31</v>
      </c>
      <c r="S42" s="40">
        <v>13.2</v>
      </c>
      <c r="T42" s="123">
        <f t="shared" si="4"/>
        <v>34</v>
      </c>
      <c r="U42" s="40">
        <v>16.5</v>
      </c>
      <c r="V42" s="123">
        <f t="shared" si="4"/>
        <v>38</v>
      </c>
      <c r="W42" s="40">
        <v>29.9</v>
      </c>
      <c r="X42" s="123">
        <f t="shared" si="4"/>
        <v>41</v>
      </c>
      <c r="Y42" s="40">
        <v>9.1</v>
      </c>
      <c r="Z42" s="123">
        <f t="shared" si="4"/>
        <v>47</v>
      </c>
      <c r="AA42" s="40">
        <v>17.8</v>
      </c>
      <c r="AB42" s="22" t="s">
        <v>99</v>
      </c>
    </row>
    <row r="43" spans="1:28" ht="12" customHeight="1">
      <c r="A43" s="1">
        <v>35</v>
      </c>
      <c r="B43" s="18" t="s">
        <v>38</v>
      </c>
      <c r="C43" s="121">
        <f t="shared" si="0"/>
        <v>2</v>
      </c>
      <c r="D43" s="40">
        <v>160.2</v>
      </c>
      <c r="E43" s="123">
        <f t="shared" si="0"/>
        <v>6</v>
      </c>
      <c r="F43" s="40">
        <v>7</v>
      </c>
      <c r="G43" s="123">
        <f t="shared" si="0"/>
        <v>5</v>
      </c>
      <c r="H43" s="40">
        <v>2.7</v>
      </c>
      <c r="I43" s="123">
        <f t="shared" si="0"/>
        <v>24</v>
      </c>
      <c r="J43" s="40">
        <v>10.3</v>
      </c>
      <c r="K43" s="123">
        <f t="shared" si="5"/>
        <v>15</v>
      </c>
      <c r="L43" s="40">
        <v>84</v>
      </c>
      <c r="M43" s="123">
        <f t="shared" si="1"/>
        <v>15</v>
      </c>
      <c r="N43" s="40">
        <v>13.1</v>
      </c>
      <c r="O43" s="27"/>
      <c r="P43" s="123">
        <f t="shared" si="2"/>
        <v>19</v>
      </c>
      <c r="Q43" s="40">
        <v>13.6</v>
      </c>
      <c r="R43" s="123">
        <f t="shared" si="3"/>
        <v>8</v>
      </c>
      <c r="S43" s="40">
        <v>18.3</v>
      </c>
      <c r="T43" s="123">
        <f t="shared" si="4"/>
        <v>2</v>
      </c>
      <c r="U43" s="40">
        <v>36.3</v>
      </c>
      <c r="V43" s="123">
        <f t="shared" si="4"/>
        <v>9</v>
      </c>
      <c r="W43" s="40">
        <v>41</v>
      </c>
      <c r="X43" s="123">
        <f t="shared" si="4"/>
        <v>18</v>
      </c>
      <c r="Y43" s="40">
        <v>12.5</v>
      </c>
      <c r="Z43" s="123">
        <f t="shared" si="4"/>
        <v>15</v>
      </c>
      <c r="AA43" s="40">
        <v>25.9</v>
      </c>
      <c r="AB43" s="22" t="s">
        <v>100</v>
      </c>
    </row>
    <row r="44" spans="1:28" ht="12" customHeight="1">
      <c r="A44" s="1">
        <v>36</v>
      </c>
      <c r="B44" s="18"/>
      <c r="C44" s="121">
        <f t="shared" si="0"/>
      </c>
      <c r="D44" s="40"/>
      <c r="E44" s="123">
        <f t="shared" si="0"/>
      </c>
      <c r="F44" s="40"/>
      <c r="G44" s="123">
        <f t="shared" si="0"/>
      </c>
      <c r="H44" s="40"/>
      <c r="I44" s="123">
        <f t="shared" si="0"/>
      </c>
      <c r="J44" s="40"/>
      <c r="K44" s="123">
        <f t="shared" si="5"/>
      </c>
      <c r="L44" s="40"/>
      <c r="M44" s="123">
        <f t="shared" si="1"/>
      </c>
      <c r="N44" s="40"/>
      <c r="O44" s="27"/>
      <c r="P44" s="123">
        <f t="shared" si="2"/>
      </c>
      <c r="Q44" s="40"/>
      <c r="R44" s="123">
        <f t="shared" si="3"/>
      </c>
      <c r="S44" s="40"/>
      <c r="T44" s="123">
        <f t="shared" si="4"/>
      </c>
      <c r="U44" s="40"/>
      <c r="V44" s="123">
        <f t="shared" si="4"/>
      </c>
      <c r="W44" s="40"/>
      <c r="X44" s="123">
        <f t="shared" si="4"/>
      </c>
      <c r="Y44" s="40"/>
      <c r="Z44" s="123">
        <f t="shared" si="4"/>
      </c>
      <c r="AA44" s="40"/>
      <c r="AB44" s="22"/>
    </row>
    <row r="45" spans="1:28" ht="12" customHeight="1">
      <c r="A45" s="1">
        <v>37</v>
      </c>
      <c r="B45" s="18" t="s">
        <v>39</v>
      </c>
      <c r="C45" s="121">
        <f t="shared" si="0"/>
        <v>4</v>
      </c>
      <c r="D45" s="40">
        <v>156.7</v>
      </c>
      <c r="E45" s="123">
        <f t="shared" si="0"/>
        <v>30</v>
      </c>
      <c r="F45" s="40">
        <v>4.6</v>
      </c>
      <c r="G45" s="123">
        <f t="shared" si="0"/>
        <v>42</v>
      </c>
      <c r="H45" s="40">
        <v>1.3</v>
      </c>
      <c r="I45" s="123">
        <f t="shared" si="0"/>
        <v>28</v>
      </c>
      <c r="J45" s="40">
        <v>10</v>
      </c>
      <c r="K45" s="123">
        <f t="shared" si="5"/>
        <v>14</v>
      </c>
      <c r="L45" s="40">
        <v>84.4</v>
      </c>
      <c r="M45" s="123">
        <f t="shared" si="1"/>
        <v>5</v>
      </c>
      <c r="N45" s="40">
        <v>15.7</v>
      </c>
      <c r="O45" s="27"/>
      <c r="P45" s="123">
        <f t="shared" si="2"/>
        <v>17</v>
      </c>
      <c r="Q45" s="40">
        <v>13.8</v>
      </c>
      <c r="R45" s="123">
        <f t="shared" si="3"/>
        <v>12</v>
      </c>
      <c r="S45" s="40">
        <v>17.2</v>
      </c>
      <c r="T45" s="123">
        <f t="shared" si="4"/>
        <v>10</v>
      </c>
      <c r="U45" s="40">
        <v>26.2</v>
      </c>
      <c r="V45" s="123">
        <f t="shared" si="4"/>
        <v>4</v>
      </c>
      <c r="W45" s="40">
        <v>45.1</v>
      </c>
      <c r="X45" s="123">
        <f t="shared" si="4"/>
        <v>16</v>
      </c>
      <c r="Y45" s="40">
        <v>12.6</v>
      </c>
      <c r="Z45" s="123">
        <f t="shared" si="4"/>
        <v>33</v>
      </c>
      <c r="AA45" s="40">
        <v>22.6</v>
      </c>
      <c r="AB45" s="22" t="s">
        <v>101</v>
      </c>
    </row>
    <row r="46" spans="1:28" ht="12" customHeight="1">
      <c r="A46" s="1">
        <v>38</v>
      </c>
      <c r="B46" s="18" t="s">
        <v>40</v>
      </c>
      <c r="C46" s="121">
        <f t="shared" si="0"/>
        <v>9</v>
      </c>
      <c r="D46" s="40">
        <v>143.6</v>
      </c>
      <c r="E46" s="123">
        <f t="shared" si="0"/>
        <v>15</v>
      </c>
      <c r="F46" s="40">
        <v>5.5</v>
      </c>
      <c r="G46" s="123">
        <f t="shared" si="0"/>
        <v>13</v>
      </c>
      <c r="H46" s="40">
        <v>2.2</v>
      </c>
      <c r="I46" s="123">
        <f t="shared" si="0"/>
        <v>43</v>
      </c>
      <c r="J46" s="40">
        <v>8.3</v>
      </c>
      <c r="K46" s="123">
        <f t="shared" si="5"/>
        <v>8</v>
      </c>
      <c r="L46" s="40">
        <v>90.5</v>
      </c>
      <c r="M46" s="123">
        <f t="shared" si="1"/>
        <v>4</v>
      </c>
      <c r="N46" s="40">
        <v>15.9</v>
      </c>
      <c r="O46" s="27"/>
      <c r="P46" s="123">
        <f t="shared" si="2"/>
        <v>35</v>
      </c>
      <c r="Q46" s="40">
        <v>11.1</v>
      </c>
      <c r="R46" s="123">
        <f t="shared" si="3"/>
        <v>12</v>
      </c>
      <c r="S46" s="40">
        <v>17.2</v>
      </c>
      <c r="T46" s="123">
        <f t="shared" si="4"/>
        <v>1</v>
      </c>
      <c r="U46" s="40">
        <v>37.2</v>
      </c>
      <c r="V46" s="123">
        <f t="shared" si="4"/>
        <v>6</v>
      </c>
      <c r="W46" s="40">
        <v>42.3</v>
      </c>
      <c r="X46" s="123">
        <f t="shared" si="4"/>
        <v>6</v>
      </c>
      <c r="Y46" s="40">
        <v>14.3</v>
      </c>
      <c r="Z46" s="123">
        <f t="shared" si="4"/>
        <v>5</v>
      </c>
      <c r="AA46" s="40">
        <v>30.8</v>
      </c>
      <c r="AB46" s="22" t="s">
        <v>102</v>
      </c>
    </row>
    <row r="47" spans="1:28" ht="12" customHeight="1">
      <c r="A47" s="1">
        <v>39</v>
      </c>
      <c r="B47" s="18" t="s">
        <v>41</v>
      </c>
      <c r="C47" s="121">
        <f t="shared" si="0"/>
        <v>25</v>
      </c>
      <c r="D47" s="40">
        <v>126.5</v>
      </c>
      <c r="E47" s="123">
        <f t="shared" si="0"/>
        <v>30</v>
      </c>
      <c r="F47" s="40">
        <v>4.6</v>
      </c>
      <c r="G47" s="123">
        <f t="shared" si="0"/>
        <v>26</v>
      </c>
      <c r="H47" s="40">
        <v>1.8</v>
      </c>
      <c r="I47" s="123">
        <f t="shared" si="0"/>
        <v>8</v>
      </c>
      <c r="J47" s="40">
        <v>11.7</v>
      </c>
      <c r="K47" s="123">
        <f t="shared" si="5"/>
        <v>6</v>
      </c>
      <c r="L47" s="40">
        <v>94</v>
      </c>
      <c r="M47" s="123">
        <f t="shared" si="1"/>
        <v>30</v>
      </c>
      <c r="N47" s="40">
        <v>11</v>
      </c>
      <c r="O47" s="27"/>
      <c r="P47" s="123">
        <f t="shared" si="2"/>
        <v>12</v>
      </c>
      <c r="Q47" s="40">
        <v>14.3</v>
      </c>
      <c r="R47" s="123">
        <f t="shared" si="3"/>
        <v>6</v>
      </c>
      <c r="S47" s="40">
        <v>18.8</v>
      </c>
      <c r="T47" s="123">
        <f t="shared" si="4"/>
        <v>6</v>
      </c>
      <c r="U47" s="40">
        <v>29.6</v>
      </c>
      <c r="V47" s="123">
        <f t="shared" si="4"/>
        <v>7</v>
      </c>
      <c r="W47" s="40">
        <v>42</v>
      </c>
      <c r="X47" s="123">
        <f t="shared" si="4"/>
        <v>6</v>
      </c>
      <c r="Y47" s="40">
        <v>14.3</v>
      </c>
      <c r="Z47" s="123">
        <f t="shared" si="4"/>
        <v>46</v>
      </c>
      <c r="AA47" s="40">
        <v>19.5</v>
      </c>
      <c r="AB47" s="22" t="s">
        <v>103</v>
      </c>
    </row>
    <row r="48" spans="1:28" ht="12" customHeight="1">
      <c r="A48" s="1">
        <v>40</v>
      </c>
      <c r="B48" s="18" t="s">
        <v>42</v>
      </c>
      <c r="C48" s="121">
        <f t="shared" si="0"/>
        <v>29</v>
      </c>
      <c r="D48" s="40">
        <v>125.3</v>
      </c>
      <c r="E48" s="123">
        <f t="shared" si="0"/>
        <v>26</v>
      </c>
      <c r="F48" s="40">
        <v>4.9</v>
      </c>
      <c r="G48" s="123">
        <f t="shared" si="0"/>
        <v>19</v>
      </c>
      <c r="H48" s="40">
        <v>2</v>
      </c>
      <c r="I48" s="123">
        <f t="shared" si="0"/>
        <v>19</v>
      </c>
      <c r="J48" s="40">
        <v>10.6</v>
      </c>
      <c r="K48" s="123">
        <f t="shared" si="5"/>
        <v>25</v>
      </c>
      <c r="L48" s="40">
        <v>73.6</v>
      </c>
      <c r="M48" s="123">
        <f t="shared" si="1"/>
        <v>22</v>
      </c>
      <c r="N48" s="40">
        <v>12.1</v>
      </c>
      <c r="O48" s="27"/>
      <c r="P48" s="123">
        <f t="shared" si="2"/>
        <v>20</v>
      </c>
      <c r="Q48" s="40">
        <v>13.5</v>
      </c>
      <c r="R48" s="123">
        <f t="shared" si="3"/>
        <v>19</v>
      </c>
      <c r="S48" s="40">
        <v>16.1</v>
      </c>
      <c r="T48" s="123">
        <f t="shared" si="4"/>
        <v>23</v>
      </c>
      <c r="U48" s="40">
        <v>19.6</v>
      </c>
      <c r="V48" s="123">
        <f t="shared" si="4"/>
        <v>29</v>
      </c>
      <c r="W48" s="40">
        <v>34.8</v>
      </c>
      <c r="X48" s="123">
        <f t="shared" si="4"/>
        <v>29</v>
      </c>
      <c r="Y48" s="40">
        <v>11.1</v>
      </c>
      <c r="Z48" s="123">
        <f t="shared" si="4"/>
        <v>36</v>
      </c>
      <c r="AA48" s="40">
        <v>21.2</v>
      </c>
      <c r="AB48" s="22" t="s">
        <v>104</v>
      </c>
    </row>
    <row r="49" spans="1:28" ht="12" customHeight="1">
      <c r="A49" s="1">
        <v>41</v>
      </c>
      <c r="B49" s="18" t="s">
        <v>43</v>
      </c>
      <c r="C49" s="121">
        <f t="shared" si="0"/>
        <v>7</v>
      </c>
      <c r="D49" s="40">
        <v>151.3</v>
      </c>
      <c r="E49" s="123">
        <f t="shared" si="0"/>
        <v>4</v>
      </c>
      <c r="F49" s="40">
        <v>7.3</v>
      </c>
      <c r="G49" s="123">
        <f t="shared" si="0"/>
        <v>26</v>
      </c>
      <c r="H49" s="40">
        <v>1.8</v>
      </c>
      <c r="I49" s="123">
        <f t="shared" si="0"/>
        <v>5</v>
      </c>
      <c r="J49" s="40">
        <v>12.1</v>
      </c>
      <c r="K49" s="123">
        <f t="shared" si="5"/>
        <v>1</v>
      </c>
      <c r="L49" s="40">
        <v>102.5</v>
      </c>
      <c r="M49" s="123">
        <f t="shared" si="1"/>
        <v>7</v>
      </c>
      <c r="N49" s="40">
        <v>15.2</v>
      </c>
      <c r="O49" s="27"/>
      <c r="P49" s="123">
        <f t="shared" si="2"/>
        <v>5</v>
      </c>
      <c r="Q49" s="40">
        <v>15.4</v>
      </c>
      <c r="R49" s="123">
        <f t="shared" si="3"/>
        <v>17</v>
      </c>
      <c r="S49" s="40">
        <v>16.8</v>
      </c>
      <c r="T49" s="123">
        <f t="shared" si="4"/>
        <v>14</v>
      </c>
      <c r="U49" s="40">
        <v>24.3</v>
      </c>
      <c r="V49" s="123">
        <f t="shared" si="4"/>
        <v>20</v>
      </c>
      <c r="W49" s="40">
        <v>36.8</v>
      </c>
      <c r="X49" s="123">
        <f t="shared" si="4"/>
        <v>13</v>
      </c>
      <c r="Y49" s="40">
        <v>13.5</v>
      </c>
      <c r="Z49" s="123">
        <f t="shared" si="4"/>
        <v>13</v>
      </c>
      <c r="AA49" s="40">
        <v>26.2</v>
      </c>
      <c r="AB49" s="22" t="s">
        <v>78</v>
      </c>
    </row>
    <row r="50" spans="1:28" ht="12" customHeight="1">
      <c r="A50" s="1">
        <v>42</v>
      </c>
      <c r="B50" s="18"/>
      <c r="C50" s="121">
        <f t="shared" si="0"/>
      </c>
      <c r="D50" s="40"/>
      <c r="E50" s="123">
        <f t="shared" si="0"/>
      </c>
      <c r="F50" s="40"/>
      <c r="G50" s="123">
        <f t="shared" si="0"/>
      </c>
      <c r="H50" s="40"/>
      <c r="I50" s="123">
        <f t="shared" si="0"/>
      </c>
      <c r="J50" s="40"/>
      <c r="K50" s="123">
        <f t="shared" si="5"/>
      </c>
      <c r="L50" s="40"/>
      <c r="M50" s="123">
        <f t="shared" si="1"/>
      </c>
      <c r="N50" s="40"/>
      <c r="O50" s="27"/>
      <c r="P50" s="123">
        <f t="shared" si="2"/>
      </c>
      <c r="Q50" s="40"/>
      <c r="R50" s="123">
        <f t="shared" si="3"/>
      </c>
      <c r="S50" s="40"/>
      <c r="T50" s="123">
        <f t="shared" si="4"/>
      </c>
      <c r="U50" s="40"/>
      <c r="V50" s="123">
        <f t="shared" si="4"/>
      </c>
      <c r="W50" s="40"/>
      <c r="X50" s="123">
        <f t="shared" si="4"/>
      </c>
      <c r="Y50" s="40"/>
      <c r="Z50" s="123">
        <f t="shared" si="4"/>
      </c>
      <c r="AA50" s="40"/>
      <c r="AB50" s="22"/>
    </row>
    <row r="51" spans="1:28" ht="12" customHeight="1">
      <c r="A51" s="1">
        <v>43</v>
      </c>
      <c r="B51" s="18" t="s">
        <v>44</v>
      </c>
      <c r="C51" s="121">
        <f t="shared" si="0"/>
        <v>5</v>
      </c>
      <c r="D51" s="40">
        <v>154.9</v>
      </c>
      <c r="E51" s="123">
        <f t="shared" si="0"/>
        <v>14</v>
      </c>
      <c r="F51" s="40">
        <v>5.7</v>
      </c>
      <c r="G51" s="123">
        <f t="shared" si="0"/>
        <v>2</v>
      </c>
      <c r="H51" s="40">
        <v>3.4</v>
      </c>
      <c r="I51" s="123">
        <f t="shared" si="0"/>
        <v>1</v>
      </c>
      <c r="J51" s="40">
        <v>17.4</v>
      </c>
      <c r="K51" s="123">
        <f t="shared" si="5"/>
        <v>9</v>
      </c>
      <c r="L51" s="40">
        <v>89.4</v>
      </c>
      <c r="M51" s="123">
        <f t="shared" si="1"/>
        <v>1</v>
      </c>
      <c r="N51" s="40">
        <v>18.5</v>
      </c>
      <c r="O51" s="27"/>
      <c r="P51" s="123">
        <f t="shared" si="2"/>
        <v>2</v>
      </c>
      <c r="Q51" s="40">
        <v>16.6</v>
      </c>
      <c r="R51" s="123">
        <f t="shared" si="3"/>
        <v>7</v>
      </c>
      <c r="S51" s="40">
        <v>18.4</v>
      </c>
      <c r="T51" s="123">
        <f t="shared" si="4"/>
        <v>12</v>
      </c>
      <c r="U51" s="40">
        <v>25.1</v>
      </c>
      <c r="V51" s="123">
        <f t="shared" si="4"/>
        <v>5</v>
      </c>
      <c r="W51" s="40">
        <v>42.4</v>
      </c>
      <c r="X51" s="123">
        <f t="shared" si="4"/>
        <v>11</v>
      </c>
      <c r="Y51" s="40">
        <v>13.9</v>
      </c>
      <c r="Z51" s="123">
        <f t="shared" si="4"/>
        <v>45</v>
      </c>
      <c r="AA51" s="40">
        <v>19.6</v>
      </c>
      <c r="AB51" s="22" t="s">
        <v>105</v>
      </c>
    </row>
    <row r="52" spans="1:28" ht="12" customHeight="1">
      <c r="A52" s="1">
        <v>44</v>
      </c>
      <c r="B52" s="18" t="s">
        <v>45</v>
      </c>
      <c r="C52" s="121">
        <f t="shared" si="0"/>
        <v>8</v>
      </c>
      <c r="D52" s="40">
        <v>146.2</v>
      </c>
      <c r="E52" s="123">
        <f t="shared" si="0"/>
        <v>16</v>
      </c>
      <c r="F52" s="40">
        <v>5.4</v>
      </c>
      <c r="G52" s="123">
        <f t="shared" si="0"/>
        <v>9</v>
      </c>
      <c r="H52" s="40">
        <v>2.5</v>
      </c>
      <c r="I52" s="123">
        <f t="shared" si="0"/>
        <v>10</v>
      </c>
      <c r="J52" s="40">
        <v>11.3</v>
      </c>
      <c r="K52" s="123">
        <f t="shared" si="5"/>
        <v>3</v>
      </c>
      <c r="L52" s="40">
        <v>97.5</v>
      </c>
      <c r="M52" s="123">
        <f t="shared" si="1"/>
        <v>6</v>
      </c>
      <c r="N52" s="40">
        <v>15.4</v>
      </c>
      <c r="O52" s="27"/>
      <c r="P52" s="123">
        <f t="shared" si="2"/>
        <v>7</v>
      </c>
      <c r="Q52" s="40">
        <v>15.1</v>
      </c>
      <c r="R52" s="123">
        <f t="shared" si="3"/>
        <v>9</v>
      </c>
      <c r="S52" s="40">
        <v>18</v>
      </c>
      <c r="T52" s="123">
        <f t="shared" si="4"/>
        <v>5</v>
      </c>
      <c r="U52" s="40">
        <v>30.5</v>
      </c>
      <c r="V52" s="123">
        <f t="shared" si="4"/>
        <v>2</v>
      </c>
      <c r="W52" s="40">
        <v>46.8</v>
      </c>
      <c r="X52" s="123">
        <f t="shared" si="4"/>
        <v>1</v>
      </c>
      <c r="Y52" s="40">
        <v>18.3</v>
      </c>
      <c r="Z52" s="123">
        <f t="shared" si="4"/>
        <v>32</v>
      </c>
      <c r="AA52" s="40">
        <v>22.7</v>
      </c>
      <c r="AB52" s="22" t="s">
        <v>106</v>
      </c>
    </row>
    <row r="53" spans="1:28" ht="12" customHeight="1">
      <c r="A53" s="1">
        <v>45</v>
      </c>
      <c r="B53" s="18" t="s">
        <v>213</v>
      </c>
      <c r="C53" s="121">
        <f t="shared" si="0"/>
        <v>3</v>
      </c>
      <c r="D53" s="40">
        <v>157.1</v>
      </c>
      <c r="E53" s="123">
        <f t="shared" si="0"/>
        <v>21</v>
      </c>
      <c r="F53" s="40">
        <v>5</v>
      </c>
      <c r="G53" s="123">
        <f t="shared" si="0"/>
        <v>41</v>
      </c>
      <c r="H53" s="40">
        <v>1.4</v>
      </c>
      <c r="I53" s="123">
        <f t="shared" si="0"/>
        <v>7</v>
      </c>
      <c r="J53" s="40">
        <v>11.8</v>
      </c>
      <c r="K53" s="123">
        <f t="shared" si="5"/>
        <v>20</v>
      </c>
      <c r="L53" s="40">
        <v>82.4</v>
      </c>
      <c r="M53" s="123">
        <f t="shared" si="1"/>
        <v>28</v>
      </c>
      <c r="N53" s="40">
        <v>11.2</v>
      </c>
      <c r="O53" s="27"/>
      <c r="P53" s="123">
        <f t="shared" si="2"/>
        <v>2</v>
      </c>
      <c r="Q53" s="40">
        <v>16.6</v>
      </c>
      <c r="R53" s="123">
        <f t="shared" si="3"/>
        <v>20</v>
      </c>
      <c r="S53" s="40">
        <v>15.9</v>
      </c>
      <c r="T53" s="123">
        <f t="shared" si="4"/>
        <v>8</v>
      </c>
      <c r="U53" s="40">
        <v>26.5</v>
      </c>
      <c r="V53" s="123">
        <f t="shared" si="4"/>
        <v>3</v>
      </c>
      <c r="W53" s="40">
        <v>45.7</v>
      </c>
      <c r="X53" s="123">
        <f t="shared" si="4"/>
        <v>2</v>
      </c>
      <c r="Y53" s="40">
        <v>15.7</v>
      </c>
      <c r="Z53" s="123">
        <f t="shared" si="4"/>
        <v>28</v>
      </c>
      <c r="AA53" s="40">
        <v>23.4</v>
      </c>
      <c r="AB53" s="22" t="s">
        <v>93</v>
      </c>
    </row>
    <row r="54" spans="1:28" ht="12" customHeight="1">
      <c r="A54" s="1">
        <v>46</v>
      </c>
      <c r="B54" s="18" t="s">
        <v>46</v>
      </c>
      <c r="C54" s="121">
        <f t="shared" si="0"/>
        <v>1</v>
      </c>
      <c r="D54" s="40">
        <v>168.7</v>
      </c>
      <c r="E54" s="123">
        <f t="shared" si="0"/>
        <v>38</v>
      </c>
      <c r="F54" s="40">
        <v>4.1</v>
      </c>
      <c r="G54" s="123">
        <f t="shared" si="0"/>
        <v>7</v>
      </c>
      <c r="H54" s="40">
        <v>2.6</v>
      </c>
      <c r="I54" s="123">
        <f t="shared" si="0"/>
        <v>35</v>
      </c>
      <c r="J54" s="40">
        <v>9.5</v>
      </c>
      <c r="K54" s="123">
        <f t="shared" si="5"/>
        <v>2</v>
      </c>
      <c r="L54" s="40">
        <v>101.2</v>
      </c>
      <c r="M54" s="123">
        <f t="shared" si="1"/>
        <v>20</v>
      </c>
      <c r="N54" s="40">
        <v>12.2</v>
      </c>
      <c r="O54" s="27"/>
      <c r="P54" s="123">
        <f t="shared" si="2"/>
        <v>1</v>
      </c>
      <c r="Q54" s="40">
        <v>18.2</v>
      </c>
      <c r="R54" s="123">
        <f t="shared" si="3"/>
        <v>1</v>
      </c>
      <c r="S54" s="40">
        <v>22.2</v>
      </c>
      <c r="T54" s="123">
        <f t="shared" si="4"/>
        <v>21</v>
      </c>
      <c r="U54" s="40">
        <v>20.8</v>
      </c>
      <c r="V54" s="123">
        <f t="shared" si="4"/>
        <v>1</v>
      </c>
      <c r="W54" s="40">
        <v>52</v>
      </c>
      <c r="X54" s="123">
        <f t="shared" si="4"/>
        <v>3</v>
      </c>
      <c r="Y54" s="40">
        <v>15.6</v>
      </c>
      <c r="Z54" s="123">
        <f t="shared" si="4"/>
        <v>18</v>
      </c>
      <c r="AA54" s="40">
        <v>25.5</v>
      </c>
      <c r="AB54" s="22" t="s">
        <v>107</v>
      </c>
    </row>
    <row r="55" spans="1:28" ht="12" customHeight="1">
      <c r="A55" s="1">
        <v>47</v>
      </c>
      <c r="B55" s="18" t="s">
        <v>47</v>
      </c>
      <c r="C55" s="121">
        <f t="shared" si="0"/>
        <v>44</v>
      </c>
      <c r="D55" s="40">
        <v>99.1</v>
      </c>
      <c r="E55" s="123">
        <f t="shared" si="0"/>
        <v>11</v>
      </c>
      <c r="F55" s="40">
        <v>6.1</v>
      </c>
      <c r="G55" s="123">
        <f t="shared" si="0"/>
        <v>10</v>
      </c>
      <c r="H55" s="40">
        <v>2.3</v>
      </c>
      <c r="I55" s="123">
        <f t="shared" si="0"/>
        <v>31</v>
      </c>
      <c r="J55" s="40">
        <v>9.8</v>
      </c>
      <c r="K55" s="123">
        <f t="shared" si="5"/>
        <v>26</v>
      </c>
      <c r="L55" s="40">
        <v>73.5</v>
      </c>
      <c r="M55" s="123">
        <f t="shared" si="1"/>
        <v>33</v>
      </c>
      <c r="N55" s="40">
        <v>10.8</v>
      </c>
      <c r="O55" s="27"/>
      <c r="P55" s="123">
        <f t="shared" si="2"/>
        <v>17</v>
      </c>
      <c r="Q55" s="40">
        <v>13.8</v>
      </c>
      <c r="R55" s="123">
        <f t="shared" si="3"/>
        <v>26</v>
      </c>
      <c r="S55" s="40">
        <v>14.4</v>
      </c>
      <c r="T55" s="123">
        <f t="shared" si="4"/>
        <v>41</v>
      </c>
      <c r="U55" s="40">
        <v>11.8</v>
      </c>
      <c r="V55" s="123">
        <f t="shared" si="4"/>
        <v>33</v>
      </c>
      <c r="W55" s="40">
        <v>33.8</v>
      </c>
      <c r="X55" s="123">
        <f t="shared" si="4"/>
        <v>40</v>
      </c>
      <c r="Y55" s="40">
        <v>9.4</v>
      </c>
      <c r="Z55" s="123">
        <f t="shared" si="4"/>
        <v>23</v>
      </c>
      <c r="AA55" s="40">
        <v>24.3</v>
      </c>
      <c r="AB55" s="22" t="s">
        <v>79</v>
      </c>
    </row>
    <row r="56" spans="1:28" ht="12" customHeight="1">
      <c r="A56" s="1">
        <v>48</v>
      </c>
      <c r="B56" s="18"/>
      <c r="C56" s="121">
        <f t="shared" si="0"/>
      </c>
      <c r="D56" s="40"/>
      <c r="E56" s="123">
        <f t="shared" si="0"/>
      </c>
      <c r="F56" s="40"/>
      <c r="G56" s="123">
        <f t="shared" si="0"/>
      </c>
      <c r="H56" s="40"/>
      <c r="I56" s="123">
        <f t="shared" si="0"/>
      </c>
      <c r="J56" s="40"/>
      <c r="K56" s="123">
        <f t="shared" si="5"/>
      </c>
      <c r="L56" s="40"/>
      <c r="M56" s="123">
        <f t="shared" si="1"/>
      </c>
      <c r="N56" s="40"/>
      <c r="O56" s="27"/>
      <c r="P56" s="123">
        <f t="shared" si="2"/>
      </c>
      <c r="Q56" s="40"/>
      <c r="R56" s="123">
        <f t="shared" si="3"/>
      </c>
      <c r="S56" s="40"/>
      <c r="T56" s="123">
        <f t="shared" si="4"/>
      </c>
      <c r="U56" s="40"/>
      <c r="V56" s="123">
        <f t="shared" si="4"/>
      </c>
      <c r="W56" s="40"/>
      <c r="X56" s="123">
        <f t="shared" si="4"/>
      </c>
      <c r="Y56" s="40"/>
      <c r="Z56" s="123">
        <f t="shared" si="4"/>
      </c>
      <c r="AA56" s="40"/>
      <c r="AB56" s="22"/>
    </row>
    <row r="57" spans="1:28" ht="12" customHeight="1">
      <c r="A57" s="1">
        <v>49</v>
      </c>
      <c r="B57" s="18" t="s">
        <v>48</v>
      </c>
      <c r="C57" s="121">
        <f t="shared" si="0"/>
        <v>28</v>
      </c>
      <c r="D57" s="40">
        <v>125.8</v>
      </c>
      <c r="E57" s="123">
        <f t="shared" si="0"/>
        <v>1</v>
      </c>
      <c r="F57" s="40">
        <v>8.1</v>
      </c>
      <c r="G57" s="123">
        <f t="shared" si="0"/>
        <v>32</v>
      </c>
      <c r="H57" s="40">
        <v>1.7</v>
      </c>
      <c r="I57" s="123">
        <f t="shared" si="0"/>
        <v>26</v>
      </c>
      <c r="J57" s="40">
        <v>10.2</v>
      </c>
      <c r="K57" s="123">
        <f t="shared" si="5"/>
        <v>5</v>
      </c>
      <c r="L57" s="40">
        <v>94.4</v>
      </c>
      <c r="M57" s="123">
        <f t="shared" si="1"/>
        <v>22</v>
      </c>
      <c r="N57" s="40">
        <v>12.1</v>
      </c>
      <c r="O57" s="27"/>
      <c r="P57" s="123">
        <f t="shared" si="2"/>
        <v>10</v>
      </c>
      <c r="Q57" s="40">
        <v>14.6</v>
      </c>
      <c r="R57" s="123">
        <f t="shared" si="3"/>
        <v>34</v>
      </c>
      <c r="S57" s="40">
        <v>12.7</v>
      </c>
      <c r="T57" s="123">
        <f t="shared" si="4"/>
        <v>18</v>
      </c>
      <c r="U57" s="40">
        <v>21.3</v>
      </c>
      <c r="V57" s="123">
        <f t="shared" si="4"/>
        <v>13</v>
      </c>
      <c r="W57" s="40">
        <v>39.7</v>
      </c>
      <c r="X57" s="123">
        <f t="shared" si="4"/>
        <v>5</v>
      </c>
      <c r="Y57" s="40">
        <v>14.4</v>
      </c>
      <c r="Z57" s="123">
        <f t="shared" si="4"/>
        <v>20</v>
      </c>
      <c r="AA57" s="40">
        <v>25.1</v>
      </c>
      <c r="AB57" s="22" t="s">
        <v>108</v>
      </c>
    </row>
    <row r="58" spans="1:28" ht="12" customHeight="1">
      <c r="A58" s="1">
        <v>50</v>
      </c>
      <c r="B58" s="18" t="s">
        <v>49</v>
      </c>
      <c r="C58" s="121">
        <f t="shared" si="0"/>
        <v>21</v>
      </c>
      <c r="D58" s="40">
        <v>129.8</v>
      </c>
      <c r="E58" s="123">
        <f t="shared" si="0"/>
        <v>3</v>
      </c>
      <c r="F58" s="40">
        <v>7.7</v>
      </c>
      <c r="G58" s="123">
        <f t="shared" si="0"/>
        <v>15</v>
      </c>
      <c r="H58" s="40">
        <v>2.1</v>
      </c>
      <c r="I58" s="123">
        <f t="shared" si="0"/>
        <v>39</v>
      </c>
      <c r="J58" s="40">
        <v>8.8</v>
      </c>
      <c r="K58" s="123">
        <f t="shared" si="5"/>
        <v>18</v>
      </c>
      <c r="L58" s="40">
        <v>83.3</v>
      </c>
      <c r="M58" s="123">
        <f t="shared" si="1"/>
        <v>8</v>
      </c>
      <c r="N58" s="40">
        <v>15.1</v>
      </c>
      <c r="O58" s="27"/>
      <c r="P58" s="123">
        <f t="shared" si="2"/>
        <v>23</v>
      </c>
      <c r="Q58" s="40">
        <v>13.3</v>
      </c>
      <c r="R58" s="123">
        <f t="shared" si="3"/>
        <v>18</v>
      </c>
      <c r="S58" s="40">
        <v>16.4</v>
      </c>
      <c r="T58" s="123">
        <f t="shared" si="4"/>
        <v>30</v>
      </c>
      <c r="U58" s="40">
        <v>17.5</v>
      </c>
      <c r="V58" s="123">
        <f t="shared" si="4"/>
        <v>31</v>
      </c>
      <c r="W58" s="40">
        <v>34.2</v>
      </c>
      <c r="X58" s="123">
        <f t="shared" si="4"/>
        <v>41</v>
      </c>
      <c r="Y58" s="40">
        <v>9.1</v>
      </c>
      <c r="Z58" s="123">
        <f t="shared" si="4"/>
        <v>22</v>
      </c>
      <c r="AA58" s="40">
        <v>24.6</v>
      </c>
      <c r="AB58" s="22" t="s">
        <v>90</v>
      </c>
    </row>
    <row r="59" spans="1:28" ht="12" customHeight="1">
      <c r="A59" s="1">
        <v>51</v>
      </c>
      <c r="B59" s="18" t="s">
        <v>50</v>
      </c>
      <c r="C59" s="121">
        <f t="shared" si="0"/>
        <v>19</v>
      </c>
      <c r="D59" s="40">
        <v>130.6</v>
      </c>
      <c r="E59" s="123">
        <f t="shared" si="0"/>
        <v>6</v>
      </c>
      <c r="F59" s="40">
        <v>7</v>
      </c>
      <c r="G59" s="123">
        <f t="shared" si="0"/>
        <v>23</v>
      </c>
      <c r="H59" s="40">
        <v>1.9</v>
      </c>
      <c r="I59" s="123">
        <f t="shared" si="0"/>
        <v>29</v>
      </c>
      <c r="J59" s="40">
        <v>9.9</v>
      </c>
      <c r="K59" s="123">
        <f t="shared" si="5"/>
        <v>11</v>
      </c>
      <c r="L59" s="40">
        <v>87.1</v>
      </c>
      <c r="M59" s="123">
        <f t="shared" si="1"/>
        <v>16</v>
      </c>
      <c r="N59" s="40">
        <v>12.9</v>
      </c>
      <c r="O59" s="27"/>
      <c r="P59" s="123">
        <f t="shared" si="2"/>
        <v>26</v>
      </c>
      <c r="Q59" s="40">
        <v>12.2</v>
      </c>
      <c r="R59" s="123">
        <f t="shared" si="3"/>
        <v>2</v>
      </c>
      <c r="S59" s="40">
        <v>21.1</v>
      </c>
      <c r="T59" s="123">
        <f t="shared" si="4"/>
        <v>26</v>
      </c>
      <c r="U59" s="40">
        <v>18.7</v>
      </c>
      <c r="V59" s="123">
        <f t="shared" si="4"/>
        <v>16</v>
      </c>
      <c r="W59" s="40">
        <v>37.6</v>
      </c>
      <c r="X59" s="123">
        <f t="shared" si="4"/>
        <v>12</v>
      </c>
      <c r="Y59" s="40">
        <v>13.7</v>
      </c>
      <c r="Z59" s="123">
        <f t="shared" si="4"/>
        <v>34</v>
      </c>
      <c r="AA59" s="40">
        <v>22.5</v>
      </c>
      <c r="AB59" s="22" t="s">
        <v>109</v>
      </c>
    </row>
    <row r="60" spans="1:28" ht="12" customHeight="1">
      <c r="A60" s="1">
        <v>52</v>
      </c>
      <c r="B60" s="17" t="s">
        <v>51</v>
      </c>
      <c r="C60" s="126">
        <f t="shared" si="0"/>
        <v>6</v>
      </c>
      <c r="D60" s="41">
        <v>153.3</v>
      </c>
      <c r="E60" s="124">
        <f t="shared" si="0"/>
        <v>9</v>
      </c>
      <c r="F60" s="41">
        <v>6.4</v>
      </c>
      <c r="G60" s="124">
        <f t="shared" si="0"/>
        <v>1</v>
      </c>
      <c r="H60" s="41">
        <v>3.5</v>
      </c>
      <c r="I60" s="124">
        <f t="shared" si="0"/>
        <v>10</v>
      </c>
      <c r="J60" s="41">
        <v>11.3</v>
      </c>
      <c r="K60" s="124">
        <f t="shared" si="5"/>
        <v>13</v>
      </c>
      <c r="L60" s="41">
        <v>85.1</v>
      </c>
      <c r="M60" s="124">
        <f t="shared" si="1"/>
        <v>3</v>
      </c>
      <c r="N60" s="41">
        <v>16</v>
      </c>
      <c r="O60" s="28"/>
      <c r="P60" s="124">
        <f t="shared" si="2"/>
        <v>26</v>
      </c>
      <c r="Q60" s="41">
        <v>12.2</v>
      </c>
      <c r="R60" s="124">
        <f t="shared" si="3"/>
        <v>21</v>
      </c>
      <c r="S60" s="41">
        <v>15.7</v>
      </c>
      <c r="T60" s="124">
        <f t="shared" si="4"/>
        <v>28</v>
      </c>
      <c r="U60" s="41">
        <v>18.5</v>
      </c>
      <c r="V60" s="124">
        <f t="shared" si="4"/>
        <v>25</v>
      </c>
      <c r="W60" s="41">
        <v>35.5</v>
      </c>
      <c r="X60" s="124">
        <f t="shared" si="4"/>
        <v>19</v>
      </c>
      <c r="Y60" s="41">
        <v>12.2</v>
      </c>
      <c r="Z60" s="124">
        <f t="shared" si="4"/>
        <v>9</v>
      </c>
      <c r="AA60" s="41">
        <v>26.6</v>
      </c>
      <c r="AB60" s="23" t="s">
        <v>97</v>
      </c>
    </row>
    <row r="61" spans="1:28" ht="12" customHeight="1">
      <c r="A61" s="1">
        <v>53</v>
      </c>
      <c r="B61" s="18" t="s">
        <v>52</v>
      </c>
      <c r="C61" s="121">
        <f t="shared" si="0"/>
        <v>18</v>
      </c>
      <c r="D61" s="40">
        <v>131.1</v>
      </c>
      <c r="E61" s="123">
        <f t="shared" si="0"/>
        <v>30</v>
      </c>
      <c r="F61" s="40">
        <v>4.6</v>
      </c>
      <c r="G61" s="123">
        <f t="shared" si="0"/>
        <v>7</v>
      </c>
      <c r="H61" s="40">
        <v>2.6</v>
      </c>
      <c r="I61" s="123">
        <f t="shared" si="0"/>
        <v>38</v>
      </c>
      <c r="J61" s="40">
        <v>9.1</v>
      </c>
      <c r="K61" s="123">
        <f t="shared" si="5"/>
        <v>24</v>
      </c>
      <c r="L61" s="40">
        <v>73.9</v>
      </c>
      <c r="M61" s="123">
        <f t="shared" si="1"/>
        <v>12</v>
      </c>
      <c r="N61" s="40">
        <v>13.5</v>
      </c>
      <c r="O61" s="27"/>
      <c r="P61" s="123">
        <f t="shared" si="2"/>
        <v>22</v>
      </c>
      <c r="Q61" s="40">
        <v>13.4</v>
      </c>
      <c r="R61" s="123">
        <f t="shared" si="3"/>
        <v>22</v>
      </c>
      <c r="S61" s="40">
        <v>15.5</v>
      </c>
      <c r="T61" s="123">
        <f t="shared" si="4"/>
        <v>36</v>
      </c>
      <c r="U61" s="40">
        <v>15.8</v>
      </c>
      <c r="V61" s="123">
        <f t="shared" si="4"/>
        <v>24</v>
      </c>
      <c r="W61" s="40">
        <v>36.1</v>
      </c>
      <c r="X61" s="123">
        <f t="shared" si="4"/>
        <v>6</v>
      </c>
      <c r="Y61" s="40">
        <v>14.3</v>
      </c>
      <c r="Z61" s="123">
        <f t="shared" si="4"/>
        <v>3</v>
      </c>
      <c r="AA61" s="40">
        <v>32.6</v>
      </c>
      <c r="AB61" s="22" t="s">
        <v>76</v>
      </c>
    </row>
    <row r="62" spans="1:28" ht="12" customHeight="1">
      <c r="A62" s="1">
        <v>54</v>
      </c>
      <c r="B62" s="18"/>
      <c r="C62" s="121">
        <f t="shared" si="0"/>
      </c>
      <c r="D62" s="40"/>
      <c r="E62" s="123">
        <f t="shared" si="0"/>
      </c>
      <c r="F62" s="40"/>
      <c r="G62" s="123">
        <f t="shared" si="0"/>
      </c>
      <c r="H62" s="40"/>
      <c r="I62" s="123">
        <f t="shared" si="0"/>
      </c>
      <c r="J62" s="40"/>
      <c r="K62" s="123">
        <f t="shared" si="5"/>
      </c>
      <c r="L62" s="40"/>
      <c r="M62" s="123">
        <f t="shared" si="1"/>
      </c>
      <c r="N62" s="40"/>
      <c r="O62" s="27"/>
      <c r="P62" s="123">
        <f t="shared" si="2"/>
      </c>
      <c r="Q62" s="40"/>
      <c r="R62" s="123">
        <f t="shared" si="3"/>
      </c>
      <c r="S62" s="40"/>
      <c r="T62" s="123">
        <f t="shared" si="4"/>
      </c>
      <c r="U62" s="40"/>
      <c r="V62" s="123">
        <f t="shared" si="4"/>
      </c>
      <c r="W62" s="40"/>
      <c r="X62" s="123">
        <f t="shared" si="4"/>
      </c>
      <c r="Y62" s="40"/>
      <c r="Z62" s="123">
        <f t="shared" si="4"/>
      </c>
      <c r="AA62" s="40"/>
      <c r="AB62" s="22"/>
    </row>
    <row r="63" spans="1:28" ht="12" customHeight="1">
      <c r="A63" s="1">
        <v>55</v>
      </c>
      <c r="B63" s="18" t="s">
        <v>53</v>
      </c>
      <c r="C63" s="121">
        <f t="shared" si="0"/>
        <v>12</v>
      </c>
      <c r="D63" s="40">
        <v>139.1</v>
      </c>
      <c r="E63" s="123">
        <f t="shared" si="0"/>
        <v>21</v>
      </c>
      <c r="F63" s="40">
        <v>5</v>
      </c>
      <c r="G63" s="123">
        <f t="shared" si="0"/>
        <v>32</v>
      </c>
      <c r="H63" s="40">
        <v>1.7</v>
      </c>
      <c r="I63" s="123">
        <f t="shared" si="0"/>
        <v>14</v>
      </c>
      <c r="J63" s="40">
        <v>11.1</v>
      </c>
      <c r="K63" s="123">
        <f t="shared" si="5"/>
        <v>4</v>
      </c>
      <c r="L63" s="40">
        <v>94.5</v>
      </c>
      <c r="M63" s="123">
        <f t="shared" si="1"/>
        <v>10</v>
      </c>
      <c r="N63" s="40">
        <v>14.1</v>
      </c>
      <c r="O63" s="27"/>
      <c r="P63" s="123">
        <f t="shared" si="2"/>
        <v>8</v>
      </c>
      <c r="Q63" s="40">
        <v>14.8</v>
      </c>
      <c r="R63" s="123">
        <f t="shared" si="3"/>
        <v>3</v>
      </c>
      <c r="S63" s="40">
        <v>21</v>
      </c>
      <c r="T63" s="123">
        <f t="shared" si="4"/>
        <v>29</v>
      </c>
      <c r="U63" s="40">
        <v>18.2</v>
      </c>
      <c r="V63" s="123">
        <f t="shared" si="4"/>
        <v>25</v>
      </c>
      <c r="W63" s="40">
        <v>35.5</v>
      </c>
      <c r="X63" s="123">
        <f t="shared" si="4"/>
        <v>34</v>
      </c>
      <c r="Y63" s="40">
        <v>10.5</v>
      </c>
      <c r="Z63" s="123">
        <f t="shared" si="4"/>
        <v>7</v>
      </c>
      <c r="AA63" s="40">
        <v>26.9</v>
      </c>
      <c r="AB63" s="22" t="s">
        <v>110</v>
      </c>
    </row>
    <row r="64" spans="1:28" ht="12" customHeight="1">
      <c r="A64" s="1">
        <v>56</v>
      </c>
      <c r="B64" s="57" t="s">
        <v>54</v>
      </c>
      <c r="C64" s="122">
        <f t="shared" si="0"/>
        <v>46</v>
      </c>
      <c r="D64" s="58">
        <v>84.8</v>
      </c>
      <c r="E64" s="125">
        <f t="shared" si="0"/>
        <v>41</v>
      </c>
      <c r="F64" s="58">
        <v>3.6</v>
      </c>
      <c r="G64" s="125">
        <f t="shared" si="0"/>
        <v>26</v>
      </c>
      <c r="H64" s="58">
        <v>1.8</v>
      </c>
      <c r="I64" s="125">
        <f t="shared" si="0"/>
        <v>22</v>
      </c>
      <c r="J64" s="58">
        <v>10.4</v>
      </c>
      <c r="K64" s="125">
        <f t="shared" si="5"/>
        <v>44</v>
      </c>
      <c r="L64" s="58">
        <v>54.7</v>
      </c>
      <c r="M64" s="125">
        <f t="shared" si="1"/>
        <v>2</v>
      </c>
      <c r="N64" s="58">
        <v>18</v>
      </c>
      <c r="O64" s="27"/>
      <c r="P64" s="125">
        <f t="shared" si="2"/>
        <v>12</v>
      </c>
      <c r="Q64" s="58">
        <v>14.3</v>
      </c>
      <c r="R64" s="125">
        <f t="shared" si="3"/>
        <v>45</v>
      </c>
      <c r="S64" s="58">
        <v>9.1</v>
      </c>
      <c r="T64" s="125">
        <f t="shared" si="4"/>
        <v>43</v>
      </c>
      <c r="U64" s="58">
        <v>10.8</v>
      </c>
      <c r="V64" s="125">
        <f t="shared" si="4"/>
        <v>44</v>
      </c>
      <c r="W64" s="58">
        <v>22.1</v>
      </c>
      <c r="X64" s="125">
        <f t="shared" si="4"/>
        <v>44</v>
      </c>
      <c r="Y64" s="58">
        <v>7.6</v>
      </c>
      <c r="Z64" s="125">
        <f t="shared" si="4"/>
        <v>11</v>
      </c>
      <c r="AA64" s="58">
        <v>26.5</v>
      </c>
      <c r="AB64" s="61" t="s">
        <v>111</v>
      </c>
    </row>
    <row r="65" spans="2:28" ht="13.5">
      <c r="B65" s="25"/>
      <c r="C65" s="24"/>
      <c r="D65" s="9"/>
      <c r="E65" s="9"/>
      <c r="F65" s="9"/>
      <c r="G65" s="9"/>
      <c r="H65" s="9"/>
      <c r="I65" s="10"/>
      <c r="K65" s="9"/>
      <c r="L65" s="9"/>
      <c r="M65" s="9"/>
      <c r="O65" s="31"/>
      <c r="P65" s="9"/>
      <c r="Q65" s="9"/>
      <c r="R65" s="10"/>
      <c r="T65" s="10"/>
      <c r="V65" s="10"/>
      <c r="X65" s="10"/>
      <c r="Z65" s="10"/>
      <c r="AB65" s="9"/>
    </row>
    <row r="66" spans="3:26" ht="13.5">
      <c r="C66" s="24"/>
      <c r="D66" s="9"/>
      <c r="E66" s="9"/>
      <c r="F66" s="9"/>
      <c r="G66" s="9"/>
      <c r="H66" s="9"/>
      <c r="I66" s="10"/>
      <c r="K66" s="9"/>
      <c r="L66" s="9"/>
      <c r="M66" s="9"/>
      <c r="O66" s="31"/>
      <c r="P66" s="9"/>
      <c r="Q66" s="9"/>
      <c r="R66" s="10"/>
      <c r="T66" s="10"/>
      <c r="V66" s="10"/>
      <c r="X66" s="10"/>
      <c r="Z66" s="10"/>
    </row>
    <row r="67" spans="3:26" ht="13.5">
      <c r="C67" s="9"/>
      <c r="D67" s="9"/>
      <c r="E67" s="9"/>
      <c r="F67" s="9"/>
      <c r="G67" s="9"/>
      <c r="H67" s="9"/>
      <c r="I67" s="10"/>
      <c r="K67" s="9"/>
      <c r="L67" s="9"/>
      <c r="M67" s="9"/>
      <c r="O67" s="31"/>
      <c r="P67" s="9"/>
      <c r="Q67" s="9"/>
      <c r="R67" s="10"/>
      <c r="T67" s="10"/>
      <c r="V67" s="10"/>
      <c r="X67" s="10"/>
      <c r="Z67" s="10"/>
    </row>
    <row r="68" spans="3:26" ht="13.5">
      <c r="C68" s="9"/>
      <c r="D68" s="9"/>
      <c r="E68" s="9"/>
      <c r="F68" s="9"/>
      <c r="G68" s="9"/>
      <c r="H68" s="9"/>
      <c r="I68" s="10"/>
      <c r="K68" s="9"/>
      <c r="L68" s="9"/>
      <c r="M68" s="9"/>
      <c r="O68" s="31"/>
      <c r="P68" s="9"/>
      <c r="Q68" s="9"/>
      <c r="R68" s="10"/>
      <c r="T68" s="10"/>
      <c r="V68" s="10"/>
      <c r="X68" s="10"/>
      <c r="Z68" s="10"/>
    </row>
    <row r="69" spans="3:26" ht="13.5">
      <c r="C69" s="9"/>
      <c r="D69" s="9"/>
      <c r="E69" s="9"/>
      <c r="F69" s="9"/>
      <c r="G69" s="9"/>
      <c r="H69" s="9"/>
      <c r="I69" s="10"/>
      <c r="K69" s="9"/>
      <c r="L69" s="9"/>
      <c r="M69" s="9"/>
      <c r="O69" s="31"/>
      <c r="P69" s="9"/>
      <c r="Q69" s="9"/>
      <c r="R69" s="10"/>
      <c r="T69" s="10"/>
      <c r="V69" s="10"/>
      <c r="X69" s="10"/>
      <c r="Z69" s="10"/>
    </row>
    <row r="70" spans="3:26" ht="13.5">
      <c r="C70" s="9"/>
      <c r="D70" s="9"/>
      <c r="E70" s="9"/>
      <c r="F70" s="9"/>
      <c r="G70" s="9"/>
      <c r="H70" s="9"/>
      <c r="I70" s="10"/>
      <c r="K70" s="9"/>
      <c r="L70" s="9"/>
      <c r="M70" s="9"/>
      <c r="O70" s="31"/>
      <c r="P70" s="9"/>
      <c r="Q70" s="9"/>
      <c r="R70" s="10"/>
      <c r="T70" s="10"/>
      <c r="V70" s="10"/>
      <c r="X70" s="10"/>
      <c r="Z70" s="10"/>
    </row>
    <row r="71" spans="3:26" ht="13.5">
      <c r="C71" s="9"/>
      <c r="D71" s="9"/>
      <c r="E71" s="9"/>
      <c r="F71" s="9"/>
      <c r="G71" s="9"/>
      <c r="H71" s="9"/>
      <c r="I71" s="10"/>
      <c r="K71" s="9"/>
      <c r="L71" s="9"/>
      <c r="M71" s="9"/>
      <c r="O71" s="31"/>
      <c r="P71" s="9"/>
      <c r="Q71" s="9"/>
      <c r="R71" s="10"/>
      <c r="T71" s="10"/>
      <c r="V71" s="10"/>
      <c r="X71" s="10"/>
      <c r="Z71" s="10"/>
    </row>
    <row r="72" spans="3:26" ht="13.5">
      <c r="C72" s="9"/>
      <c r="D72" s="9"/>
      <c r="E72" s="9"/>
      <c r="F72" s="9"/>
      <c r="G72" s="9"/>
      <c r="H72" s="9"/>
      <c r="I72" s="10"/>
      <c r="K72" s="9"/>
      <c r="L72" s="9"/>
      <c r="M72" s="9"/>
      <c r="O72" s="31"/>
      <c r="P72" s="9"/>
      <c r="Q72" s="9"/>
      <c r="R72" s="10"/>
      <c r="T72" s="10"/>
      <c r="V72" s="10"/>
      <c r="X72" s="10"/>
      <c r="Z72" s="10"/>
    </row>
    <row r="73" spans="3:26" ht="13.5">
      <c r="C73" s="9"/>
      <c r="D73" s="9"/>
      <c r="E73" s="9"/>
      <c r="F73" s="9"/>
      <c r="G73" s="9"/>
      <c r="H73" s="9"/>
      <c r="I73" s="10"/>
      <c r="K73" s="9"/>
      <c r="L73" s="9"/>
      <c r="M73" s="9"/>
      <c r="O73" s="31"/>
      <c r="P73" s="9"/>
      <c r="Q73" s="9"/>
      <c r="R73" s="10"/>
      <c r="T73" s="10"/>
      <c r="V73" s="10"/>
      <c r="X73" s="10"/>
      <c r="Z73" s="10"/>
    </row>
    <row r="74" spans="3:26" ht="13.5">
      <c r="C74" s="9"/>
      <c r="D74" s="9"/>
      <c r="E74" s="9"/>
      <c r="F74" s="9"/>
      <c r="G74" s="9"/>
      <c r="H74" s="9"/>
      <c r="I74" s="10"/>
      <c r="K74" s="9"/>
      <c r="L74" s="9"/>
      <c r="M74" s="9"/>
      <c r="O74" s="31"/>
      <c r="P74" s="9"/>
      <c r="Q74" s="9"/>
      <c r="R74" s="10"/>
      <c r="T74" s="10"/>
      <c r="V74" s="10"/>
      <c r="X74" s="10"/>
      <c r="Z74" s="10"/>
    </row>
    <row r="75" spans="3:26" ht="13.5">
      <c r="C75" s="9"/>
      <c r="D75" s="9"/>
      <c r="E75" s="9"/>
      <c r="F75" s="9"/>
      <c r="G75" s="9"/>
      <c r="H75" s="9"/>
      <c r="I75" s="10"/>
      <c r="K75" s="9"/>
      <c r="L75" s="9"/>
      <c r="M75" s="9"/>
      <c r="O75" s="31"/>
      <c r="P75" s="9"/>
      <c r="Q75" s="9"/>
      <c r="R75" s="10"/>
      <c r="T75" s="10"/>
      <c r="V75" s="10"/>
      <c r="X75" s="10"/>
      <c r="Z75" s="10"/>
    </row>
    <row r="76" spans="3:26" ht="13.5">
      <c r="C76" s="9"/>
      <c r="D76" s="9"/>
      <c r="E76" s="9"/>
      <c r="F76" s="9"/>
      <c r="G76" s="9"/>
      <c r="H76" s="9"/>
      <c r="I76" s="10"/>
      <c r="K76" s="9"/>
      <c r="L76" s="9"/>
      <c r="M76" s="9"/>
      <c r="O76" s="31"/>
      <c r="P76" s="9"/>
      <c r="Q76" s="9"/>
      <c r="R76" s="10"/>
      <c r="T76" s="10"/>
      <c r="V76" s="10"/>
      <c r="X76" s="10"/>
      <c r="Z76" s="10"/>
    </row>
    <row r="77" spans="3:26" ht="13.5">
      <c r="C77" s="9"/>
      <c r="D77" s="9"/>
      <c r="E77" s="9"/>
      <c r="F77" s="9"/>
      <c r="G77" s="9"/>
      <c r="H77" s="9"/>
      <c r="I77" s="10"/>
      <c r="K77" s="9"/>
      <c r="L77" s="9"/>
      <c r="M77" s="9"/>
      <c r="O77" s="31"/>
      <c r="P77" s="9"/>
      <c r="Q77" s="9"/>
      <c r="R77" s="10"/>
      <c r="T77" s="10"/>
      <c r="V77" s="10"/>
      <c r="X77" s="10"/>
      <c r="Z77" s="10"/>
    </row>
    <row r="78" spans="3:26" ht="13.5">
      <c r="C78" s="9"/>
      <c r="D78" s="9"/>
      <c r="E78" s="9"/>
      <c r="F78" s="9"/>
      <c r="G78" s="9"/>
      <c r="H78" s="9"/>
      <c r="I78" s="10"/>
      <c r="K78" s="9"/>
      <c r="L78" s="9"/>
      <c r="M78" s="9"/>
      <c r="O78" s="31"/>
      <c r="P78" s="9"/>
      <c r="Q78" s="9"/>
      <c r="R78" s="10"/>
      <c r="T78" s="10"/>
      <c r="V78" s="10"/>
      <c r="X78" s="10"/>
      <c r="Z78" s="10"/>
    </row>
    <row r="79" spans="3:26" ht="13.5">
      <c r="C79" s="9"/>
      <c r="D79" s="9"/>
      <c r="E79" s="9"/>
      <c r="F79" s="9"/>
      <c r="G79" s="9"/>
      <c r="H79" s="9"/>
      <c r="I79" s="10"/>
      <c r="K79" s="9"/>
      <c r="L79" s="9"/>
      <c r="M79" s="9"/>
      <c r="O79" s="31"/>
      <c r="P79" s="9"/>
      <c r="Q79" s="9"/>
      <c r="R79" s="10"/>
      <c r="T79" s="10"/>
      <c r="V79" s="10"/>
      <c r="X79" s="10"/>
      <c r="Z79" s="10"/>
    </row>
    <row r="80" spans="3:26" ht="13.5">
      <c r="C80" s="9"/>
      <c r="D80" s="9"/>
      <c r="E80" s="9"/>
      <c r="F80" s="9"/>
      <c r="G80" s="9"/>
      <c r="H80" s="9"/>
      <c r="I80" s="10"/>
      <c r="K80" s="9"/>
      <c r="L80" s="9"/>
      <c r="M80" s="9"/>
      <c r="O80" s="31"/>
      <c r="P80" s="9"/>
      <c r="Q80" s="9"/>
      <c r="R80" s="10"/>
      <c r="T80" s="10"/>
      <c r="V80" s="10"/>
      <c r="X80" s="10"/>
      <c r="Z80" s="10"/>
    </row>
  </sheetData>
  <mergeCells count="15">
    <mergeCell ref="Z4:AA5"/>
    <mergeCell ref="R4:S5"/>
    <mergeCell ref="T4:U5"/>
    <mergeCell ref="X5:Y5"/>
    <mergeCell ref="X4:Y4"/>
    <mergeCell ref="B4:B6"/>
    <mergeCell ref="C4:D5"/>
    <mergeCell ref="AB4:AB6"/>
    <mergeCell ref="M4:N5"/>
    <mergeCell ref="P4:Q5"/>
    <mergeCell ref="V4:W5"/>
    <mergeCell ref="E4:F5"/>
    <mergeCell ref="G4:H5"/>
    <mergeCell ref="I4:J5"/>
    <mergeCell ref="K4:L5"/>
  </mergeCells>
  <printOptions horizontalCentered="1" verticalCentered="1"/>
  <pageMargins left="0.5905511811023623" right="0.3937007874015748" top="0" bottom="0" header="0.5118110236220472" footer="0.5118110236220472"/>
  <pageSetup fitToWidth="2" fitToHeight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A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125" style="6" customWidth="1"/>
    <col min="3" max="3" width="6.125" style="6" customWidth="1"/>
    <col min="4" max="4" width="10.125" style="6" customWidth="1"/>
    <col min="5" max="5" width="6.125" style="6" customWidth="1"/>
    <col min="6" max="6" width="10.125" style="6" customWidth="1"/>
    <col min="7" max="7" width="6.125" style="6" customWidth="1"/>
    <col min="8" max="8" width="10.125" style="6" customWidth="1"/>
    <col min="9" max="9" width="6.125" style="5" customWidth="1"/>
    <col min="10" max="10" width="10.125" style="5" customWidth="1"/>
    <col min="11" max="11" width="6.125" style="6" customWidth="1"/>
    <col min="12" max="12" width="10.125" style="6" customWidth="1"/>
    <col min="13" max="13" width="6.125" style="6" customWidth="1"/>
    <col min="14" max="14" width="10.125" style="9" customWidth="1"/>
    <col min="15" max="15" width="3.625" style="12" customWidth="1"/>
    <col min="16" max="16" width="6.125" style="6" customWidth="1"/>
    <col min="17" max="17" width="10.125" style="6" customWidth="1"/>
    <col min="18" max="18" width="6.125" style="5" customWidth="1"/>
    <col min="19" max="19" width="10.125" style="5" customWidth="1"/>
    <col min="20" max="20" width="6.125" style="5" customWidth="1"/>
    <col min="21" max="21" width="10.125" style="5" customWidth="1"/>
    <col min="22" max="22" width="6.125" style="5" customWidth="1"/>
    <col min="23" max="23" width="10.125" style="5" customWidth="1"/>
    <col min="24" max="24" width="6.125" style="5" customWidth="1"/>
    <col min="25" max="25" width="10.125" style="5" customWidth="1"/>
    <col min="26" max="26" width="5.625" style="6" customWidth="1"/>
    <col min="27" max="27" width="9.00390625" style="1" customWidth="1"/>
    <col min="28" max="28" width="9.00390625" style="3" customWidth="1"/>
    <col min="29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4" width="9.00390625" style="4" customWidth="1"/>
    <col min="45" max="16384" width="9.00390625" style="1" customWidth="1"/>
  </cols>
  <sheetData>
    <row r="1" spans="2:26" ht="18.75">
      <c r="B1" s="69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6"/>
      <c r="Z1" s="56"/>
    </row>
    <row r="2" spans="2:26" ht="18.75">
      <c r="B2" s="69" t="s">
        <v>137</v>
      </c>
      <c r="C2" s="7"/>
      <c r="E2" s="66" t="s">
        <v>198</v>
      </c>
      <c r="F2" s="67"/>
      <c r="G2" s="67"/>
      <c r="H2" s="67"/>
      <c r="I2" s="67"/>
      <c r="J2" s="67"/>
      <c r="K2" s="67"/>
      <c r="L2" s="67"/>
      <c r="M2" s="67"/>
      <c r="N2" s="1"/>
      <c r="O2" s="67"/>
      <c r="P2" s="66" t="s">
        <v>190</v>
      </c>
      <c r="Q2" s="67"/>
      <c r="R2" s="67"/>
      <c r="S2" s="67"/>
      <c r="T2" s="67"/>
      <c r="U2" s="67"/>
      <c r="V2" s="67"/>
      <c r="W2" s="67"/>
      <c r="X2" s="67"/>
      <c r="Z2" s="13"/>
    </row>
    <row r="3" spans="2:2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130"/>
      <c r="P3" s="8"/>
      <c r="Q3" s="8"/>
      <c r="R3" s="11"/>
      <c r="S3" s="11"/>
      <c r="T3" s="11"/>
      <c r="U3" s="11"/>
      <c r="V3" s="11"/>
      <c r="W3" s="11"/>
      <c r="X3" s="11"/>
      <c r="Y3" s="11"/>
      <c r="Z3" s="55" t="s">
        <v>192</v>
      </c>
    </row>
    <row r="4" spans="2:27" ht="10.5" customHeight="1">
      <c r="B4" s="162" t="s">
        <v>1</v>
      </c>
      <c r="C4" s="158" t="s">
        <v>138</v>
      </c>
      <c r="D4" s="159"/>
      <c r="E4" s="169"/>
      <c r="F4" s="169"/>
      <c r="G4" s="169"/>
      <c r="H4" s="170"/>
      <c r="I4" s="176" t="s">
        <v>141</v>
      </c>
      <c r="J4" s="173"/>
      <c r="K4" s="176" t="s">
        <v>142</v>
      </c>
      <c r="L4" s="173"/>
      <c r="M4" s="158" t="s">
        <v>143</v>
      </c>
      <c r="N4" s="174"/>
      <c r="O4" s="30"/>
      <c r="P4" s="171"/>
      <c r="Q4" s="171"/>
      <c r="R4" s="171"/>
      <c r="S4" s="171"/>
      <c r="T4" s="171"/>
      <c r="U4" s="172"/>
      <c r="V4" s="158" t="s">
        <v>147</v>
      </c>
      <c r="W4" s="173"/>
      <c r="X4" s="159" t="s">
        <v>148</v>
      </c>
      <c r="Y4" s="177"/>
      <c r="Z4" s="155" t="s">
        <v>1</v>
      </c>
      <c r="AA4" s="2"/>
    </row>
    <row r="5" spans="2:27" ht="33" customHeight="1">
      <c r="B5" s="134"/>
      <c r="C5" s="160"/>
      <c r="D5" s="136"/>
      <c r="E5" s="166" t="s">
        <v>139</v>
      </c>
      <c r="F5" s="167"/>
      <c r="G5" s="166" t="s">
        <v>140</v>
      </c>
      <c r="H5" s="167"/>
      <c r="I5" s="164"/>
      <c r="J5" s="165"/>
      <c r="K5" s="164"/>
      <c r="L5" s="165"/>
      <c r="M5" s="164"/>
      <c r="N5" s="175"/>
      <c r="O5" s="30"/>
      <c r="P5" s="166" t="s">
        <v>144</v>
      </c>
      <c r="Q5" s="167"/>
      <c r="R5" s="166" t="s">
        <v>145</v>
      </c>
      <c r="S5" s="167"/>
      <c r="T5" s="166" t="s">
        <v>146</v>
      </c>
      <c r="U5" s="167"/>
      <c r="V5" s="164"/>
      <c r="W5" s="165"/>
      <c r="X5" s="161"/>
      <c r="Y5" s="136"/>
      <c r="Z5" s="156"/>
      <c r="AA5" s="2"/>
    </row>
    <row r="6" spans="2:27" ht="27.75" customHeight="1">
      <c r="B6" s="135"/>
      <c r="C6" s="15" t="s">
        <v>2</v>
      </c>
      <c r="D6" s="16" t="s">
        <v>117</v>
      </c>
      <c r="E6" s="15" t="s">
        <v>2</v>
      </c>
      <c r="F6" s="16" t="s">
        <v>117</v>
      </c>
      <c r="G6" s="15" t="s">
        <v>2</v>
      </c>
      <c r="H6" s="16" t="s">
        <v>117</v>
      </c>
      <c r="I6" s="15" t="s">
        <v>2</v>
      </c>
      <c r="J6" s="16" t="s">
        <v>117</v>
      </c>
      <c r="K6" s="15" t="s">
        <v>2</v>
      </c>
      <c r="L6" s="16" t="s">
        <v>117</v>
      </c>
      <c r="M6" s="15" t="s">
        <v>2</v>
      </c>
      <c r="N6" s="16" t="s">
        <v>117</v>
      </c>
      <c r="O6" s="30"/>
      <c r="P6" s="15" t="s">
        <v>2</v>
      </c>
      <c r="Q6" s="16" t="s">
        <v>117</v>
      </c>
      <c r="R6" s="15" t="s">
        <v>2</v>
      </c>
      <c r="S6" s="16" t="s">
        <v>117</v>
      </c>
      <c r="T6" s="15" t="s">
        <v>2</v>
      </c>
      <c r="U6" s="16" t="s">
        <v>117</v>
      </c>
      <c r="V6" s="15" t="s">
        <v>2</v>
      </c>
      <c r="W6" s="16" t="s">
        <v>117</v>
      </c>
      <c r="X6" s="15" t="s">
        <v>2</v>
      </c>
      <c r="Y6" s="16" t="s">
        <v>117</v>
      </c>
      <c r="Z6" s="157"/>
      <c r="AA6" s="2"/>
    </row>
    <row r="7" spans="2:26" ht="12" customHeight="1">
      <c r="B7" s="17" t="s">
        <v>8</v>
      </c>
      <c r="C7" s="35"/>
      <c r="D7" s="39">
        <v>7.3</v>
      </c>
      <c r="E7" s="37"/>
      <c r="F7" s="39">
        <v>0.8</v>
      </c>
      <c r="G7" s="37"/>
      <c r="H7" s="39">
        <v>6.5</v>
      </c>
      <c r="I7" s="37"/>
      <c r="J7" s="39">
        <v>73.1</v>
      </c>
      <c r="K7" s="37"/>
      <c r="L7" s="39">
        <v>49.9</v>
      </c>
      <c r="M7" s="37"/>
      <c r="N7" s="39">
        <v>1297.8</v>
      </c>
      <c r="O7" s="28"/>
      <c r="P7" s="37"/>
      <c r="Q7" s="39">
        <v>282.2</v>
      </c>
      <c r="R7" s="37"/>
      <c r="S7" s="39">
        <v>17.8</v>
      </c>
      <c r="T7" s="37"/>
      <c r="U7" s="39">
        <v>995.9</v>
      </c>
      <c r="V7" s="37"/>
      <c r="W7" s="39">
        <v>170.8</v>
      </c>
      <c r="X7" s="37"/>
      <c r="Y7" s="39">
        <v>1104.1</v>
      </c>
      <c r="Z7" s="21" t="s">
        <v>72</v>
      </c>
    </row>
    <row r="8" spans="2:26" ht="12" customHeight="1">
      <c r="B8" s="18"/>
      <c r="C8" s="36"/>
      <c r="D8" s="40"/>
      <c r="E8" s="38"/>
      <c r="F8" s="40"/>
      <c r="G8" s="38"/>
      <c r="H8" s="40"/>
      <c r="I8" s="38"/>
      <c r="J8" s="40"/>
      <c r="K8" s="38"/>
      <c r="L8" s="40"/>
      <c r="M8" s="38"/>
      <c r="N8" s="40"/>
      <c r="O8" s="27"/>
      <c r="P8" s="38"/>
      <c r="Q8" s="40"/>
      <c r="R8" s="38"/>
      <c r="S8" s="40"/>
      <c r="T8" s="38"/>
      <c r="U8" s="40"/>
      <c r="V8" s="38"/>
      <c r="W8" s="40"/>
      <c r="X8" s="38"/>
      <c r="Y8" s="40"/>
      <c r="Z8" s="22"/>
    </row>
    <row r="9" spans="1:26" ht="12" customHeight="1">
      <c r="A9" s="1">
        <v>1</v>
      </c>
      <c r="B9" s="18" t="s">
        <v>9</v>
      </c>
      <c r="C9" s="121">
        <f aca="true" t="shared" si="0" ref="C9:C64">IF(D9="","",RANK(D9,D$9:D$64))</f>
        <v>9</v>
      </c>
      <c r="D9" s="40">
        <v>11.2</v>
      </c>
      <c r="E9" s="123">
        <f aca="true" t="shared" si="1" ref="E9:E64">IF(F9="","",RANK(F9,F$9:F$64))</f>
        <v>12</v>
      </c>
      <c r="F9" s="40">
        <v>1.2</v>
      </c>
      <c r="G9" s="123">
        <f aca="true" t="shared" si="2" ref="G9:G64">IF(H9="","",RANK(H9,H$9:H$64))</f>
        <v>8</v>
      </c>
      <c r="H9" s="40">
        <v>10</v>
      </c>
      <c r="I9" s="123">
        <f aca="true" t="shared" si="3" ref="I9:M64">IF(J9="","",RANK(J9,J$9:J$64))</f>
        <v>43</v>
      </c>
      <c r="J9" s="40">
        <v>58.5</v>
      </c>
      <c r="K9" s="123">
        <f t="shared" si="3"/>
        <v>5</v>
      </c>
      <c r="L9" s="40">
        <v>51.2</v>
      </c>
      <c r="M9" s="123">
        <f t="shared" si="3"/>
        <v>6</v>
      </c>
      <c r="N9" s="40">
        <v>1896.7</v>
      </c>
      <c r="O9" s="27"/>
      <c r="P9" s="123">
        <f aca="true" t="shared" si="4" ref="P9:P64">IF(Q9="","",RANK(Q9,Q$9:Q$64))</f>
        <v>14</v>
      </c>
      <c r="Q9" s="40">
        <v>388.2</v>
      </c>
      <c r="R9" s="123">
        <f aca="true" t="shared" si="5" ref="R9:R64">IF(S9="","",RANK(S9,S$9:S$64))</f>
        <v>19</v>
      </c>
      <c r="S9" s="40">
        <v>20.9</v>
      </c>
      <c r="T9" s="123">
        <f aca="true" t="shared" si="6" ref="T9:T64">IF(U9="","",RANK(U9,U$9:U$64))</f>
        <v>2</v>
      </c>
      <c r="U9" s="40">
        <v>1485.9</v>
      </c>
      <c r="V9" s="123">
        <f aca="true" t="shared" si="7" ref="V9:V64">IF(W9="","",RANK(W9,W$9:W$64))</f>
        <v>18</v>
      </c>
      <c r="W9" s="40">
        <v>237.7</v>
      </c>
      <c r="X9" s="123">
        <f aca="true" t="shared" si="8" ref="X9:X64">IF(Y9="","",RANK(Y9,Y$9:Y$64))</f>
        <v>7</v>
      </c>
      <c r="Y9" s="40">
        <v>1608.7</v>
      </c>
      <c r="Z9" s="22" t="s">
        <v>73</v>
      </c>
    </row>
    <row r="10" spans="1:26" ht="12" customHeight="1">
      <c r="A10" s="1">
        <v>2</v>
      </c>
      <c r="B10" s="18" t="s">
        <v>10</v>
      </c>
      <c r="C10" s="121">
        <f t="shared" si="0"/>
        <v>22</v>
      </c>
      <c r="D10" s="40">
        <v>7.5</v>
      </c>
      <c r="E10" s="123">
        <f t="shared" si="1"/>
        <v>21</v>
      </c>
      <c r="F10" s="40">
        <v>1</v>
      </c>
      <c r="G10" s="123">
        <f t="shared" si="2"/>
        <v>24</v>
      </c>
      <c r="H10" s="40">
        <v>6.4</v>
      </c>
      <c r="I10" s="123">
        <f t="shared" si="3"/>
        <v>32</v>
      </c>
      <c r="J10" s="40">
        <v>66.3</v>
      </c>
      <c r="K10" s="123">
        <f t="shared" si="3"/>
        <v>42</v>
      </c>
      <c r="L10" s="40">
        <v>38.1</v>
      </c>
      <c r="M10" s="123">
        <f t="shared" si="3"/>
        <v>27</v>
      </c>
      <c r="N10" s="40">
        <v>1374.5</v>
      </c>
      <c r="O10" s="27"/>
      <c r="P10" s="123">
        <f t="shared" si="4"/>
        <v>22</v>
      </c>
      <c r="Q10" s="40">
        <v>320</v>
      </c>
      <c r="R10" s="123">
        <f t="shared" si="5"/>
        <v>5</v>
      </c>
      <c r="S10" s="40">
        <v>30.9</v>
      </c>
      <c r="T10" s="123">
        <f t="shared" si="6"/>
        <v>28</v>
      </c>
      <c r="U10" s="40">
        <v>1019.2</v>
      </c>
      <c r="V10" s="123">
        <f t="shared" si="7"/>
        <v>9</v>
      </c>
      <c r="W10" s="40">
        <v>423.2</v>
      </c>
      <c r="X10" s="123">
        <f t="shared" si="8"/>
        <v>27</v>
      </c>
      <c r="Y10" s="40">
        <v>1138.9</v>
      </c>
      <c r="Z10" s="22" t="s">
        <v>74</v>
      </c>
    </row>
    <row r="11" spans="1:26" ht="12" customHeight="1">
      <c r="A11" s="1">
        <v>3</v>
      </c>
      <c r="B11" s="18" t="s">
        <v>11</v>
      </c>
      <c r="C11" s="121">
        <f t="shared" si="0"/>
        <v>21</v>
      </c>
      <c r="D11" s="40">
        <v>7.6</v>
      </c>
      <c r="E11" s="123">
        <f t="shared" si="1"/>
        <v>17</v>
      </c>
      <c r="F11" s="40">
        <v>1.1</v>
      </c>
      <c r="G11" s="123">
        <f t="shared" si="2"/>
        <v>22</v>
      </c>
      <c r="H11" s="40">
        <v>6.6</v>
      </c>
      <c r="I11" s="123">
        <f t="shared" si="3"/>
        <v>42</v>
      </c>
      <c r="J11" s="40">
        <v>62.1</v>
      </c>
      <c r="K11" s="123">
        <f t="shared" si="3"/>
        <v>39</v>
      </c>
      <c r="L11" s="40">
        <v>39.5</v>
      </c>
      <c r="M11" s="123">
        <f t="shared" si="3"/>
        <v>23</v>
      </c>
      <c r="N11" s="40">
        <v>1481.9</v>
      </c>
      <c r="O11" s="27"/>
      <c r="P11" s="123">
        <f t="shared" si="4"/>
        <v>17</v>
      </c>
      <c r="Q11" s="40">
        <v>345.3</v>
      </c>
      <c r="R11" s="123">
        <f t="shared" si="5"/>
        <v>20</v>
      </c>
      <c r="S11" s="40">
        <v>20.2</v>
      </c>
      <c r="T11" s="123">
        <f t="shared" si="6"/>
        <v>21</v>
      </c>
      <c r="U11" s="40">
        <v>1113.8</v>
      </c>
      <c r="V11" s="123">
        <f t="shared" si="7"/>
        <v>12</v>
      </c>
      <c r="W11" s="40">
        <v>314</v>
      </c>
      <c r="X11" s="123">
        <f t="shared" si="8"/>
        <v>23</v>
      </c>
      <c r="Y11" s="40">
        <v>1257.4</v>
      </c>
      <c r="Z11" s="22" t="s">
        <v>75</v>
      </c>
    </row>
    <row r="12" spans="1:26" ht="12" customHeight="1">
      <c r="A12" s="1">
        <v>4</v>
      </c>
      <c r="B12" s="18" t="s">
        <v>12</v>
      </c>
      <c r="C12" s="121">
        <f t="shared" si="0"/>
        <v>32</v>
      </c>
      <c r="D12" s="40">
        <v>6.3</v>
      </c>
      <c r="E12" s="123">
        <f t="shared" si="1"/>
        <v>21</v>
      </c>
      <c r="F12" s="40">
        <v>1</v>
      </c>
      <c r="G12" s="123">
        <f t="shared" si="2"/>
        <v>35</v>
      </c>
      <c r="H12" s="40">
        <v>5.3</v>
      </c>
      <c r="I12" s="123">
        <f t="shared" si="3"/>
        <v>41</v>
      </c>
      <c r="J12" s="40">
        <v>63</v>
      </c>
      <c r="K12" s="123">
        <f t="shared" si="3"/>
        <v>34</v>
      </c>
      <c r="L12" s="40">
        <v>41.6</v>
      </c>
      <c r="M12" s="123">
        <f t="shared" si="3"/>
        <v>38</v>
      </c>
      <c r="N12" s="40">
        <v>1109.4</v>
      </c>
      <c r="O12" s="27"/>
      <c r="P12" s="123">
        <f t="shared" si="4"/>
        <v>37</v>
      </c>
      <c r="Q12" s="40">
        <v>228.8</v>
      </c>
      <c r="R12" s="123">
        <f t="shared" si="5"/>
        <v>27</v>
      </c>
      <c r="S12" s="40">
        <v>17.9</v>
      </c>
      <c r="T12" s="123">
        <f t="shared" si="6"/>
        <v>34</v>
      </c>
      <c r="U12" s="40">
        <v>861.5</v>
      </c>
      <c r="V12" s="123">
        <f t="shared" si="7"/>
        <v>16</v>
      </c>
      <c r="W12" s="40">
        <v>243.6</v>
      </c>
      <c r="X12" s="123">
        <f t="shared" si="8"/>
        <v>38</v>
      </c>
      <c r="Y12" s="40">
        <v>906.9</v>
      </c>
      <c r="Z12" s="22" t="s">
        <v>76</v>
      </c>
    </row>
    <row r="13" spans="1:26" ht="12" customHeight="1">
      <c r="A13" s="1">
        <v>5</v>
      </c>
      <c r="B13" s="18" t="s">
        <v>13</v>
      </c>
      <c r="C13" s="121">
        <f t="shared" si="0"/>
        <v>29</v>
      </c>
      <c r="D13" s="40">
        <v>6.8</v>
      </c>
      <c r="E13" s="123">
        <f t="shared" si="1"/>
        <v>11</v>
      </c>
      <c r="F13" s="40">
        <v>1.3</v>
      </c>
      <c r="G13" s="123">
        <f t="shared" si="2"/>
        <v>33</v>
      </c>
      <c r="H13" s="40">
        <v>5.5</v>
      </c>
      <c r="I13" s="123">
        <f t="shared" si="3"/>
        <v>31</v>
      </c>
      <c r="J13" s="40">
        <v>67.1</v>
      </c>
      <c r="K13" s="123">
        <f t="shared" si="3"/>
        <v>39</v>
      </c>
      <c r="L13" s="40">
        <v>39.5</v>
      </c>
      <c r="M13" s="123">
        <f t="shared" si="3"/>
        <v>20</v>
      </c>
      <c r="N13" s="40">
        <v>1496.5</v>
      </c>
      <c r="O13" s="27"/>
      <c r="P13" s="123">
        <f t="shared" si="4"/>
        <v>15</v>
      </c>
      <c r="Q13" s="40">
        <v>380.7</v>
      </c>
      <c r="R13" s="123">
        <f t="shared" si="5"/>
        <v>22</v>
      </c>
      <c r="S13" s="40">
        <v>20.1</v>
      </c>
      <c r="T13" s="123">
        <f t="shared" si="6"/>
        <v>24</v>
      </c>
      <c r="U13" s="40">
        <v>1093.5</v>
      </c>
      <c r="V13" s="123">
        <f t="shared" si="7"/>
        <v>22</v>
      </c>
      <c r="W13" s="40">
        <v>217.3</v>
      </c>
      <c r="X13" s="123">
        <f t="shared" si="8"/>
        <v>19</v>
      </c>
      <c r="Y13" s="40">
        <v>1297.5</v>
      </c>
      <c r="Z13" s="22" t="s">
        <v>77</v>
      </c>
    </row>
    <row r="14" spans="1:26" ht="12" customHeight="1">
      <c r="A14" s="1">
        <v>6</v>
      </c>
      <c r="B14" s="18"/>
      <c r="C14" s="121">
        <f t="shared" si="0"/>
      </c>
      <c r="D14" s="40"/>
      <c r="E14" s="123">
        <f t="shared" si="1"/>
      </c>
      <c r="F14" s="40"/>
      <c r="G14" s="123">
        <f t="shared" si="2"/>
      </c>
      <c r="H14" s="40"/>
      <c r="I14" s="123">
        <f t="shared" si="3"/>
      </c>
      <c r="J14" s="40"/>
      <c r="K14" s="123">
        <f t="shared" si="3"/>
      </c>
      <c r="L14" s="40"/>
      <c r="M14" s="123">
        <f t="shared" si="3"/>
      </c>
      <c r="N14" s="40"/>
      <c r="O14" s="27"/>
      <c r="P14" s="123">
        <f t="shared" si="4"/>
      </c>
      <c r="Q14" s="40"/>
      <c r="R14" s="123">
        <f t="shared" si="5"/>
      </c>
      <c r="S14" s="40"/>
      <c r="T14" s="123">
        <f t="shared" si="6"/>
      </c>
      <c r="U14" s="40"/>
      <c r="V14" s="123">
        <f t="shared" si="7"/>
      </c>
      <c r="W14" s="40"/>
      <c r="X14" s="123">
        <f t="shared" si="8"/>
      </c>
      <c r="Y14" s="40"/>
      <c r="Z14" s="22"/>
    </row>
    <row r="15" spans="1:26" ht="12" customHeight="1">
      <c r="A15" s="1">
        <v>7</v>
      </c>
      <c r="B15" s="18" t="s">
        <v>14</v>
      </c>
      <c r="C15" s="121">
        <f t="shared" si="0"/>
        <v>39</v>
      </c>
      <c r="D15" s="40">
        <v>5.5</v>
      </c>
      <c r="E15" s="123">
        <f t="shared" si="1"/>
        <v>17</v>
      </c>
      <c r="F15" s="40">
        <v>1.1</v>
      </c>
      <c r="G15" s="123">
        <f t="shared" si="2"/>
        <v>44</v>
      </c>
      <c r="H15" s="40">
        <v>4.4</v>
      </c>
      <c r="I15" s="123">
        <f t="shared" si="3"/>
        <v>24</v>
      </c>
      <c r="J15" s="40">
        <v>70.4</v>
      </c>
      <c r="K15" s="123">
        <f t="shared" si="3"/>
        <v>46</v>
      </c>
      <c r="L15" s="40">
        <v>36.9</v>
      </c>
      <c r="M15" s="123">
        <f t="shared" si="3"/>
        <v>32</v>
      </c>
      <c r="N15" s="40">
        <v>1205.6</v>
      </c>
      <c r="O15" s="27"/>
      <c r="P15" s="123">
        <f t="shared" si="4"/>
        <v>30</v>
      </c>
      <c r="Q15" s="40">
        <v>276.7</v>
      </c>
      <c r="R15" s="123">
        <f t="shared" si="5"/>
        <v>32</v>
      </c>
      <c r="S15" s="40">
        <v>16.2</v>
      </c>
      <c r="T15" s="123">
        <f t="shared" si="6"/>
        <v>33</v>
      </c>
      <c r="U15" s="40">
        <v>911.1</v>
      </c>
      <c r="V15" s="123">
        <f t="shared" si="7"/>
        <v>31</v>
      </c>
      <c r="W15" s="40">
        <v>157.5</v>
      </c>
      <c r="X15" s="123">
        <f t="shared" si="8"/>
        <v>33</v>
      </c>
      <c r="Y15" s="40">
        <v>983.5</v>
      </c>
      <c r="Z15" s="22" t="s">
        <v>78</v>
      </c>
    </row>
    <row r="16" spans="1:26" ht="12" customHeight="1">
      <c r="A16" s="1">
        <v>8</v>
      </c>
      <c r="B16" s="18" t="s">
        <v>15</v>
      </c>
      <c r="C16" s="121">
        <f t="shared" si="0"/>
        <v>24</v>
      </c>
      <c r="D16" s="40">
        <v>7.4</v>
      </c>
      <c r="E16" s="123">
        <f t="shared" si="1"/>
        <v>12</v>
      </c>
      <c r="F16" s="40">
        <v>1.2</v>
      </c>
      <c r="G16" s="123">
        <f t="shared" si="2"/>
        <v>27</v>
      </c>
      <c r="H16" s="40">
        <v>6.2</v>
      </c>
      <c r="I16" s="123">
        <f t="shared" si="3"/>
        <v>38</v>
      </c>
      <c r="J16" s="40">
        <v>64.1</v>
      </c>
      <c r="K16" s="123">
        <f t="shared" si="3"/>
        <v>38</v>
      </c>
      <c r="L16" s="40">
        <v>39.9</v>
      </c>
      <c r="M16" s="123">
        <f t="shared" si="3"/>
        <v>19</v>
      </c>
      <c r="N16" s="40">
        <v>1500.5</v>
      </c>
      <c r="O16" s="27"/>
      <c r="P16" s="123">
        <f t="shared" si="4"/>
        <v>13</v>
      </c>
      <c r="Q16" s="40">
        <v>396.8</v>
      </c>
      <c r="R16" s="123">
        <f t="shared" si="5"/>
        <v>25</v>
      </c>
      <c r="S16" s="40">
        <v>18.2</v>
      </c>
      <c r="T16" s="123">
        <f t="shared" si="6"/>
        <v>25</v>
      </c>
      <c r="U16" s="40">
        <v>1083.9</v>
      </c>
      <c r="V16" s="123">
        <f t="shared" si="7"/>
        <v>27</v>
      </c>
      <c r="W16" s="40">
        <v>192.4</v>
      </c>
      <c r="X16" s="123">
        <f t="shared" si="8"/>
        <v>24</v>
      </c>
      <c r="Y16" s="40">
        <v>1203.5</v>
      </c>
      <c r="Z16" s="22" t="s">
        <v>79</v>
      </c>
    </row>
    <row r="17" spans="1:26" ht="12" customHeight="1">
      <c r="A17" s="1">
        <v>9</v>
      </c>
      <c r="B17" s="18" t="s">
        <v>16</v>
      </c>
      <c r="C17" s="121">
        <f t="shared" si="0"/>
        <v>25</v>
      </c>
      <c r="D17" s="40">
        <v>7.2</v>
      </c>
      <c r="E17" s="123">
        <f t="shared" si="1"/>
        <v>29</v>
      </c>
      <c r="F17" s="40">
        <v>0.8</v>
      </c>
      <c r="G17" s="123">
        <f t="shared" si="2"/>
        <v>24</v>
      </c>
      <c r="H17" s="40">
        <v>6.4</v>
      </c>
      <c r="I17" s="123">
        <f t="shared" si="3"/>
        <v>45</v>
      </c>
      <c r="J17" s="40">
        <v>52.1</v>
      </c>
      <c r="K17" s="123">
        <f t="shared" si="3"/>
        <v>23</v>
      </c>
      <c r="L17" s="40">
        <v>43.5</v>
      </c>
      <c r="M17" s="123">
        <f t="shared" si="3"/>
        <v>37</v>
      </c>
      <c r="N17" s="40">
        <v>1123.6</v>
      </c>
      <c r="O17" s="27"/>
      <c r="P17" s="123">
        <f t="shared" si="4"/>
        <v>32</v>
      </c>
      <c r="Q17" s="40">
        <v>266.9</v>
      </c>
      <c r="R17" s="123">
        <f t="shared" si="5"/>
        <v>39</v>
      </c>
      <c r="S17" s="40">
        <v>11.9</v>
      </c>
      <c r="T17" s="123">
        <f t="shared" si="6"/>
        <v>39</v>
      </c>
      <c r="U17" s="40">
        <v>842.8</v>
      </c>
      <c r="V17" s="123">
        <f t="shared" si="7"/>
        <v>34</v>
      </c>
      <c r="W17" s="40">
        <v>128.9</v>
      </c>
      <c r="X17" s="123">
        <f t="shared" si="8"/>
        <v>39</v>
      </c>
      <c r="Y17" s="40">
        <v>901.6</v>
      </c>
      <c r="Z17" s="22" t="s">
        <v>80</v>
      </c>
    </row>
    <row r="18" spans="1:26" ht="12" customHeight="1">
      <c r="A18" s="1">
        <v>10</v>
      </c>
      <c r="B18" s="18" t="s">
        <v>17</v>
      </c>
      <c r="C18" s="121">
        <f t="shared" si="0"/>
        <v>36</v>
      </c>
      <c r="D18" s="40">
        <v>5.9</v>
      </c>
      <c r="E18" s="123">
        <f t="shared" si="1"/>
        <v>25</v>
      </c>
      <c r="F18" s="40">
        <v>0.9</v>
      </c>
      <c r="G18" s="123">
        <f t="shared" si="2"/>
        <v>37</v>
      </c>
      <c r="H18" s="40">
        <v>5</v>
      </c>
      <c r="I18" s="123">
        <f t="shared" si="3"/>
        <v>37</v>
      </c>
      <c r="J18" s="40">
        <v>64.2</v>
      </c>
      <c r="K18" s="123">
        <f t="shared" si="3"/>
        <v>16</v>
      </c>
      <c r="L18" s="40">
        <v>45.7</v>
      </c>
      <c r="M18" s="123">
        <f t="shared" si="3"/>
        <v>35</v>
      </c>
      <c r="N18" s="40">
        <v>1127.9</v>
      </c>
      <c r="O18" s="27"/>
      <c r="P18" s="123">
        <f t="shared" si="4"/>
        <v>28</v>
      </c>
      <c r="Q18" s="40">
        <v>284.5</v>
      </c>
      <c r="R18" s="123">
        <f t="shared" si="5"/>
        <v>34</v>
      </c>
      <c r="S18" s="40">
        <v>14</v>
      </c>
      <c r="T18" s="123">
        <f t="shared" si="6"/>
        <v>41</v>
      </c>
      <c r="U18" s="40">
        <v>828.3</v>
      </c>
      <c r="V18" s="123">
        <f t="shared" si="7"/>
        <v>23</v>
      </c>
      <c r="W18" s="40">
        <v>209.4</v>
      </c>
      <c r="X18" s="123">
        <f t="shared" si="8"/>
        <v>35</v>
      </c>
      <c r="Y18" s="40">
        <v>943.8</v>
      </c>
      <c r="Z18" s="22" t="s">
        <v>81</v>
      </c>
    </row>
    <row r="19" spans="1:26" ht="12" customHeight="1">
      <c r="A19" s="1">
        <v>11</v>
      </c>
      <c r="B19" s="18" t="s">
        <v>18</v>
      </c>
      <c r="C19" s="121">
        <f t="shared" si="0"/>
        <v>27</v>
      </c>
      <c r="D19" s="40">
        <v>7</v>
      </c>
      <c r="E19" s="123">
        <f t="shared" si="1"/>
        <v>35</v>
      </c>
      <c r="F19" s="40">
        <v>0.6</v>
      </c>
      <c r="G19" s="123">
        <f t="shared" si="2"/>
        <v>24</v>
      </c>
      <c r="H19" s="40">
        <v>6.4</v>
      </c>
      <c r="I19" s="123">
        <f t="shared" si="3"/>
        <v>23</v>
      </c>
      <c r="J19" s="40">
        <v>71.3</v>
      </c>
      <c r="K19" s="123">
        <f t="shared" si="3"/>
        <v>30</v>
      </c>
      <c r="L19" s="40">
        <v>42.8</v>
      </c>
      <c r="M19" s="123">
        <f t="shared" si="3"/>
        <v>31</v>
      </c>
      <c r="N19" s="40">
        <v>1249</v>
      </c>
      <c r="O19" s="27"/>
      <c r="P19" s="123">
        <f t="shared" si="4"/>
        <v>31</v>
      </c>
      <c r="Q19" s="40">
        <v>268.5</v>
      </c>
      <c r="R19" s="123">
        <f t="shared" si="5"/>
        <v>42</v>
      </c>
      <c r="S19" s="40">
        <v>9.7</v>
      </c>
      <c r="T19" s="123">
        <f t="shared" si="6"/>
        <v>29</v>
      </c>
      <c r="U19" s="40">
        <v>966.7</v>
      </c>
      <c r="V19" s="123">
        <f t="shared" si="7"/>
        <v>29</v>
      </c>
      <c r="W19" s="40">
        <v>165.9</v>
      </c>
      <c r="X19" s="123">
        <f t="shared" si="8"/>
        <v>31</v>
      </c>
      <c r="Y19" s="40">
        <v>1045.4</v>
      </c>
      <c r="Z19" s="22" t="s">
        <v>82</v>
      </c>
    </row>
    <row r="20" spans="1:26" ht="12" customHeight="1">
      <c r="A20" s="1">
        <v>12</v>
      </c>
      <c r="B20" s="18"/>
      <c r="C20" s="121">
        <f t="shared" si="0"/>
      </c>
      <c r="D20" s="40"/>
      <c r="E20" s="123">
        <f t="shared" si="1"/>
      </c>
      <c r="F20" s="40"/>
      <c r="G20" s="123">
        <f t="shared" si="2"/>
      </c>
      <c r="H20" s="40"/>
      <c r="I20" s="123">
        <f t="shared" si="3"/>
      </c>
      <c r="J20" s="40"/>
      <c r="K20" s="123">
        <f t="shared" si="3"/>
      </c>
      <c r="L20" s="40"/>
      <c r="M20" s="123">
        <f t="shared" si="3"/>
      </c>
      <c r="N20" s="40"/>
      <c r="O20" s="27"/>
      <c r="P20" s="123">
        <f t="shared" si="4"/>
      </c>
      <c r="Q20" s="40"/>
      <c r="R20" s="123">
        <f t="shared" si="5"/>
      </c>
      <c r="S20" s="40"/>
      <c r="T20" s="123">
        <f t="shared" si="6"/>
      </c>
      <c r="U20" s="40"/>
      <c r="V20" s="123">
        <f t="shared" si="7"/>
      </c>
      <c r="W20" s="40"/>
      <c r="X20" s="123">
        <f t="shared" si="8"/>
      </c>
      <c r="Y20" s="40"/>
      <c r="Z20" s="22"/>
    </row>
    <row r="21" spans="1:26" ht="12" customHeight="1">
      <c r="A21" s="1">
        <v>13</v>
      </c>
      <c r="B21" s="18" t="s">
        <v>19</v>
      </c>
      <c r="C21" s="121">
        <f t="shared" si="0"/>
        <v>41</v>
      </c>
      <c r="D21" s="40">
        <v>5.3</v>
      </c>
      <c r="E21" s="123">
        <f t="shared" si="1"/>
        <v>35</v>
      </c>
      <c r="F21" s="40">
        <v>0.6</v>
      </c>
      <c r="G21" s="123">
        <f t="shared" si="2"/>
        <v>41</v>
      </c>
      <c r="H21" s="40">
        <v>4.7</v>
      </c>
      <c r="I21" s="123">
        <f t="shared" si="3"/>
        <v>46</v>
      </c>
      <c r="J21" s="40">
        <v>50.8</v>
      </c>
      <c r="K21" s="123">
        <f t="shared" si="3"/>
        <v>35</v>
      </c>
      <c r="L21" s="40">
        <v>41.4</v>
      </c>
      <c r="M21" s="123">
        <f t="shared" si="3"/>
        <v>47</v>
      </c>
      <c r="N21" s="40">
        <v>876.1</v>
      </c>
      <c r="O21" s="27"/>
      <c r="P21" s="123">
        <f t="shared" si="4"/>
        <v>45</v>
      </c>
      <c r="Q21" s="40">
        <v>183.5</v>
      </c>
      <c r="R21" s="123">
        <f t="shared" si="5"/>
        <v>47</v>
      </c>
      <c r="S21" s="40">
        <v>8.4</v>
      </c>
      <c r="T21" s="123">
        <f t="shared" si="6"/>
        <v>47</v>
      </c>
      <c r="U21" s="40">
        <v>683.3</v>
      </c>
      <c r="V21" s="123">
        <f t="shared" si="7"/>
        <v>41</v>
      </c>
      <c r="W21" s="40">
        <v>80.5</v>
      </c>
      <c r="X21" s="123">
        <f t="shared" si="8"/>
        <v>46</v>
      </c>
      <c r="Y21" s="40">
        <v>742.5</v>
      </c>
      <c r="Z21" s="22" t="s">
        <v>83</v>
      </c>
    </row>
    <row r="22" spans="1:26" ht="12" customHeight="1">
      <c r="A22" s="1">
        <v>14</v>
      </c>
      <c r="B22" s="18" t="s">
        <v>20</v>
      </c>
      <c r="C22" s="121">
        <f t="shared" si="0"/>
        <v>44</v>
      </c>
      <c r="D22" s="40">
        <v>5</v>
      </c>
      <c r="E22" s="123">
        <f t="shared" si="1"/>
        <v>35</v>
      </c>
      <c r="F22" s="40">
        <v>0.6</v>
      </c>
      <c r="G22" s="123">
        <f t="shared" si="2"/>
        <v>43</v>
      </c>
      <c r="H22" s="40">
        <v>4.5</v>
      </c>
      <c r="I22" s="123">
        <f t="shared" si="3"/>
        <v>44</v>
      </c>
      <c r="J22" s="40">
        <v>58.2</v>
      </c>
      <c r="K22" s="123">
        <f t="shared" si="3"/>
        <v>13</v>
      </c>
      <c r="L22" s="40">
        <v>47.6</v>
      </c>
      <c r="M22" s="123">
        <f t="shared" si="3"/>
        <v>45</v>
      </c>
      <c r="N22" s="40">
        <v>948.7</v>
      </c>
      <c r="O22" s="27"/>
      <c r="P22" s="123">
        <f t="shared" si="4"/>
        <v>38</v>
      </c>
      <c r="Q22" s="40">
        <v>220.8</v>
      </c>
      <c r="R22" s="123">
        <f t="shared" si="5"/>
        <v>44</v>
      </c>
      <c r="S22" s="40">
        <v>9.3</v>
      </c>
      <c r="T22" s="123">
        <f t="shared" si="6"/>
        <v>45</v>
      </c>
      <c r="U22" s="40">
        <v>716.3</v>
      </c>
      <c r="V22" s="123">
        <f t="shared" si="7"/>
        <v>39</v>
      </c>
      <c r="W22" s="40">
        <v>96.8</v>
      </c>
      <c r="X22" s="123">
        <f t="shared" si="8"/>
        <v>45</v>
      </c>
      <c r="Y22" s="40">
        <v>782</v>
      </c>
      <c r="Z22" s="22" t="s">
        <v>84</v>
      </c>
    </row>
    <row r="23" spans="1:26" ht="12" customHeight="1">
      <c r="A23" s="1">
        <v>15</v>
      </c>
      <c r="B23" s="18" t="s">
        <v>21</v>
      </c>
      <c r="C23" s="121">
        <f t="shared" si="0"/>
        <v>37</v>
      </c>
      <c r="D23" s="40">
        <v>5.6</v>
      </c>
      <c r="E23" s="123">
        <f t="shared" si="1"/>
        <v>40</v>
      </c>
      <c r="F23" s="40">
        <v>0.5</v>
      </c>
      <c r="G23" s="123">
        <f t="shared" si="2"/>
        <v>36</v>
      </c>
      <c r="H23" s="40">
        <v>5.2</v>
      </c>
      <c r="I23" s="123">
        <f t="shared" si="3"/>
        <v>3</v>
      </c>
      <c r="J23" s="40">
        <v>96.5</v>
      </c>
      <c r="K23" s="123">
        <f t="shared" si="3"/>
        <v>1</v>
      </c>
      <c r="L23" s="40">
        <v>82.6</v>
      </c>
      <c r="M23" s="123">
        <f t="shared" si="3"/>
        <v>39</v>
      </c>
      <c r="N23" s="40">
        <v>1081.5</v>
      </c>
      <c r="O23" s="27"/>
      <c r="P23" s="123">
        <f t="shared" si="4"/>
        <v>40</v>
      </c>
      <c r="Q23" s="40">
        <v>213.6</v>
      </c>
      <c r="R23" s="123">
        <f t="shared" si="5"/>
        <v>40</v>
      </c>
      <c r="S23" s="40">
        <v>11.1</v>
      </c>
      <c r="T23" s="123">
        <f t="shared" si="6"/>
        <v>36</v>
      </c>
      <c r="U23" s="40">
        <v>855.3</v>
      </c>
      <c r="V23" s="123">
        <f t="shared" si="7"/>
        <v>42</v>
      </c>
      <c r="W23" s="40">
        <v>76</v>
      </c>
      <c r="X23" s="123">
        <f t="shared" si="8"/>
        <v>40</v>
      </c>
      <c r="Y23" s="40">
        <v>894.4</v>
      </c>
      <c r="Z23" s="22" t="s">
        <v>85</v>
      </c>
    </row>
    <row r="24" spans="1:26" ht="12" customHeight="1">
      <c r="A24" s="1">
        <v>16</v>
      </c>
      <c r="B24" s="18" t="s">
        <v>22</v>
      </c>
      <c r="C24" s="121">
        <f t="shared" si="0"/>
        <v>47</v>
      </c>
      <c r="D24" s="40">
        <v>4.3</v>
      </c>
      <c r="E24" s="123">
        <f t="shared" si="1"/>
        <v>40</v>
      </c>
      <c r="F24" s="40">
        <v>0.5</v>
      </c>
      <c r="G24" s="123">
        <f t="shared" si="2"/>
        <v>47</v>
      </c>
      <c r="H24" s="40">
        <v>3.8</v>
      </c>
      <c r="I24" s="123">
        <f t="shared" si="3"/>
        <v>35</v>
      </c>
      <c r="J24" s="40">
        <v>65</v>
      </c>
      <c r="K24" s="123">
        <f t="shared" si="3"/>
        <v>6</v>
      </c>
      <c r="L24" s="40">
        <v>50.5</v>
      </c>
      <c r="M24" s="123">
        <f t="shared" si="3"/>
        <v>46</v>
      </c>
      <c r="N24" s="40">
        <v>881.1</v>
      </c>
      <c r="O24" s="27"/>
      <c r="P24" s="123">
        <f t="shared" si="4"/>
        <v>47</v>
      </c>
      <c r="Q24" s="40">
        <v>162.9</v>
      </c>
      <c r="R24" s="123">
        <f t="shared" si="5"/>
        <v>44</v>
      </c>
      <c r="S24" s="40">
        <v>9.3</v>
      </c>
      <c r="T24" s="123">
        <f t="shared" si="6"/>
        <v>46</v>
      </c>
      <c r="U24" s="40">
        <v>707.9</v>
      </c>
      <c r="V24" s="123">
        <f t="shared" si="7"/>
        <v>46</v>
      </c>
      <c r="W24" s="40">
        <v>63.2</v>
      </c>
      <c r="X24" s="123">
        <f t="shared" si="8"/>
        <v>47</v>
      </c>
      <c r="Y24" s="40">
        <v>735.8</v>
      </c>
      <c r="Z24" s="22" t="s">
        <v>86</v>
      </c>
    </row>
    <row r="25" spans="1:26" ht="12" customHeight="1">
      <c r="A25" s="1">
        <v>17</v>
      </c>
      <c r="B25" s="18" t="s">
        <v>23</v>
      </c>
      <c r="C25" s="121">
        <f t="shared" si="0"/>
        <v>37</v>
      </c>
      <c r="D25" s="40">
        <v>5.6</v>
      </c>
      <c r="E25" s="123">
        <f t="shared" si="1"/>
        <v>29</v>
      </c>
      <c r="F25" s="40">
        <v>0.8</v>
      </c>
      <c r="G25" s="123">
        <f t="shared" si="2"/>
        <v>38</v>
      </c>
      <c r="H25" s="40">
        <v>4.8</v>
      </c>
      <c r="I25" s="123">
        <f t="shared" si="3"/>
        <v>25</v>
      </c>
      <c r="J25" s="40">
        <v>69.8</v>
      </c>
      <c r="K25" s="123">
        <f t="shared" si="3"/>
        <v>17</v>
      </c>
      <c r="L25" s="40">
        <v>45.6</v>
      </c>
      <c r="M25" s="123">
        <f t="shared" si="3"/>
        <v>30</v>
      </c>
      <c r="N25" s="40">
        <v>1255.6</v>
      </c>
      <c r="O25" s="27"/>
      <c r="P25" s="123">
        <f t="shared" si="4"/>
        <v>25</v>
      </c>
      <c r="Q25" s="40">
        <v>299.7</v>
      </c>
      <c r="R25" s="123">
        <f t="shared" si="5"/>
        <v>46</v>
      </c>
      <c r="S25" s="40">
        <v>9</v>
      </c>
      <c r="T25" s="123">
        <f t="shared" si="6"/>
        <v>32</v>
      </c>
      <c r="U25" s="40">
        <v>914.5</v>
      </c>
      <c r="V25" s="123">
        <f t="shared" si="7"/>
        <v>40</v>
      </c>
      <c r="W25" s="40">
        <v>86.7</v>
      </c>
      <c r="X25" s="123">
        <f t="shared" si="8"/>
        <v>29</v>
      </c>
      <c r="Y25" s="40">
        <v>1053.6</v>
      </c>
      <c r="Z25" s="22" t="s">
        <v>87</v>
      </c>
    </row>
    <row r="26" spans="1:26" ht="12" customHeight="1">
      <c r="A26" s="1">
        <v>18</v>
      </c>
      <c r="B26" s="18"/>
      <c r="C26" s="121">
        <f t="shared" si="0"/>
      </c>
      <c r="D26" s="40"/>
      <c r="E26" s="123">
        <f t="shared" si="1"/>
      </c>
      <c r="F26" s="40"/>
      <c r="G26" s="123">
        <f t="shared" si="2"/>
      </c>
      <c r="H26" s="40"/>
      <c r="I26" s="123">
        <f t="shared" si="3"/>
      </c>
      <c r="J26" s="40"/>
      <c r="K26" s="123">
        <f t="shared" si="3"/>
      </c>
      <c r="L26" s="40"/>
      <c r="M26" s="123">
        <f t="shared" si="3"/>
      </c>
      <c r="N26" s="40"/>
      <c r="O26" s="27"/>
      <c r="P26" s="123">
        <f t="shared" si="4"/>
      </c>
      <c r="Q26" s="40"/>
      <c r="R26" s="123">
        <f t="shared" si="5"/>
      </c>
      <c r="S26" s="40"/>
      <c r="T26" s="123">
        <f t="shared" si="6"/>
      </c>
      <c r="U26" s="40"/>
      <c r="V26" s="123">
        <f t="shared" si="7"/>
      </c>
      <c r="W26" s="40"/>
      <c r="X26" s="123">
        <f t="shared" si="8"/>
      </c>
      <c r="Y26" s="40"/>
      <c r="Z26" s="22"/>
    </row>
    <row r="27" spans="1:26" ht="12" customHeight="1">
      <c r="A27" s="1">
        <v>19</v>
      </c>
      <c r="B27" s="18" t="s">
        <v>24</v>
      </c>
      <c r="C27" s="121">
        <f t="shared" si="0"/>
        <v>13</v>
      </c>
      <c r="D27" s="40">
        <v>10.3</v>
      </c>
      <c r="E27" s="123">
        <f t="shared" si="1"/>
        <v>7</v>
      </c>
      <c r="F27" s="40">
        <v>1.6</v>
      </c>
      <c r="G27" s="123">
        <f t="shared" si="2"/>
        <v>15</v>
      </c>
      <c r="H27" s="40">
        <v>8.7</v>
      </c>
      <c r="I27" s="123">
        <f t="shared" si="3"/>
        <v>28</v>
      </c>
      <c r="J27" s="40">
        <v>68.3</v>
      </c>
      <c r="K27" s="123">
        <f t="shared" si="3"/>
        <v>41</v>
      </c>
      <c r="L27" s="40">
        <v>38.9</v>
      </c>
      <c r="M27" s="123">
        <f t="shared" si="3"/>
        <v>14</v>
      </c>
      <c r="N27" s="40">
        <v>1634.9</v>
      </c>
      <c r="O27" s="27"/>
      <c r="P27" s="123">
        <f t="shared" si="4"/>
        <v>21</v>
      </c>
      <c r="Q27" s="40">
        <v>324</v>
      </c>
      <c r="R27" s="123">
        <f t="shared" si="5"/>
        <v>43</v>
      </c>
      <c r="S27" s="40">
        <v>9.5</v>
      </c>
      <c r="T27" s="123">
        <f t="shared" si="6"/>
        <v>10</v>
      </c>
      <c r="U27" s="40">
        <v>1299.5</v>
      </c>
      <c r="V27" s="123">
        <f t="shared" si="7"/>
        <v>26</v>
      </c>
      <c r="W27" s="40">
        <v>194.3</v>
      </c>
      <c r="X27" s="123">
        <f t="shared" si="8"/>
        <v>12</v>
      </c>
      <c r="Y27" s="40">
        <v>1479.9</v>
      </c>
      <c r="Z27" s="22" t="s">
        <v>88</v>
      </c>
    </row>
    <row r="28" spans="1:26" ht="12" customHeight="1">
      <c r="A28" s="1">
        <v>20</v>
      </c>
      <c r="B28" s="18" t="s">
        <v>25</v>
      </c>
      <c r="C28" s="121">
        <f t="shared" si="0"/>
        <v>14</v>
      </c>
      <c r="D28" s="40">
        <v>10.2</v>
      </c>
      <c r="E28" s="123">
        <f t="shared" si="1"/>
        <v>12</v>
      </c>
      <c r="F28" s="40">
        <v>1.2</v>
      </c>
      <c r="G28" s="123">
        <f t="shared" si="2"/>
        <v>13</v>
      </c>
      <c r="H28" s="40">
        <v>9.1</v>
      </c>
      <c r="I28" s="123">
        <f t="shared" si="3"/>
        <v>26</v>
      </c>
      <c r="J28" s="40">
        <v>69.3</v>
      </c>
      <c r="K28" s="123">
        <f t="shared" si="3"/>
        <v>43</v>
      </c>
      <c r="L28" s="40">
        <v>37.8</v>
      </c>
      <c r="M28" s="123">
        <f t="shared" si="3"/>
        <v>9</v>
      </c>
      <c r="N28" s="40">
        <v>1762.9</v>
      </c>
      <c r="O28" s="27"/>
      <c r="P28" s="123">
        <f t="shared" si="4"/>
        <v>19</v>
      </c>
      <c r="Q28" s="40">
        <v>338.6</v>
      </c>
      <c r="R28" s="123">
        <f t="shared" si="5"/>
        <v>17</v>
      </c>
      <c r="S28" s="40">
        <v>22.9</v>
      </c>
      <c r="T28" s="123">
        <f t="shared" si="6"/>
        <v>7</v>
      </c>
      <c r="U28" s="40">
        <v>1399.9</v>
      </c>
      <c r="V28" s="123">
        <f t="shared" si="7"/>
        <v>24</v>
      </c>
      <c r="W28" s="40">
        <v>209.1</v>
      </c>
      <c r="X28" s="123">
        <f t="shared" si="8"/>
        <v>11</v>
      </c>
      <c r="Y28" s="40">
        <v>1513.2</v>
      </c>
      <c r="Z28" s="22" t="s">
        <v>89</v>
      </c>
    </row>
    <row r="29" spans="1:26" ht="12" customHeight="1">
      <c r="A29" s="1">
        <v>21</v>
      </c>
      <c r="B29" s="18" t="s">
        <v>26</v>
      </c>
      <c r="C29" s="121">
        <f t="shared" si="0"/>
        <v>9</v>
      </c>
      <c r="D29" s="40">
        <v>11.2</v>
      </c>
      <c r="E29" s="123">
        <f t="shared" si="1"/>
        <v>12</v>
      </c>
      <c r="F29" s="40">
        <v>1.2</v>
      </c>
      <c r="G29" s="123">
        <f t="shared" si="2"/>
        <v>8</v>
      </c>
      <c r="H29" s="40">
        <v>10</v>
      </c>
      <c r="I29" s="123">
        <f t="shared" si="3"/>
        <v>34</v>
      </c>
      <c r="J29" s="40">
        <v>65.3</v>
      </c>
      <c r="K29" s="123">
        <f t="shared" si="3"/>
        <v>47</v>
      </c>
      <c r="L29" s="40">
        <v>33.1</v>
      </c>
      <c r="M29" s="123">
        <f t="shared" si="3"/>
        <v>21</v>
      </c>
      <c r="N29" s="40">
        <v>1495.8</v>
      </c>
      <c r="O29" s="27"/>
      <c r="P29" s="123">
        <f t="shared" si="4"/>
        <v>27</v>
      </c>
      <c r="Q29" s="40">
        <v>290.6</v>
      </c>
      <c r="R29" s="123">
        <f t="shared" si="5"/>
        <v>3</v>
      </c>
      <c r="S29" s="40">
        <v>35.2</v>
      </c>
      <c r="T29" s="123">
        <f t="shared" si="6"/>
        <v>18</v>
      </c>
      <c r="U29" s="40">
        <v>1168</v>
      </c>
      <c r="V29" s="123">
        <f t="shared" si="7"/>
        <v>13</v>
      </c>
      <c r="W29" s="40">
        <v>290.1</v>
      </c>
      <c r="X29" s="123">
        <f t="shared" si="8"/>
        <v>20</v>
      </c>
      <c r="Y29" s="40">
        <v>1284.5</v>
      </c>
      <c r="Z29" s="22" t="s">
        <v>79</v>
      </c>
    </row>
    <row r="30" spans="1:26" ht="12" customHeight="1">
      <c r="A30" s="1">
        <v>22</v>
      </c>
      <c r="B30" s="18" t="s">
        <v>27</v>
      </c>
      <c r="C30" s="121">
        <f t="shared" si="0"/>
        <v>29</v>
      </c>
      <c r="D30" s="40">
        <v>6.8</v>
      </c>
      <c r="E30" s="123">
        <f t="shared" si="1"/>
        <v>25</v>
      </c>
      <c r="F30" s="40">
        <v>0.9</v>
      </c>
      <c r="G30" s="123">
        <f t="shared" si="2"/>
        <v>30</v>
      </c>
      <c r="H30" s="40">
        <v>5.9</v>
      </c>
      <c r="I30" s="123">
        <f t="shared" si="3"/>
        <v>29</v>
      </c>
      <c r="J30" s="40">
        <v>68.2</v>
      </c>
      <c r="K30" s="123">
        <f t="shared" si="3"/>
        <v>15</v>
      </c>
      <c r="L30" s="40">
        <v>46</v>
      </c>
      <c r="M30" s="123">
        <f t="shared" si="3"/>
        <v>29</v>
      </c>
      <c r="N30" s="40">
        <v>1270.6</v>
      </c>
      <c r="O30" s="27"/>
      <c r="P30" s="123">
        <f t="shared" si="4"/>
        <v>26</v>
      </c>
      <c r="Q30" s="40">
        <v>293.5</v>
      </c>
      <c r="R30" s="123">
        <f t="shared" si="5"/>
        <v>33</v>
      </c>
      <c r="S30" s="40">
        <v>15.8</v>
      </c>
      <c r="T30" s="123">
        <f t="shared" si="6"/>
        <v>30</v>
      </c>
      <c r="U30" s="40">
        <v>958.4</v>
      </c>
      <c r="V30" s="123">
        <f t="shared" si="7"/>
        <v>30</v>
      </c>
      <c r="W30" s="40">
        <v>162.1</v>
      </c>
      <c r="X30" s="123">
        <f t="shared" si="8"/>
        <v>30</v>
      </c>
      <c r="Y30" s="40">
        <v>1052.8</v>
      </c>
      <c r="Z30" s="22" t="s">
        <v>78</v>
      </c>
    </row>
    <row r="31" spans="1:26" ht="12" customHeight="1">
      <c r="A31" s="1">
        <v>23</v>
      </c>
      <c r="B31" s="18" t="s">
        <v>28</v>
      </c>
      <c r="C31" s="121">
        <f t="shared" si="0"/>
        <v>32</v>
      </c>
      <c r="D31" s="40">
        <v>6.3</v>
      </c>
      <c r="E31" s="123">
        <f t="shared" si="1"/>
        <v>35</v>
      </c>
      <c r="F31" s="40">
        <v>0.6</v>
      </c>
      <c r="G31" s="123">
        <f t="shared" si="2"/>
        <v>31</v>
      </c>
      <c r="H31" s="40">
        <v>5.7</v>
      </c>
      <c r="I31" s="123">
        <f t="shared" si="3"/>
        <v>36</v>
      </c>
      <c r="J31" s="40">
        <v>64.4</v>
      </c>
      <c r="K31" s="123">
        <f t="shared" si="3"/>
        <v>21</v>
      </c>
      <c r="L31" s="40">
        <v>43.6</v>
      </c>
      <c r="M31" s="123">
        <f t="shared" si="3"/>
        <v>36</v>
      </c>
      <c r="N31" s="40">
        <v>1126.4</v>
      </c>
      <c r="O31" s="27"/>
      <c r="P31" s="123">
        <f t="shared" si="4"/>
        <v>35</v>
      </c>
      <c r="Q31" s="40">
        <v>253.5</v>
      </c>
      <c r="R31" s="123">
        <f t="shared" si="5"/>
        <v>41</v>
      </c>
      <c r="S31" s="40">
        <v>10.4</v>
      </c>
      <c r="T31" s="123">
        <f t="shared" si="6"/>
        <v>35</v>
      </c>
      <c r="U31" s="40">
        <v>858.4</v>
      </c>
      <c r="V31" s="123">
        <f t="shared" si="7"/>
        <v>35</v>
      </c>
      <c r="W31" s="40">
        <v>127.4</v>
      </c>
      <c r="X31" s="123">
        <f t="shared" si="8"/>
        <v>36</v>
      </c>
      <c r="Y31" s="40">
        <v>939.3</v>
      </c>
      <c r="Z31" s="22" t="s">
        <v>90</v>
      </c>
    </row>
    <row r="32" spans="1:26" ht="12" customHeight="1">
      <c r="A32" s="1">
        <v>24</v>
      </c>
      <c r="B32" s="18"/>
      <c r="C32" s="121">
        <f t="shared" si="0"/>
      </c>
      <c r="D32" s="40"/>
      <c r="E32" s="123">
        <f t="shared" si="1"/>
      </c>
      <c r="F32" s="40"/>
      <c r="G32" s="123">
        <f t="shared" si="2"/>
      </c>
      <c r="H32" s="40"/>
      <c r="I32" s="123">
        <f t="shared" si="3"/>
      </c>
      <c r="J32" s="40"/>
      <c r="K32" s="123">
        <f t="shared" si="3"/>
      </c>
      <c r="L32" s="40"/>
      <c r="M32" s="123">
        <f t="shared" si="3"/>
      </c>
      <c r="N32" s="40"/>
      <c r="O32" s="27"/>
      <c r="P32" s="123">
        <f t="shared" si="4"/>
      </c>
      <c r="Q32" s="40"/>
      <c r="R32" s="123">
        <f t="shared" si="5"/>
      </c>
      <c r="S32" s="40"/>
      <c r="T32" s="123">
        <f t="shared" si="6"/>
      </c>
      <c r="U32" s="40"/>
      <c r="V32" s="123">
        <f t="shared" si="7"/>
      </c>
      <c r="W32" s="40"/>
      <c r="X32" s="123">
        <f t="shared" si="8"/>
      </c>
      <c r="Y32" s="40"/>
      <c r="Z32" s="22"/>
    </row>
    <row r="33" spans="1:26" ht="12" customHeight="1">
      <c r="A33" s="1">
        <v>25</v>
      </c>
      <c r="B33" s="18" t="s">
        <v>29</v>
      </c>
      <c r="C33" s="121">
        <f t="shared" si="0"/>
        <v>39</v>
      </c>
      <c r="D33" s="40">
        <v>5.5</v>
      </c>
      <c r="E33" s="123">
        <f t="shared" si="1"/>
        <v>35</v>
      </c>
      <c r="F33" s="40">
        <v>0.6</v>
      </c>
      <c r="G33" s="123">
        <f t="shared" si="2"/>
        <v>38</v>
      </c>
      <c r="H33" s="40">
        <v>4.8</v>
      </c>
      <c r="I33" s="123">
        <f t="shared" si="3"/>
        <v>30</v>
      </c>
      <c r="J33" s="40">
        <v>67.4</v>
      </c>
      <c r="K33" s="123">
        <f t="shared" si="3"/>
        <v>32</v>
      </c>
      <c r="L33" s="40">
        <v>42</v>
      </c>
      <c r="M33" s="123">
        <f t="shared" si="3"/>
        <v>43</v>
      </c>
      <c r="N33" s="40">
        <v>1007.3</v>
      </c>
      <c r="O33" s="27"/>
      <c r="P33" s="123">
        <f t="shared" si="4"/>
        <v>41</v>
      </c>
      <c r="Q33" s="40">
        <v>208.3</v>
      </c>
      <c r="R33" s="123">
        <f t="shared" si="5"/>
        <v>28</v>
      </c>
      <c r="S33" s="40">
        <v>17.3</v>
      </c>
      <c r="T33" s="123">
        <f t="shared" si="6"/>
        <v>43</v>
      </c>
      <c r="U33" s="40">
        <v>780.3</v>
      </c>
      <c r="V33" s="123">
        <f t="shared" si="7"/>
        <v>32</v>
      </c>
      <c r="W33" s="40">
        <v>150.4</v>
      </c>
      <c r="X33" s="123">
        <f t="shared" si="8"/>
        <v>43</v>
      </c>
      <c r="Y33" s="40">
        <v>849.5</v>
      </c>
      <c r="Z33" s="22" t="s">
        <v>91</v>
      </c>
    </row>
    <row r="34" spans="1:26" ht="12" customHeight="1">
      <c r="A34" s="1">
        <v>26</v>
      </c>
      <c r="B34" s="18" t="s">
        <v>30</v>
      </c>
      <c r="C34" s="121">
        <f t="shared" si="0"/>
        <v>45</v>
      </c>
      <c r="D34" s="40">
        <v>4.9</v>
      </c>
      <c r="E34" s="123">
        <f t="shared" si="1"/>
        <v>29</v>
      </c>
      <c r="F34" s="40">
        <v>0.8</v>
      </c>
      <c r="G34" s="123">
        <f t="shared" si="2"/>
        <v>45</v>
      </c>
      <c r="H34" s="40">
        <v>4</v>
      </c>
      <c r="I34" s="123">
        <f t="shared" si="3"/>
        <v>33</v>
      </c>
      <c r="J34" s="40">
        <v>66</v>
      </c>
      <c r="K34" s="123">
        <f t="shared" si="3"/>
        <v>19</v>
      </c>
      <c r="L34" s="40">
        <v>44.2</v>
      </c>
      <c r="M34" s="123">
        <f t="shared" si="3"/>
        <v>41</v>
      </c>
      <c r="N34" s="40">
        <v>1041.1</v>
      </c>
      <c r="O34" s="27"/>
      <c r="P34" s="123">
        <f t="shared" si="4"/>
        <v>44</v>
      </c>
      <c r="Q34" s="40">
        <v>192</v>
      </c>
      <c r="R34" s="123">
        <f t="shared" si="5"/>
        <v>37</v>
      </c>
      <c r="S34" s="40">
        <v>13.2</v>
      </c>
      <c r="T34" s="123">
        <f t="shared" si="6"/>
        <v>40</v>
      </c>
      <c r="U34" s="40">
        <v>833.4</v>
      </c>
      <c r="V34" s="123">
        <f t="shared" si="7"/>
        <v>36</v>
      </c>
      <c r="W34" s="40">
        <v>121.3</v>
      </c>
      <c r="X34" s="123">
        <f t="shared" si="8"/>
        <v>41</v>
      </c>
      <c r="Y34" s="40">
        <v>872.6</v>
      </c>
      <c r="Z34" s="22" t="s">
        <v>92</v>
      </c>
    </row>
    <row r="35" spans="1:26" ht="12" customHeight="1">
      <c r="A35" s="1">
        <v>27</v>
      </c>
      <c r="B35" s="18" t="s">
        <v>31</v>
      </c>
      <c r="C35" s="121">
        <f t="shared" si="0"/>
        <v>41</v>
      </c>
      <c r="D35" s="40">
        <v>5.3</v>
      </c>
      <c r="E35" s="123">
        <f t="shared" si="1"/>
        <v>40</v>
      </c>
      <c r="F35" s="40">
        <v>0.5</v>
      </c>
      <c r="G35" s="123">
        <f t="shared" si="2"/>
        <v>38</v>
      </c>
      <c r="H35" s="40">
        <v>4.8</v>
      </c>
      <c r="I35" s="123">
        <f t="shared" si="3"/>
        <v>40</v>
      </c>
      <c r="J35" s="40">
        <v>63.1</v>
      </c>
      <c r="K35" s="123">
        <f t="shared" si="3"/>
        <v>12</v>
      </c>
      <c r="L35" s="40">
        <v>47.9</v>
      </c>
      <c r="M35" s="123">
        <f t="shared" si="3"/>
        <v>44</v>
      </c>
      <c r="N35" s="40">
        <v>993.1</v>
      </c>
      <c r="O35" s="27"/>
      <c r="P35" s="123">
        <f t="shared" si="4"/>
        <v>43</v>
      </c>
      <c r="Q35" s="40">
        <v>199.9</v>
      </c>
      <c r="R35" s="123">
        <f t="shared" si="5"/>
        <v>35</v>
      </c>
      <c r="S35" s="40">
        <v>13.8</v>
      </c>
      <c r="T35" s="123">
        <f t="shared" si="6"/>
        <v>44</v>
      </c>
      <c r="U35" s="40">
        <v>777.9</v>
      </c>
      <c r="V35" s="123">
        <f t="shared" si="7"/>
        <v>37</v>
      </c>
      <c r="W35" s="40">
        <v>110.7</v>
      </c>
      <c r="X35" s="123">
        <f t="shared" si="8"/>
        <v>42</v>
      </c>
      <c r="Y35" s="40">
        <v>853.3</v>
      </c>
      <c r="Z35" s="22" t="s">
        <v>93</v>
      </c>
    </row>
    <row r="36" spans="1:26" ht="12" customHeight="1">
      <c r="A36" s="1">
        <v>28</v>
      </c>
      <c r="B36" s="18" t="s">
        <v>32</v>
      </c>
      <c r="C36" s="121">
        <f t="shared" si="0"/>
        <v>34</v>
      </c>
      <c r="D36" s="40">
        <v>6.2</v>
      </c>
      <c r="E36" s="123">
        <f t="shared" si="1"/>
        <v>33</v>
      </c>
      <c r="F36" s="40">
        <v>0.7</v>
      </c>
      <c r="G36" s="123">
        <f t="shared" si="2"/>
        <v>33</v>
      </c>
      <c r="H36" s="40">
        <v>5.5</v>
      </c>
      <c r="I36" s="123">
        <f t="shared" si="3"/>
        <v>21</v>
      </c>
      <c r="J36" s="40">
        <v>73.2</v>
      </c>
      <c r="K36" s="123">
        <f t="shared" si="3"/>
        <v>20</v>
      </c>
      <c r="L36" s="40">
        <v>44.1</v>
      </c>
      <c r="M36" s="123">
        <f t="shared" si="3"/>
        <v>34</v>
      </c>
      <c r="N36" s="40">
        <v>1145.2</v>
      </c>
      <c r="O36" s="27"/>
      <c r="P36" s="123">
        <f t="shared" si="4"/>
        <v>29</v>
      </c>
      <c r="Q36" s="40">
        <v>279.8</v>
      </c>
      <c r="R36" s="123">
        <f t="shared" si="5"/>
        <v>26</v>
      </c>
      <c r="S36" s="40">
        <v>18</v>
      </c>
      <c r="T36" s="123">
        <f t="shared" si="6"/>
        <v>38</v>
      </c>
      <c r="U36" s="40">
        <v>845.2</v>
      </c>
      <c r="V36" s="123">
        <f t="shared" si="7"/>
        <v>33</v>
      </c>
      <c r="W36" s="40">
        <v>144.3</v>
      </c>
      <c r="X36" s="123">
        <f t="shared" si="8"/>
        <v>32</v>
      </c>
      <c r="Y36" s="40">
        <v>986.8</v>
      </c>
      <c r="Z36" s="22" t="s">
        <v>94</v>
      </c>
    </row>
    <row r="37" spans="1:26" ht="12" customHeight="1">
      <c r="A37" s="1">
        <v>29</v>
      </c>
      <c r="B37" s="18" t="s">
        <v>33</v>
      </c>
      <c r="C37" s="121">
        <f t="shared" si="0"/>
        <v>46</v>
      </c>
      <c r="D37" s="40">
        <v>4.5</v>
      </c>
      <c r="E37" s="123">
        <f t="shared" si="1"/>
        <v>40</v>
      </c>
      <c r="F37" s="40">
        <v>0.5</v>
      </c>
      <c r="G37" s="123">
        <f t="shared" si="2"/>
        <v>46</v>
      </c>
      <c r="H37" s="40">
        <v>3.9</v>
      </c>
      <c r="I37" s="123">
        <f t="shared" si="3"/>
        <v>39</v>
      </c>
      <c r="J37" s="40">
        <v>63.4</v>
      </c>
      <c r="K37" s="123">
        <f t="shared" si="3"/>
        <v>45</v>
      </c>
      <c r="L37" s="40">
        <v>37</v>
      </c>
      <c r="M37" s="123">
        <f t="shared" si="3"/>
        <v>42</v>
      </c>
      <c r="N37" s="40">
        <v>1019.7</v>
      </c>
      <c r="O37" s="27"/>
      <c r="P37" s="123">
        <f t="shared" si="4"/>
        <v>46</v>
      </c>
      <c r="Q37" s="40">
        <v>178.9</v>
      </c>
      <c r="R37" s="123">
        <f t="shared" si="5"/>
        <v>28</v>
      </c>
      <c r="S37" s="40">
        <v>17.3</v>
      </c>
      <c r="T37" s="123">
        <f t="shared" si="6"/>
        <v>42</v>
      </c>
      <c r="U37" s="40">
        <v>821.2</v>
      </c>
      <c r="V37" s="123">
        <f t="shared" si="7"/>
        <v>47</v>
      </c>
      <c r="W37" s="40">
        <v>56.7</v>
      </c>
      <c r="X37" s="123">
        <f t="shared" si="8"/>
        <v>44</v>
      </c>
      <c r="Y37" s="40">
        <v>843.8</v>
      </c>
      <c r="Z37" s="22" t="s">
        <v>95</v>
      </c>
    </row>
    <row r="38" spans="1:26" ht="12" customHeight="1">
      <c r="A38" s="1">
        <v>30</v>
      </c>
      <c r="B38" s="18"/>
      <c r="C38" s="121">
        <f t="shared" si="0"/>
      </c>
      <c r="D38" s="40"/>
      <c r="E38" s="123">
        <f t="shared" si="1"/>
      </c>
      <c r="F38" s="40"/>
      <c r="G38" s="123">
        <f t="shared" si="2"/>
      </c>
      <c r="H38" s="40"/>
      <c r="I38" s="123">
        <f t="shared" si="3"/>
      </c>
      <c r="J38" s="40"/>
      <c r="K38" s="123">
        <f t="shared" si="3"/>
      </c>
      <c r="L38" s="40"/>
      <c r="M38" s="123">
        <f t="shared" si="3"/>
      </c>
      <c r="N38" s="40"/>
      <c r="O38" s="27"/>
      <c r="P38" s="123">
        <f t="shared" si="4"/>
      </c>
      <c r="Q38" s="40"/>
      <c r="R38" s="123">
        <f t="shared" si="5"/>
      </c>
      <c r="S38" s="40"/>
      <c r="T38" s="123">
        <f t="shared" si="6"/>
      </c>
      <c r="U38" s="40"/>
      <c r="V38" s="123">
        <f t="shared" si="7"/>
      </c>
      <c r="W38" s="40"/>
      <c r="X38" s="123">
        <f t="shared" si="8"/>
      </c>
      <c r="Y38" s="40"/>
      <c r="Z38" s="22"/>
    </row>
    <row r="39" spans="1:26" ht="12" customHeight="1">
      <c r="A39" s="1">
        <v>31</v>
      </c>
      <c r="B39" s="18" t="s">
        <v>34</v>
      </c>
      <c r="C39" s="121">
        <f t="shared" si="0"/>
        <v>27</v>
      </c>
      <c r="D39" s="40">
        <v>7</v>
      </c>
      <c r="E39" s="123">
        <f t="shared" si="1"/>
        <v>40</v>
      </c>
      <c r="F39" s="40">
        <v>0.5</v>
      </c>
      <c r="G39" s="123">
        <f t="shared" si="2"/>
        <v>23</v>
      </c>
      <c r="H39" s="40">
        <v>6.5</v>
      </c>
      <c r="I39" s="123">
        <f t="shared" si="3"/>
        <v>5</v>
      </c>
      <c r="J39" s="40">
        <v>93.7</v>
      </c>
      <c r="K39" s="123">
        <f t="shared" si="3"/>
        <v>14</v>
      </c>
      <c r="L39" s="40">
        <v>47.2</v>
      </c>
      <c r="M39" s="123">
        <f t="shared" si="3"/>
        <v>25</v>
      </c>
      <c r="N39" s="40">
        <v>1416.7</v>
      </c>
      <c r="O39" s="27"/>
      <c r="P39" s="123">
        <f t="shared" si="4"/>
        <v>34</v>
      </c>
      <c r="Q39" s="40">
        <v>258.7</v>
      </c>
      <c r="R39" s="123">
        <f t="shared" si="5"/>
        <v>7</v>
      </c>
      <c r="S39" s="40">
        <v>30.4</v>
      </c>
      <c r="T39" s="123">
        <f t="shared" si="6"/>
        <v>20</v>
      </c>
      <c r="U39" s="40">
        <v>1126.4</v>
      </c>
      <c r="V39" s="123">
        <f t="shared" si="7"/>
        <v>44</v>
      </c>
      <c r="W39" s="40">
        <v>68.7</v>
      </c>
      <c r="X39" s="123">
        <f t="shared" si="8"/>
        <v>25</v>
      </c>
      <c r="Y39" s="40">
        <v>1194.5</v>
      </c>
      <c r="Z39" s="22" t="s">
        <v>96</v>
      </c>
    </row>
    <row r="40" spans="1:26" ht="12" customHeight="1">
      <c r="A40" s="1">
        <v>32</v>
      </c>
      <c r="B40" s="18" t="s">
        <v>35</v>
      </c>
      <c r="C40" s="121">
        <f t="shared" si="0"/>
        <v>31</v>
      </c>
      <c r="D40" s="40">
        <v>6.6</v>
      </c>
      <c r="E40" s="123">
        <f t="shared" si="1"/>
        <v>46</v>
      </c>
      <c r="F40" s="40">
        <v>0.4</v>
      </c>
      <c r="G40" s="123">
        <f t="shared" si="2"/>
        <v>28</v>
      </c>
      <c r="H40" s="40">
        <v>6.1</v>
      </c>
      <c r="I40" s="123">
        <f t="shared" si="3"/>
        <v>10</v>
      </c>
      <c r="J40" s="40">
        <v>86.2</v>
      </c>
      <c r="K40" s="123">
        <f t="shared" si="3"/>
        <v>2</v>
      </c>
      <c r="L40" s="40">
        <v>56.8</v>
      </c>
      <c r="M40" s="123">
        <f t="shared" si="3"/>
        <v>28</v>
      </c>
      <c r="N40" s="40">
        <v>1312.4</v>
      </c>
      <c r="O40" s="27"/>
      <c r="P40" s="123">
        <f t="shared" si="4"/>
        <v>36</v>
      </c>
      <c r="Q40" s="40">
        <v>233.3</v>
      </c>
      <c r="R40" s="123">
        <f t="shared" si="5"/>
        <v>6</v>
      </c>
      <c r="S40" s="40">
        <v>30.6</v>
      </c>
      <c r="T40" s="123">
        <f t="shared" si="6"/>
        <v>27</v>
      </c>
      <c r="U40" s="40">
        <v>1047.2</v>
      </c>
      <c r="V40" s="123">
        <f t="shared" si="7"/>
        <v>45</v>
      </c>
      <c r="W40" s="40">
        <v>68.3</v>
      </c>
      <c r="X40" s="123">
        <f t="shared" si="8"/>
        <v>28</v>
      </c>
      <c r="Y40" s="40">
        <v>1119.6</v>
      </c>
      <c r="Z40" s="22" t="s">
        <v>97</v>
      </c>
    </row>
    <row r="41" spans="1:26" ht="12" customHeight="1">
      <c r="A41" s="1">
        <v>33</v>
      </c>
      <c r="B41" s="18" t="s">
        <v>36</v>
      </c>
      <c r="C41" s="121">
        <f t="shared" si="0"/>
        <v>34</v>
      </c>
      <c r="D41" s="40">
        <v>6.2</v>
      </c>
      <c r="E41" s="123">
        <f t="shared" si="1"/>
        <v>40</v>
      </c>
      <c r="F41" s="40">
        <v>0.5</v>
      </c>
      <c r="G41" s="123">
        <f t="shared" si="2"/>
        <v>31</v>
      </c>
      <c r="H41" s="40">
        <v>5.7</v>
      </c>
      <c r="I41" s="123">
        <f t="shared" si="3"/>
        <v>13</v>
      </c>
      <c r="J41" s="40">
        <v>80.7</v>
      </c>
      <c r="K41" s="123">
        <f t="shared" si="3"/>
        <v>8</v>
      </c>
      <c r="L41" s="40">
        <v>49.4</v>
      </c>
      <c r="M41" s="123">
        <f t="shared" si="3"/>
        <v>33</v>
      </c>
      <c r="N41" s="40">
        <v>1160.7</v>
      </c>
      <c r="O41" s="27"/>
      <c r="P41" s="123">
        <f t="shared" si="4"/>
        <v>39</v>
      </c>
      <c r="Q41" s="40">
        <v>216.9</v>
      </c>
      <c r="R41" s="123">
        <f t="shared" si="5"/>
        <v>24</v>
      </c>
      <c r="S41" s="40">
        <v>18.3</v>
      </c>
      <c r="T41" s="123">
        <f t="shared" si="6"/>
        <v>31</v>
      </c>
      <c r="U41" s="40">
        <v>924.8</v>
      </c>
      <c r="V41" s="123">
        <f t="shared" si="7"/>
        <v>38</v>
      </c>
      <c r="W41" s="40">
        <v>102.2</v>
      </c>
      <c r="X41" s="123">
        <f t="shared" si="8"/>
        <v>34</v>
      </c>
      <c r="Y41" s="40">
        <v>976.2</v>
      </c>
      <c r="Z41" s="22" t="s">
        <v>98</v>
      </c>
    </row>
    <row r="42" spans="1:26" ht="12" customHeight="1">
      <c r="A42" s="1">
        <v>34</v>
      </c>
      <c r="B42" s="18" t="s">
        <v>37</v>
      </c>
      <c r="C42" s="121">
        <f t="shared" si="0"/>
        <v>43</v>
      </c>
      <c r="D42" s="40">
        <v>5.1</v>
      </c>
      <c r="E42" s="123">
        <f t="shared" si="1"/>
        <v>47</v>
      </c>
      <c r="F42" s="40">
        <v>0.3</v>
      </c>
      <c r="G42" s="123">
        <f t="shared" si="2"/>
        <v>41</v>
      </c>
      <c r="H42" s="40">
        <v>4.7</v>
      </c>
      <c r="I42" s="123">
        <f t="shared" si="3"/>
        <v>27</v>
      </c>
      <c r="J42" s="40">
        <v>69</v>
      </c>
      <c r="K42" s="123">
        <f t="shared" si="3"/>
        <v>18</v>
      </c>
      <c r="L42" s="40">
        <v>45.1</v>
      </c>
      <c r="M42" s="123">
        <f t="shared" si="3"/>
        <v>40</v>
      </c>
      <c r="N42" s="40">
        <v>1078.9</v>
      </c>
      <c r="O42" s="27"/>
      <c r="P42" s="123">
        <f t="shared" si="4"/>
        <v>42</v>
      </c>
      <c r="Q42" s="40">
        <v>206.5</v>
      </c>
      <c r="R42" s="123">
        <f t="shared" si="5"/>
        <v>28</v>
      </c>
      <c r="S42" s="40">
        <v>17.3</v>
      </c>
      <c r="T42" s="123">
        <f t="shared" si="6"/>
        <v>37</v>
      </c>
      <c r="U42" s="40">
        <v>854</v>
      </c>
      <c r="V42" s="123">
        <f t="shared" si="7"/>
        <v>43</v>
      </c>
      <c r="W42" s="40">
        <v>71.2</v>
      </c>
      <c r="X42" s="123">
        <f t="shared" si="8"/>
        <v>37</v>
      </c>
      <c r="Y42" s="40">
        <v>907</v>
      </c>
      <c r="Z42" s="22" t="s">
        <v>99</v>
      </c>
    </row>
    <row r="43" spans="1:26" ht="12" customHeight="1">
      <c r="A43" s="1">
        <v>35</v>
      </c>
      <c r="B43" s="18" t="s">
        <v>38</v>
      </c>
      <c r="C43" s="121">
        <f t="shared" si="0"/>
        <v>19</v>
      </c>
      <c r="D43" s="40">
        <v>8.6</v>
      </c>
      <c r="E43" s="123">
        <f t="shared" si="1"/>
        <v>33</v>
      </c>
      <c r="F43" s="40">
        <v>0.7</v>
      </c>
      <c r="G43" s="123">
        <f t="shared" si="2"/>
        <v>19</v>
      </c>
      <c r="H43" s="40">
        <v>7.8</v>
      </c>
      <c r="I43" s="123">
        <f t="shared" si="3"/>
        <v>1</v>
      </c>
      <c r="J43" s="40">
        <v>101.2</v>
      </c>
      <c r="K43" s="123">
        <f t="shared" si="3"/>
        <v>4</v>
      </c>
      <c r="L43" s="40">
        <v>53.4</v>
      </c>
      <c r="M43" s="123">
        <f t="shared" si="3"/>
        <v>26</v>
      </c>
      <c r="N43" s="40">
        <v>1403.4</v>
      </c>
      <c r="O43" s="27"/>
      <c r="P43" s="123">
        <f t="shared" si="4"/>
        <v>33</v>
      </c>
      <c r="Q43" s="40">
        <v>265.9</v>
      </c>
      <c r="R43" s="123">
        <f t="shared" si="5"/>
        <v>4</v>
      </c>
      <c r="S43" s="40">
        <v>31</v>
      </c>
      <c r="T43" s="123">
        <f t="shared" si="6"/>
        <v>23</v>
      </c>
      <c r="U43" s="40">
        <v>1097</v>
      </c>
      <c r="V43" s="123">
        <f t="shared" si="7"/>
        <v>19</v>
      </c>
      <c r="W43" s="40">
        <v>232.7</v>
      </c>
      <c r="X43" s="123">
        <f t="shared" si="8"/>
        <v>26</v>
      </c>
      <c r="Y43" s="40">
        <v>1156.5</v>
      </c>
      <c r="Z43" s="22" t="s">
        <v>100</v>
      </c>
    </row>
    <row r="44" spans="1:26" ht="12" customHeight="1">
      <c r="A44" s="1">
        <v>36</v>
      </c>
      <c r="B44" s="18"/>
      <c r="C44" s="121">
        <f t="shared" si="0"/>
      </c>
      <c r="D44" s="40"/>
      <c r="E44" s="123">
        <f t="shared" si="1"/>
      </c>
      <c r="F44" s="40"/>
      <c r="G44" s="123">
        <f t="shared" si="2"/>
      </c>
      <c r="H44" s="40"/>
      <c r="I44" s="123">
        <f t="shared" si="3"/>
      </c>
      <c r="J44" s="40"/>
      <c r="K44" s="123">
        <f t="shared" si="3"/>
      </c>
      <c r="L44" s="40"/>
      <c r="M44" s="123">
        <f t="shared" si="3"/>
      </c>
      <c r="N44" s="40"/>
      <c r="O44" s="27"/>
      <c r="P44" s="123">
        <f t="shared" si="4"/>
      </c>
      <c r="Q44" s="40"/>
      <c r="R44" s="123">
        <f t="shared" si="5"/>
      </c>
      <c r="S44" s="40"/>
      <c r="T44" s="123">
        <f t="shared" si="6"/>
      </c>
      <c r="U44" s="40"/>
      <c r="V44" s="123">
        <f t="shared" si="7"/>
      </c>
      <c r="W44" s="40"/>
      <c r="X44" s="123">
        <f t="shared" si="8"/>
      </c>
      <c r="Y44" s="40"/>
      <c r="Z44" s="22"/>
    </row>
    <row r="45" spans="1:26" ht="12" customHeight="1">
      <c r="A45" s="1">
        <v>37</v>
      </c>
      <c r="B45" s="18" t="s">
        <v>39</v>
      </c>
      <c r="C45" s="121">
        <f t="shared" si="0"/>
        <v>22</v>
      </c>
      <c r="D45" s="40">
        <v>7.5</v>
      </c>
      <c r="E45" s="123">
        <f t="shared" si="1"/>
        <v>29</v>
      </c>
      <c r="F45" s="40">
        <v>0.8</v>
      </c>
      <c r="G45" s="123">
        <f t="shared" si="2"/>
        <v>21</v>
      </c>
      <c r="H45" s="40">
        <v>6.7</v>
      </c>
      <c r="I45" s="123">
        <f t="shared" si="3"/>
        <v>9</v>
      </c>
      <c r="J45" s="40">
        <v>86.7</v>
      </c>
      <c r="K45" s="123">
        <f t="shared" si="3"/>
        <v>26</v>
      </c>
      <c r="L45" s="40">
        <v>43</v>
      </c>
      <c r="M45" s="123">
        <f t="shared" si="3"/>
        <v>22</v>
      </c>
      <c r="N45" s="40">
        <v>1484.6</v>
      </c>
      <c r="O45" s="27"/>
      <c r="P45" s="123">
        <f t="shared" si="4"/>
        <v>24</v>
      </c>
      <c r="Q45" s="40">
        <v>301</v>
      </c>
      <c r="R45" s="123">
        <f t="shared" si="5"/>
        <v>38</v>
      </c>
      <c r="S45" s="40">
        <v>12.4</v>
      </c>
      <c r="T45" s="123">
        <f t="shared" si="6"/>
        <v>17</v>
      </c>
      <c r="U45" s="40">
        <v>1169.3</v>
      </c>
      <c r="V45" s="123">
        <f t="shared" si="7"/>
        <v>17</v>
      </c>
      <c r="W45" s="40">
        <v>242.3</v>
      </c>
      <c r="X45" s="123">
        <f t="shared" si="8"/>
        <v>22</v>
      </c>
      <c r="Y45" s="40">
        <v>1271.7</v>
      </c>
      <c r="Z45" s="22" t="s">
        <v>101</v>
      </c>
    </row>
    <row r="46" spans="1:26" ht="12" customHeight="1">
      <c r="A46" s="1">
        <v>38</v>
      </c>
      <c r="B46" s="18" t="s">
        <v>40</v>
      </c>
      <c r="C46" s="121">
        <f t="shared" si="0"/>
        <v>20</v>
      </c>
      <c r="D46" s="40">
        <v>7.9</v>
      </c>
      <c r="E46" s="123">
        <f t="shared" si="1"/>
        <v>17</v>
      </c>
      <c r="F46" s="40">
        <v>1.1</v>
      </c>
      <c r="G46" s="123">
        <f t="shared" si="2"/>
        <v>20</v>
      </c>
      <c r="H46" s="40">
        <v>6.8</v>
      </c>
      <c r="I46" s="123">
        <f t="shared" si="3"/>
        <v>2</v>
      </c>
      <c r="J46" s="40">
        <v>99.5</v>
      </c>
      <c r="K46" s="123">
        <f t="shared" si="3"/>
        <v>43</v>
      </c>
      <c r="L46" s="40">
        <v>37.8</v>
      </c>
      <c r="M46" s="123">
        <f t="shared" si="3"/>
        <v>17</v>
      </c>
      <c r="N46" s="40">
        <v>1592</v>
      </c>
      <c r="O46" s="27"/>
      <c r="P46" s="123">
        <f t="shared" si="4"/>
        <v>16</v>
      </c>
      <c r="Q46" s="40">
        <v>350.1</v>
      </c>
      <c r="R46" s="123">
        <f t="shared" si="5"/>
        <v>9</v>
      </c>
      <c r="S46" s="40">
        <v>29.4</v>
      </c>
      <c r="T46" s="123">
        <f t="shared" si="6"/>
        <v>16</v>
      </c>
      <c r="U46" s="40">
        <v>1208.5</v>
      </c>
      <c r="V46" s="123">
        <f t="shared" si="7"/>
        <v>25</v>
      </c>
      <c r="W46" s="40">
        <v>205.8</v>
      </c>
      <c r="X46" s="123">
        <f t="shared" si="8"/>
        <v>16</v>
      </c>
      <c r="Y46" s="40">
        <v>1362.9</v>
      </c>
      <c r="Z46" s="22" t="s">
        <v>102</v>
      </c>
    </row>
    <row r="47" spans="1:26" ht="12" customHeight="1">
      <c r="A47" s="1">
        <v>39</v>
      </c>
      <c r="B47" s="18" t="s">
        <v>41</v>
      </c>
      <c r="C47" s="121">
        <f t="shared" si="0"/>
        <v>15</v>
      </c>
      <c r="D47" s="40">
        <v>10</v>
      </c>
      <c r="E47" s="123">
        <f t="shared" si="1"/>
        <v>21</v>
      </c>
      <c r="F47" s="40">
        <v>1</v>
      </c>
      <c r="G47" s="123">
        <f t="shared" si="2"/>
        <v>13</v>
      </c>
      <c r="H47" s="40">
        <v>9.1</v>
      </c>
      <c r="I47" s="123">
        <f t="shared" si="3"/>
        <v>12</v>
      </c>
      <c r="J47" s="40">
        <v>82.1</v>
      </c>
      <c r="K47" s="123">
        <f t="shared" si="3"/>
        <v>10</v>
      </c>
      <c r="L47" s="40">
        <v>49</v>
      </c>
      <c r="M47" s="123">
        <f t="shared" si="3"/>
        <v>15</v>
      </c>
      <c r="N47" s="40">
        <v>1628.6</v>
      </c>
      <c r="O47" s="27"/>
      <c r="P47" s="123">
        <f t="shared" si="4"/>
        <v>23</v>
      </c>
      <c r="Q47" s="40">
        <v>310.3</v>
      </c>
      <c r="R47" s="123">
        <f t="shared" si="5"/>
        <v>12</v>
      </c>
      <c r="S47" s="40">
        <v>25</v>
      </c>
      <c r="T47" s="123">
        <f t="shared" si="6"/>
        <v>12</v>
      </c>
      <c r="U47" s="40">
        <v>1291.9</v>
      </c>
      <c r="V47" s="123">
        <f t="shared" si="7"/>
        <v>20</v>
      </c>
      <c r="W47" s="40">
        <v>228.3</v>
      </c>
      <c r="X47" s="123">
        <f t="shared" si="8"/>
        <v>18</v>
      </c>
      <c r="Y47" s="40">
        <v>1326.5</v>
      </c>
      <c r="Z47" s="22" t="s">
        <v>103</v>
      </c>
    </row>
    <row r="48" spans="1:26" ht="12" customHeight="1">
      <c r="A48" s="1">
        <v>40</v>
      </c>
      <c r="B48" s="18" t="s">
        <v>42</v>
      </c>
      <c r="C48" s="121">
        <f t="shared" si="0"/>
        <v>18</v>
      </c>
      <c r="D48" s="40">
        <v>9.4</v>
      </c>
      <c r="E48" s="123">
        <f t="shared" si="1"/>
        <v>17</v>
      </c>
      <c r="F48" s="40">
        <v>1.1</v>
      </c>
      <c r="G48" s="123">
        <f t="shared" si="2"/>
        <v>17</v>
      </c>
      <c r="H48" s="40">
        <v>8.3</v>
      </c>
      <c r="I48" s="123">
        <f t="shared" si="3"/>
        <v>7</v>
      </c>
      <c r="J48" s="40">
        <v>88.9</v>
      </c>
      <c r="K48" s="123">
        <f t="shared" si="3"/>
        <v>8</v>
      </c>
      <c r="L48" s="40">
        <v>49.4</v>
      </c>
      <c r="M48" s="123">
        <f t="shared" si="3"/>
        <v>24</v>
      </c>
      <c r="N48" s="40">
        <v>1475</v>
      </c>
      <c r="O48" s="27"/>
      <c r="P48" s="123">
        <f t="shared" si="4"/>
        <v>20</v>
      </c>
      <c r="Q48" s="40">
        <v>333</v>
      </c>
      <c r="R48" s="123">
        <f t="shared" si="5"/>
        <v>15</v>
      </c>
      <c r="S48" s="40">
        <v>24.2</v>
      </c>
      <c r="T48" s="123">
        <f t="shared" si="6"/>
        <v>22</v>
      </c>
      <c r="U48" s="40">
        <v>1113.3</v>
      </c>
      <c r="V48" s="123">
        <f t="shared" si="7"/>
        <v>21</v>
      </c>
      <c r="W48" s="40">
        <v>226.1</v>
      </c>
      <c r="X48" s="123">
        <f t="shared" si="8"/>
        <v>21</v>
      </c>
      <c r="Y48" s="40">
        <v>1282.5</v>
      </c>
      <c r="Z48" s="22" t="s">
        <v>104</v>
      </c>
    </row>
    <row r="49" spans="1:26" ht="12" customHeight="1">
      <c r="A49" s="1">
        <v>41</v>
      </c>
      <c r="B49" s="18" t="s">
        <v>43</v>
      </c>
      <c r="C49" s="121">
        <f t="shared" si="0"/>
        <v>16</v>
      </c>
      <c r="D49" s="40">
        <v>9.9</v>
      </c>
      <c r="E49" s="123">
        <f t="shared" si="1"/>
        <v>5</v>
      </c>
      <c r="F49" s="40">
        <v>1.9</v>
      </c>
      <c r="G49" s="123">
        <f t="shared" si="2"/>
        <v>18</v>
      </c>
      <c r="H49" s="40">
        <v>8</v>
      </c>
      <c r="I49" s="123">
        <f t="shared" si="3"/>
        <v>8</v>
      </c>
      <c r="J49" s="40">
        <v>87.4</v>
      </c>
      <c r="K49" s="123">
        <f t="shared" si="3"/>
        <v>21</v>
      </c>
      <c r="L49" s="40">
        <v>43.6</v>
      </c>
      <c r="M49" s="123">
        <f t="shared" si="3"/>
        <v>7</v>
      </c>
      <c r="N49" s="40">
        <v>1862</v>
      </c>
      <c r="O49" s="27"/>
      <c r="P49" s="123">
        <f t="shared" si="4"/>
        <v>11</v>
      </c>
      <c r="Q49" s="40">
        <v>414.1</v>
      </c>
      <c r="R49" s="123">
        <f t="shared" si="5"/>
        <v>31</v>
      </c>
      <c r="S49" s="40">
        <v>16.8</v>
      </c>
      <c r="T49" s="123">
        <f t="shared" si="6"/>
        <v>5</v>
      </c>
      <c r="U49" s="40">
        <v>1429.4</v>
      </c>
      <c r="V49" s="123">
        <f t="shared" si="7"/>
        <v>15</v>
      </c>
      <c r="W49" s="40">
        <v>256.4</v>
      </c>
      <c r="X49" s="123">
        <f t="shared" si="8"/>
        <v>6</v>
      </c>
      <c r="Y49" s="40">
        <v>1694.7</v>
      </c>
      <c r="Z49" s="22" t="s">
        <v>78</v>
      </c>
    </row>
    <row r="50" spans="1:26" ht="12" customHeight="1">
      <c r="A50" s="1">
        <v>42</v>
      </c>
      <c r="B50" s="18"/>
      <c r="C50" s="121">
        <f t="shared" si="0"/>
      </c>
      <c r="D50" s="40"/>
      <c r="E50" s="123">
        <f t="shared" si="1"/>
      </c>
      <c r="F50" s="40"/>
      <c r="G50" s="123">
        <f t="shared" si="2"/>
      </c>
      <c r="H50" s="40"/>
      <c r="I50" s="123">
        <f t="shared" si="3"/>
      </c>
      <c r="J50" s="40"/>
      <c r="K50" s="123">
        <f t="shared" si="3"/>
      </c>
      <c r="L50" s="40"/>
      <c r="M50" s="123">
        <f t="shared" si="3"/>
      </c>
      <c r="N50" s="40"/>
      <c r="O50" s="27"/>
      <c r="P50" s="123">
        <f t="shared" si="4"/>
      </c>
      <c r="Q50" s="40"/>
      <c r="R50" s="123">
        <f t="shared" si="5"/>
      </c>
      <c r="S50" s="40"/>
      <c r="T50" s="123">
        <f t="shared" si="6"/>
      </c>
      <c r="U50" s="40"/>
      <c r="V50" s="123">
        <f t="shared" si="7"/>
      </c>
      <c r="W50" s="40"/>
      <c r="X50" s="123">
        <f t="shared" si="8"/>
      </c>
      <c r="Y50" s="40"/>
      <c r="Z50" s="22"/>
    </row>
    <row r="51" spans="1:26" ht="12" customHeight="1">
      <c r="A51" s="1">
        <v>43</v>
      </c>
      <c r="B51" s="18" t="s">
        <v>44</v>
      </c>
      <c r="C51" s="121">
        <f t="shared" si="0"/>
        <v>3</v>
      </c>
      <c r="D51" s="40">
        <v>16</v>
      </c>
      <c r="E51" s="123">
        <f t="shared" si="1"/>
        <v>1</v>
      </c>
      <c r="F51" s="40">
        <v>2.1</v>
      </c>
      <c r="G51" s="123">
        <f t="shared" si="2"/>
        <v>3</v>
      </c>
      <c r="H51" s="40">
        <v>14</v>
      </c>
      <c r="I51" s="123">
        <f t="shared" si="3"/>
        <v>4</v>
      </c>
      <c r="J51" s="40">
        <v>95.9</v>
      </c>
      <c r="K51" s="123">
        <f t="shared" si="3"/>
        <v>7</v>
      </c>
      <c r="L51" s="40">
        <v>49.5</v>
      </c>
      <c r="M51" s="123">
        <f t="shared" si="3"/>
        <v>3</v>
      </c>
      <c r="N51" s="40">
        <v>2015.8</v>
      </c>
      <c r="O51" s="27"/>
      <c r="P51" s="123">
        <f t="shared" si="4"/>
        <v>3</v>
      </c>
      <c r="Q51" s="40">
        <v>538.2</v>
      </c>
      <c r="R51" s="123">
        <f t="shared" si="5"/>
        <v>2</v>
      </c>
      <c r="S51" s="40">
        <v>47.9</v>
      </c>
      <c r="T51" s="123">
        <f t="shared" si="6"/>
        <v>6</v>
      </c>
      <c r="U51" s="40">
        <v>1428.7</v>
      </c>
      <c r="V51" s="123">
        <f t="shared" si="7"/>
        <v>1</v>
      </c>
      <c r="W51" s="40">
        <v>488.9</v>
      </c>
      <c r="X51" s="123">
        <f t="shared" si="8"/>
        <v>4</v>
      </c>
      <c r="Y51" s="40">
        <v>1759.8</v>
      </c>
      <c r="Z51" s="22" t="s">
        <v>105</v>
      </c>
    </row>
    <row r="52" spans="1:26" ht="12" customHeight="1">
      <c r="A52" s="1">
        <v>44</v>
      </c>
      <c r="B52" s="18" t="s">
        <v>45</v>
      </c>
      <c r="C52" s="121">
        <f t="shared" si="0"/>
        <v>11</v>
      </c>
      <c r="D52" s="40">
        <v>10.8</v>
      </c>
      <c r="E52" s="123">
        <f t="shared" si="1"/>
        <v>25</v>
      </c>
      <c r="F52" s="40">
        <v>0.9</v>
      </c>
      <c r="G52" s="123">
        <f t="shared" si="2"/>
        <v>10</v>
      </c>
      <c r="H52" s="40">
        <v>9.9</v>
      </c>
      <c r="I52" s="123">
        <f t="shared" si="3"/>
        <v>17</v>
      </c>
      <c r="J52" s="40">
        <v>75.2</v>
      </c>
      <c r="K52" s="123">
        <f t="shared" si="3"/>
        <v>36</v>
      </c>
      <c r="L52" s="40">
        <v>41.3</v>
      </c>
      <c r="M52" s="123">
        <f t="shared" si="3"/>
        <v>12</v>
      </c>
      <c r="N52" s="40">
        <v>1725</v>
      </c>
      <c r="O52" s="27"/>
      <c r="P52" s="123">
        <f t="shared" si="4"/>
        <v>12</v>
      </c>
      <c r="Q52" s="40">
        <v>403.6</v>
      </c>
      <c r="R52" s="123">
        <f t="shared" si="5"/>
        <v>11</v>
      </c>
      <c r="S52" s="40">
        <v>25.4</v>
      </c>
      <c r="T52" s="123">
        <f t="shared" si="6"/>
        <v>11</v>
      </c>
      <c r="U52" s="40">
        <v>1294.7</v>
      </c>
      <c r="V52" s="123">
        <f t="shared" si="7"/>
        <v>11</v>
      </c>
      <c r="W52" s="40">
        <v>337</v>
      </c>
      <c r="X52" s="123">
        <f t="shared" si="8"/>
        <v>14</v>
      </c>
      <c r="Y52" s="40">
        <v>1422.1</v>
      </c>
      <c r="Z52" s="22" t="s">
        <v>106</v>
      </c>
    </row>
    <row r="53" spans="1:26" ht="12" customHeight="1">
      <c r="A53" s="1">
        <v>45</v>
      </c>
      <c r="B53" s="18" t="s">
        <v>213</v>
      </c>
      <c r="C53" s="121">
        <f t="shared" si="0"/>
        <v>12</v>
      </c>
      <c r="D53" s="40">
        <v>10.5</v>
      </c>
      <c r="E53" s="123">
        <f t="shared" si="1"/>
        <v>25</v>
      </c>
      <c r="F53" s="40">
        <v>0.9</v>
      </c>
      <c r="G53" s="123">
        <f t="shared" si="2"/>
        <v>12</v>
      </c>
      <c r="H53" s="40">
        <v>9.6</v>
      </c>
      <c r="I53" s="123">
        <f t="shared" si="3"/>
        <v>14</v>
      </c>
      <c r="J53" s="40">
        <v>80.5</v>
      </c>
      <c r="K53" s="123">
        <f t="shared" si="3"/>
        <v>23</v>
      </c>
      <c r="L53" s="40">
        <v>43.5</v>
      </c>
      <c r="M53" s="123">
        <f t="shared" si="3"/>
        <v>16</v>
      </c>
      <c r="N53" s="40">
        <v>1594.8</v>
      </c>
      <c r="O53" s="27"/>
      <c r="P53" s="123">
        <f t="shared" si="4"/>
        <v>18</v>
      </c>
      <c r="Q53" s="40">
        <v>340.5</v>
      </c>
      <c r="R53" s="123">
        <f t="shared" si="5"/>
        <v>18</v>
      </c>
      <c r="S53" s="40">
        <v>21.7</v>
      </c>
      <c r="T53" s="123">
        <f t="shared" si="6"/>
        <v>14</v>
      </c>
      <c r="U53" s="40">
        <v>1230.9</v>
      </c>
      <c r="V53" s="123">
        <f t="shared" si="7"/>
        <v>5</v>
      </c>
      <c r="W53" s="40">
        <v>477.9</v>
      </c>
      <c r="X53" s="123">
        <f t="shared" si="8"/>
        <v>15</v>
      </c>
      <c r="Y53" s="40">
        <v>1399</v>
      </c>
      <c r="Z53" s="22" t="s">
        <v>93</v>
      </c>
    </row>
    <row r="54" spans="1:26" ht="12" customHeight="1">
      <c r="A54" s="1">
        <v>46</v>
      </c>
      <c r="B54" s="18" t="s">
        <v>46</v>
      </c>
      <c r="C54" s="121">
        <f t="shared" si="0"/>
        <v>1</v>
      </c>
      <c r="D54" s="40">
        <v>18.1</v>
      </c>
      <c r="E54" s="123">
        <f t="shared" si="1"/>
        <v>9</v>
      </c>
      <c r="F54" s="40">
        <v>1.5</v>
      </c>
      <c r="G54" s="123">
        <f t="shared" si="2"/>
        <v>1</v>
      </c>
      <c r="H54" s="40">
        <v>16.6</v>
      </c>
      <c r="I54" s="123">
        <f t="shared" si="3"/>
        <v>22</v>
      </c>
      <c r="J54" s="40">
        <v>72.7</v>
      </c>
      <c r="K54" s="123">
        <f t="shared" si="3"/>
        <v>28</v>
      </c>
      <c r="L54" s="40">
        <v>42.9</v>
      </c>
      <c r="M54" s="123">
        <f t="shared" si="3"/>
        <v>1</v>
      </c>
      <c r="N54" s="40">
        <v>2511.8</v>
      </c>
      <c r="O54" s="27"/>
      <c r="P54" s="123">
        <f t="shared" si="4"/>
        <v>6</v>
      </c>
      <c r="Q54" s="40">
        <v>501.5</v>
      </c>
      <c r="R54" s="123">
        <f t="shared" si="5"/>
        <v>1</v>
      </c>
      <c r="S54" s="40">
        <v>48.8</v>
      </c>
      <c r="T54" s="123">
        <f t="shared" si="6"/>
        <v>1</v>
      </c>
      <c r="U54" s="40">
        <v>1960.4</v>
      </c>
      <c r="V54" s="123">
        <f t="shared" si="7"/>
        <v>10</v>
      </c>
      <c r="W54" s="40">
        <v>363.7</v>
      </c>
      <c r="X54" s="123">
        <f t="shared" si="8"/>
        <v>1</v>
      </c>
      <c r="Y54" s="40">
        <v>2130</v>
      </c>
      <c r="Z54" s="22" t="s">
        <v>107</v>
      </c>
    </row>
    <row r="55" spans="1:26" ht="12" customHeight="1">
      <c r="A55" s="1">
        <v>47</v>
      </c>
      <c r="B55" s="18" t="s">
        <v>47</v>
      </c>
      <c r="C55" s="121">
        <f t="shared" si="0"/>
        <v>17</v>
      </c>
      <c r="D55" s="40">
        <v>9.7</v>
      </c>
      <c r="E55" s="123">
        <f t="shared" si="1"/>
        <v>12</v>
      </c>
      <c r="F55" s="40">
        <v>1.2</v>
      </c>
      <c r="G55" s="123">
        <f t="shared" si="2"/>
        <v>16</v>
      </c>
      <c r="H55" s="40">
        <v>8.5</v>
      </c>
      <c r="I55" s="123">
        <f t="shared" si="3"/>
        <v>11</v>
      </c>
      <c r="J55" s="40">
        <v>83.3</v>
      </c>
      <c r="K55" s="123">
        <f t="shared" si="3"/>
        <v>3</v>
      </c>
      <c r="L55" s="40">
        <v>55.5</v>
      </c>
      <c r="M55" s="123">
        <f t="shared" si="3"/>
        <v>8</v>
      </c>
      <c r="N55" s="40">
        <v>1807.3</v>
      </c>
      <c r="O55" s="27"/>
      <c r="P55" s="123">
        <f t="shared" si="4"/>
        <v>9</v>
      </c>
      <c r="Q55" s="40">
        <v>440</v>
      </c>
      <c r="R55" s="123">
        <f t="shared" si="5"/>
        <v>14</v>
      </c>
      <c r="S55" s="40">
        <v>24.5</v>
      </c>
      <c r="T55" s="123">
        <f t="shared" si="6"/>
        <v>8</v>
      </c>
      <c r="U55" s="40">
        <v>1340.9</v>
      </c>
      <c r="V55" s="123">
        <f t="shared" si="7"/>
        <v>14</v>
      </c>
      <c r="W55" s="40">
        <v>280.8</v>
      </c>
      <c r="X55" s="123">
        <f t="shared" si="8"/>
        <v>8</v>
      </c>
      <c r="Y55" s="40">
        <v>1608.6</v>
      </c>
      <c r="Z55" s="22" t="s">
        <v>79</v>
      </c>
    </row>
    <row r="56" spans="1:26" ht="12" customHeight="1">
      <c r="A56" s="1">
        <v>48</v>
      </c>
      <c r="B56" s="18"/>
      <c r="C56" s="121">
        <f t="shared" si="0"/>
      </c>
      <c r="D56" s="40"/>
      <c r="E56" s="123">
        <f t="shared" si="1"/>
      </c>
      <c r="F56" s="40"/>
      <c r="G56" s="123">
        <f t="shared" si="2"/>
      </c>
      <c r="H56" s="40"/>
      <c r="I56" s="123">
        <f t="shared" si="3"/>
      </c>
      <c r="J56" s="40"/>
      <c r="K56" s="123">
        <f t="shared" si="3"/>
      </c>
      <c r="L56" s="40"/>
      <c r="M56" s="123">
        <f t="shared" si="3"/>
      </c>
      <c r="N56" s="40"/>
      <c r="O56" s="27"/>
      <c r="P56" s="123">
        <f t="shared" si="4"/>
      </c>
      <c r="Q56" s="40"/>
      <c r="R56" s="123">
        <f t="shared" si="5"/>
      </c>
      <c r="S56" s="40"/>
      <c r="T56" s="123">
        <f t="shared" si="6"/>
      </c>
      <c r="U56" s="40"/>
      <c r="V56" s="123">
        <f t="shared" si="7"/>
      </c>
      <c r="W56" s="40"/>
      <c r="X56" s="123">
        <f t="shared" si="8"/>
      </c>
      <c r="Y56" s="40"/>
      <c r="Z56" s="22"/>
    </row>
    <row r="57" spans="1:26" ht="12" customHeight="1">
      <c r="A57" s="1">
        <v>49</v>
      </c>
      <c r="B57" s="18" t="s">
        <v>48</v>
      </c>
      <c r="C57" s="121">
        <f t="shared" si="0"/>
        <v>6</v>
      </c>
      <c r="D57" s="40">
        <v>13</v>
      </c>
      <c r="E57" s="123">
        <f t="shared" si="1"/>
        <v>7</v>
      </c>
      <c r="F57" s="40">
        <v>1.6</v>
      </c>
      <c r="G57" s="123">
        <f t="shared" si="2"/>
        <v>5</v>
      </c>
      <c r="H57" s="40">
        <v>11.6</v>
      </c>
      <c r="I57" s="123">
        <f t="shared" si="3"/>
        <v>19</v>
      </c>
      <c r="J57" s="40">
        <v>73.5</v>
      </c>
      <c r="K57" s="123">
        <f t="shared" si="3"/>
        <v>28</v>
      </c>
      <c r="L57" s="40">
        <v>42.9</v>
      </c>
      <c r="M57" s="123">
        <f t="shared" si="3"/>
        <v>10</v>
      </c>
      <c r="N57" s="40">
        <v>1760</v>
      </c>
      <c r="O57" s="27"/>
      <c r="P57" s="123">
        <f t="shared" si="4"/>
        <v>5</v>
      </c>
      <c r="Q57" s="40">
        <v>512.7</v>
      </c>
      <c r="R57" s="123">
        <f t="shared" si="5"/>
        <v>20</v>
      </c>
      <c r="S57" s="40">
        <v>20.2</v>
      </c>
      <c r="T57" s="123">
        <f t="shared" si="6"/>
        <v>15</v>
      </c>
      <c r="U57" s="40">
        <v>1224.5</v>
      </c>
      <c r="V57" s="123">
        <f t="shared" si="7"/>
        <v>8</v>
      </c>
      <c r="W57" s="40">
        <v>431.1</v>
      </c>
      <c r="X57" s="123">
        <f t="shared" si="8"/>
        <v>9</v>
      </c>
      <c r="Y57" s="40">
        <v>1569.5</v>
      </c>
      <c r="Z57" s="22" t="s">
        <v>108</v>
      </c>
    </row>
    <row r="58" spans="1:26" ht="12" customHeight="1">
      <c r="A58" s="1">
        <v>50</v>
      </c>
      <c r="B58" s="18" t="s">
        <v>49</v>
      </c>
      <c r="C58" s="121">
        <f t="shared" si="0"/>
        <v>8</v>
      </c>
      <c r="D58" s="40">
        <v>11.6</v>
      </c>
      <c r="E58" s="123">
        <f t="shared" si="1"/>
        <v>5</v>
      </c>
      <c r="F58" s="40">
        <v>1.9</v>
      </c>
      <c r="G58" s="123">
        <f t="shared" si="2"/>
        <v>11</v>
      </c>
      <c r="H58" s="40">
        <v>9.7</v>
      </c>
      <c r="I58" s="123">
        <f t="shared" si="3"/>
        <v>6</v>
      </c>
      <c r="J58" s="40">
        <v>92.3</v>
      </c>
      <c r="K58" s="123">
        <f t="shared" si="3"/>
        <v>11</v>
      </c>
      <c r="L58" s="40">
        <v>48</v>
      </c>
      <c r="M58" s="123">
        <f t="shared" si="3"/>
        <v>5</v>
      </c>
      <c r="N58" s="40">
        <v>1918.7</v>
      </c>
      <c r="O58" s="27"/>
      <c r="P58" s="123">
        <f t="shared" si="4"/>
        <v>2</v>
      </c>
      <c r="Q58" s="40">
        <v>561.7</v>
      </c>
      <c r="R58" s="123">
        <f t="shared" si="5"/>
        <v>8</v>
      </c>
      <c r="S58" s="40">
        <v>29.7</v>
      </c>
      <c r="T58" s="123">
        <f t="shared" si="6"/>
        <v>9</v>
      </c>
      <c r="U58" s="40">
        <v>1324.9</v>
      </c>
      <c r="V58" s="123">
        <f t="shared" si="7"/>
        <v>2</v>
      </c>
      <c r="W58" s="40">
        <v>488.3</v>
      </c>
      <c r="X58" s="123">
        <f t="shared" si="8"/>
        <v>5</v>
      </c>
      <c r="Y58" s="40">
        <v>1714.6</v>
      </c>
      <c r="Z58" s="22" t="s">
        <v>90</v>
      </c>
    </row>
    <row r="59" spans="1:26" ht="12" customHeight="1">
      <c r="A59" s="1">
        <v>51</v>
      </c>
      <c r="B59" s="18" t="s">
        <v>50</v>
      </c>
      <c r="C59" s="121">
        <f t="shared" si="0"/>
        <v>7</v>
      </c>
      <c r="D59" s="40">
        <v>12.3</v>
      </c>
      <c r="E59" s="123">
        <f t="shared" si="1"/>
        <v>3</v>
      </c>
      <c r="F59" s="40">
        <v>2</v>
      </c>
      <c r="G59" s="123">
        <f t="shared" si="2"/>
        <v>7</v>
      </c>
      <c r="H59" s="40">
        <v>10.3</v>
      </c>
      <c r="I59" s="123">
        <f t="shared" si="3"/>
        <v>15</v>
      </c>
      <c r="J59" s="40">
        <v>78.4</v>
      </c>
      <c r="K59" s="123">
        <f t="shared" si="3"/>
        <v>37</v>
      </c>
      <c r="L59" s="40">
        <v>40.8</v>
      </c>
      <c r="M59" s="123">
        <f t="shared" si="3"/>
        <v>4</v>
      </c>
      <c r="N59" s="40">
        <v>1981.3</v>
      </c>
      <c r="O59" s="27"/>
      <c r="P59" s="123">
        <f t="shared" si="4"/>
        <v>7</v>
      </c>
      <c r="Q59" s="40">
        <v>486.1</v>
      </c>
      <c r="R59" s="123">
        <f t="shared" si="5"/>
        <v>10</v>
      </c>
      <c r="S59" s="40">
        <v>27.6</v>
      </c>
      <c r="T59" s="123">
        <f t="shared" si="6"/>
        <v>3</v>
      </c>
      <c r="U59" s="40">
        <v>1464.9</v>
      </c>
      <c r="V59" s="123">
        <f t="shared" si="7"/>
        <v>3</v>
      </c>
      <c r="W59" s="40">
        <v>486</v>
      </c>
      <c r="X59" s="123">
        <f t="shared" si="8"/>
        <v>3</v>
      </c>
      <c r="Y59" s="40">
        <v>1765.6</v>
      </c>
      <c r="Z59" s="22" t="s">
        <v>109</v>
      </c>
    </row>
    <row r="60" spans="1:26" ht="12" customHeight="1">
      <c r="A60" s="1">
        <v>52</v>
      </c>
      <c r="B60" s="17" t="s">
        <v>51</v>
      </c>
      <c r="C60" s="126">
        <f t="shared" si="0"/>
        <v>4</v>
      </c>
      <c r="D60" s="41">
        <v>13.4</v>
      </c>
      <c r="E60" s="124">
        <f t="shared" si="1"/>
        <v>3</v>
      </c>
      <c r="F60" s="41">
        <v>2</v>
      </c>
      <c r="G60" s="124">
        <f t="shared" si="2"/>
        <v>6</v>
      </c>
      <c r="H60" s="41">
        <v>11.4</v>
      </c>
      <c r="I60" s="124">
        <f t="shared" si="3"/>
        <v>18</v>
      </c>
      <c r="J60" s="41">
        <v>75</v>
      </c>
      <c r="K60" s="124">
        <f t="shared" si="3"/>
        <v>26</v>
      </c>
      <c r="L60" s="41">
        <v>43</v>
      </c>
      <c r="M60" s="124">
        <f t="shared" si="3"/>
        <v>11</v>
      </c>
      <c r="N60" s="41">
        <v>1739.8</v>
      </c>
      <c r="O60" s="28"/>
      <c r="P60" s="124">
        <f t="shared" si="4"/>
        <v>8</v>
      </c>
      <c r="Q60" s="41">
        <v>454.3</v>
      </c>
      <c r="R60" s="124">
        <f t="shared" si="5"/>
        <v>12</v>
      </c>
      <c r="S60" s="41">
        <v>25</v>
      </c>
      <c r="T60" s="124">
        <f t="shared" si="6"/>
        <v>13</v>
      </c>
      <c r="U60" s="41">
        <v>1257.7</v>
      </c>
      <c r="V60" s="124">
        <f t="shared" si="7"/>
        <v>4</v>
      </c>
      <c r="W60" s="41">
        <v>480.7</v>
      </c>
      <c r="X60" s="124">
        <f t="shared" si="8"/>
        <v>10</v>
      </c>
      <c r="Y60" s="41">
        <v>1542.2</v>
      </c>
      <c r="Z60" s="23" t="s">
        <v>97</v>
      </c>
    </row>
    <row r="61" spans="1:26" ht="12" customHeight="1">
      <c r="A61" s="1">
        <v>53</v>
      </c>
      <c r="B61" s="18" t="s">
        <v>52</v>
      </c>
      <c r="C61" s="121">
        <f t="shared" si="0"/>
        <v>5</v>
      </c>
      <c r="D61" s="40">
        <v>13.3</v>
      </c>
      <c r="E61" s="123">
        <f t="shared" si="1"/>
        <v>9</v>
      </c>
      <c r="F61" s="40">
        <v>1.5</v>
      </c>
      <c r="G61" s="123">
        <f t="shared" si="2"/>
        <v>4</v>
      </c>
      <c r="H61" s="40">
        <v>11.9</v>
      </c>
      <c r="I61" s="123">
        <f t="shared" si="3"/>
        <v>20</v>
      </c>
      <c r="J61" s="40">
        <v>73.4</v>
      </c>
      <c r="K61" s="123">
        <f t="shared" si="3"/>
        <v>32</v>
      </c>
      <c r="L61" s="40">
        <v>42</v>
      </c>
      <c r="M61" s="123">
        <f t="shared" si="3"/>
        <v>13</v>
      </c>
      <c r="N61" s="40">
        <v>1707.7</v>
      </c>
      <c r="O61" s="27"/>
      <c r="P61" s="123">
        <f t="shared" si="4"/>
        <v>4</v>
      </c>
      <c r="Q61" s="40">
        <v>535.7</v>
      </c>
      <c r="R61" s="123">
        <f t="shared" si="5"/>
        <v>16</v>
      </c>
      <c r="S61" s="40">
        <v>24</v>
      </c>
      <c r="T61" s="123">
        <f t="shared" si="6"/>
        <v>19</v>
      </c>
      <c r="U61" s="40">
        <v>1142.6</v>
      </c>
      <c r="V61" s="123">
        <f t="shared" si="7"/>
        <v>7</v>
      </c>
      <c r="W61" s="40">
        <v>455.9</v>
      </c>
      <c r="X61" s="123">
        <f t="shared" si="8"/>
        <v>13</v>
      </c>
      <c r="Y61" s="40">
        <v>1479</v>
      </c>
      <c r="Z61" s="22" t="s">
        <v>76</v>
      </c>
    </row>
    <row r="62" spans="1:26" ht="12" customHeight="1">
      <c r="A62" s="1">
        <v>54</v>
      </c>
      <c r="B62" s="18"/>
      <c r="C62" s="121">
        <f t="shared" si="0"/>
      </c>
      <c r="D62" s="40"/>
      <c r="E62" s="123">
        <f t="shared" si="1"/>
      </c>
      <c r="F62" s="40"/>
      <c r="G62" s="123">
        <f t="shared" si="2"/>
      </c>
      <c r="H62" s="40"/>
      <c r="I62" s="123">
        <f t="shared" si="3"/>
      </c>
      <c r="J62" s="40"/>
      <c r="K62" s="123">
        <f t="shared" si="3"/>
      </c>
      <c r="L62" s="40"/>
      <c r="M62" s="123">
        <f t="shared" si="3"/>
      </c>
      <c r="N62" s="40"/>
      <c r="O62" s="27"/>
      <c r="P62" s="123">
        <f t="shared" si="4"/>
      </c>
      <c r="Q62" s="40"/>
      <c r="R62" s="123">
        <f t="shared" si="5"/>
      </c>
      <c r="S62" s="40"/>
      <c r="T62" s="123">
        <f t="shared" si="6"/>
      </c>
      <c r="U62" s="40"/>
      <c r="V62" s="123">
        <f t="shared" si="7"/>
      </c>
      <c r="W62" s="40"/>
      <c r="X62" s="123">
        <f t="shared" si="8"/>
      </c>
      <c r="Y62" s="40"/>
      <c r="Z62" s="22"/>
    </row>
    <row r="63" spans="1:26" ht="12" customHeight="1">
      <c r="A63" s="1">
        <v>55</v>
      </c>
      <c r="B63" s="18" t="s">
        <v>53</v>
      </c>
      <c r="C63" s="121">
        <f t="shared" si="0"/>
        <v>2</v>
      </c>
      <c r="D63" s="40">
        <v>16.3</v>
      </c>
      <c r="E63" s="123">
        <f t="shared" si="1"/>
        <v>1</v>
      </c>
      <c r="F63" s="40">
        <v>2.1</v>
      </c>
      <c r="G63" s="123">
        <f t="shared" si="2"/>
        <v>2</v>
      </c>
      <c r="H63" s="40">
        <v>14.2</v>
      </c>
      <c r="I63" s="123">
        <f t="shared" si="3"/>
        <v>16</v>
      </c>
      <c r="J63" s="40">
        <v>75.6</v>
      </c>
      <c r="K63" s="123">
        <f t="shared" si="3"/>
        <v>25</v>
      </c>
      <c r="L63" s="40">
        <v>43.1</v>
      </c>
      <c r="M63" s="123">
        <f t="shared" si="3"/>
        <v>2</v>
      </c>
      <c r="N63" s="40">
        <v>2045.3</v>
      </c>
      <c r="O63" s="27"/>
      <c r="P63" s="123">
        <f t="shared" si="4"/>
        <v>1</v>
      </c>
      <c r="Q63" s="40">
        <v>566.9</v>
      </c>
      <c r="R63" s="123">
        <f t="shared" si="5"/>
        <v>23</v>
      </c>
      <c r="S63" s="40">
        <v>19.5</v>
      </c>
      <c r="T63" s="123">
        <f t="shared" si="6"/>
        <v>4</v>
      </c>
      <c r="U63" s="40">
        <v>1458.1</v>
      </c>
      <c r="V63" s="123">
        <f t="shared" si="7"/>
        <v>6</v>
      </c>
      <c r="W63" s="40">
        <v>458.6</v>
      </c>
      <c r="X63" s="123">
        <f t="shared" si="8"/>
        <v>2</v>
      </c>
      <c r="Y63" s="40">
        <v>1807.3</v>
      </c>
      <c r="Z63" s="22" t="s">
        <v>110</v>
      </c>
    </row>
    <row r="64" spans="1:26" ht="12" customHeight="1">
      <c r="A64" s="1">
        <v>56</v>
      </c>
      <c r="B64" s="57" t="s">
        <v>54</v>
      </c>
      <c r="C64" s="122">
        <f t="shared" si="0"/>
        <v>26</v>
      </c>
      <c r="D64" s="58">
        <v>7.1</v>
      </c>
      <c r="E64" s="125">
        <f t="shared" si="1"/>
        <v>21</v>
      </c>
      <c r="F64" s="58">
        <v>1</v>
      </c>
      <c r="G64" s="125">
        <f t="shared" si="2"/>
        <v>28</v>
      </c>
      <c r="H64" s="58">
        <v>6.1</v>
      </c>
      <c r="I64" s="125">
        <f t="shared" si="3"/>
        <v>47</v>
      </c>
      <c r="J64" s="58">
        <v>50.7</v>
      </c>
      <c r="K64" s="125">
        <f t="shared" si="3"/>
        <v>31</v>
      </c>
      <c r="L64" s="58">
        <v>42.6</v>
      </c>
      <c r="M64" s="125">
        <f t="shared" si="3"/>
        <v>18</v>
      </c>
      <c r="N64" s="58">
        <v>1501.3</v>
      </c>
      <c r="O64" s="27"/>
      <c r="P64" s="125">
        <f t="shared" si="4"/>
        <v>10</v>
      </c>
      <c r="Q64" s="58">
        <v>427.1</v>
      </c>
      <c r="R64" s="125">
        <f t="shared" si="5"/>
        <v>36</v>
      </c>
      <c r="S64" s="58">
        <v>13.7</v>
      </c>
      <c r="T64" s="125">
        <f t="shared" si="6"/>
        <v>26</v>
      </c>
      <c r="U64" s="58">
        <v>1058.9</v>
      </c>
      <c r="V64" s="125">
        <f t="shared" si="7"/>
        <v>28</v>
      </c>
      <c r="W64" s="58">
        <v>169.1</v>
      </c>
      <c r="X64" s="125">
        <f t="shared" si="8"/>
        <v>17</v>
      </c>
      <c r="Y64" s="58">
        <v>1355</v>
      </c>
      <c r="Z64" s="61" t="s">
        <v>111</v>
      </c>
    </row>
    <row r="65" spans="2:26" ht="13.5">
      <c r="B65" s="25"/>
      <c r="C65" s="24"/>
      <c r="D65" s="9"/>
      <c r="E65" s="9"/>
      <c r="F65" s="9"/>
      <c r="G65" s="9"/>
      <c r="H65" s="9"/>
      <c r="I65" s="10"/>
      <c r="K65" s="9"/>
      <c r="L65" s="9"/>
      <c r="M65" s="9"/>
      <c r="O65" s="31"/>
      <c r="P65" s="9"/>
      <c r="Q65" s="9"/>
      <c r="R65" s="10"/>
      <c r="T65" s="10"/>
      <c r="V65" s="10"/>
      <c r="X65" s="10"/>
      <c r="Z65" s="9"/>
    </row>
    <row r="66" spans="3:24" ht="13.5">
      <c r="C66" s="24"/>
      <c r="D66" s="9"/>
      <c r="E66" s="9"/>
      <c r="F66" s="9"/>
      <c r="G66" s="9"/>
      <c r="H66" s="9"/>
      <c r="I66" s="10"/>
      <c r="K66" s="9"/>
      <c r="L66" s="9"/>
      <c r="M66" s="9"/>
      <c r="O66" s="31"/>
      <c r="P66" s="9"/>
      <c r="Q66" s="9"/>
      <c r="R66" s="10"/>
      <c r="T66" s="10"/>
      <c r="V66" s="10"/>
      <c r="X66" s="10"/>
    </row>
    <row r="67" spans="3:24" ht="13.5">
      <c r="C67" s="9"/>
      <c r="D67" s="9"/>
      <c r="E67" s="9"/>
      <c r="F67" s="9"/>
      <c r="G67" s="9"/>
      <c r="H67" s="9"/>
      <c r="I67" s="10"/>
      <c r="K67" s="9"/>
      <c r="L67" s="9"/>
      <c r="M67" s="9"/>
      <c r="O67" s="31"/>
      <c r="P67" s="9"/>
      <c r="Q67" s="9"/>
      <c r="R67" s="10"/>
      <c r="T67" s="10"/>
      <c r="V67" s="10"/>
      <c r="X67" s="10"/>
    </row>
    <row r="68" spans="3:24" ht="13.5">
      <c r="C68" s="9"/>
      <c r="D68" s="9"/>
      <c r="E68" s="9"/>
      <c r="F68" s="9"/>
      <c r="G68" s="9"/>
      <c r="H68" s="9"/>
      <c r="I68" s="10"/>
      <c r="K68" s="9"/>
      <c r="L68" s="9"/>
      <c r="M68" s="9"/>
      <c r="O68" s="31"/>
      <c r="P68" s="9"/>
      <c r="Q68" s="9"/>
      <c r="R68" s="10"/>
      <c r="T68" s="10"/>
      <c r="V68" s="10"/>
      <c r="X68" s="10"/>
    </row>
    <row r="69" spans="3:24" ht="13.5">
      <c r="C69" s="9"/>
      <c r="D69" s="9"/>
      <c r="E69" s="9"/>
      <c r="F69" s="9"/>
      <c r="G69" s="9"/>
      <c r="H69" s="9"/>
      <c r="I69" s="10"/>
      <c r="K69" s="9"/>
      <c r="L69" s="9"/>
      <c r="M69" s="9"/>
      <c r="O69" s="31"/>
      <c r="P69" s="9"/>
      <c r="Q69" s="9"/>
      <c r="R69" s="10"/>
      <c r="T69" s="10"/>
      <c r="V69" s="10"/>
      <c r="X69" s="10"/>
    </row>
    <row r="70" spans="3:24" ht="13.5">
      <c r="C70" s="9"/>
      <c r="D70" s="9"/>
      <c r="E70" s="9"/>
      <c r="F70" s="9"/>
      <c r="G70" s="9"/>
      <c r="H70" s="9"/>
      <c r="I70" s="10"/>
      <c r="K70" s="9"/>
      <c r="L70" s="9"/>
      <c r="M70" s="9"/>
      <c r="O70" s="31"/>
      <c r="P70" s="9"/>
      <c r="Q70" s="9"/>
      <c r="R70" s="10"/>
      <c r="T70" s="10"/>
      <c r="V70" s="10"/>
      <c r="X70" s="10"/>
    </row>
    <row r="71" spans="3:24" ht="13.5">
      <c r="C71" s="9"/>
      <c r="D71" s="9"/>
      <c r="E71" s="9"/>
      <c r="F71" s="9"/>
      <c r="G71" s="9"/>
      <c r="H71" s="9"/>
      <c r="I71" s="10"/>
      <c r="K71" s="9"/>
      <c r="L71" s="9"/>
      <c r="M71" s="9"/>
      <c r="O71" s="31"/>
      <c r="P71" s="9"/>
      <c r="Q71" s="9"/>
      <c r="R71" s="10"/>
      <c r="T71" s="10"/>
      <c r="V71" s="10"/>
      <c r="X71" s="10"/>
    </row>
    <row r="72" spans="3:24" ht="13.5">
      <c r="C72" s="9"/>
      <c r="D72" s="9"/>
      <c r="E72" s="9"/>
      <c r="F72" s="9"/>
      <c r="G72" s="9"/>
      <c r="H72" s="9"/>
      <c r="I72" s="10"/>
      <c r="K72" s="9"/>
      <c r="L72" s="9"/>
      <c r="M72" s="9"/>
      <c r="O72" s="31"/>
      <c r="P72" s="9"/>
      <c r="Q72" s="9"/>
      <c r="R72" s="10"/>
      <c r="T72" s="10"/>
      <c r="V72" s="10"/>
      <c r="X72" s="10"/>
    </row>
    <row r="73" spans="3:24" ht="13.5">
      <c r="C73" s="9"/>
      <c r="D73" s="9"/>
      <c r="E73" s="9"/>
      <c r="F73" s="9"/>
      <c r="G73" s="9"/>
      <c r="H73" s="9"/>
      <c r="I73" s="10"/>
      <c r="K73" s="9"/>
      <c r="L73" s="9"/>
      <c r="M73" s="9"/>
      <c r="O73" s="31"/>
      <c r="P73" s="9"/>
      <c r="Q73" s="9"/>
      <c r="R73" s="10"/>
      <c r="T73" s="10"/>
      <c r="V73" s="10"/>
      <c r="X73" s="10"/>
    </row>
    <row r="74" spans="3:24" ht="13.5">
      <c r="C74" s="9"/>
      <c r="D74" s="9"/>
      <c r="E74" s="9"/>
      <c r="F74" s="9"/>
      <c r="G74" s="9"/>
      <c r="H74" s="9"/>
      <c r="I74" s="10"/>
      <c r="K74" s="9"/>
      <c r="L74" s="9"/>
      <c r="M74" s="9"/>
      <c r="O74" s="31"/>
      <c r="P74" s="9"/>
      <c r="Q74" s="9"/>
      <c r="R74" s="10"/>
      <c r="T74" s="10"/>
      <c r="V74" s="10"/>
      <c r="X74" s="10"/>
    </row>
    <row r="75" spans="3:24" ht="13.5">
      <c r="C75" s="9"/>
      <c r="D75" s="9"/>
      <c r="E75" s="9"/>
      <c r="F75" s="9"/>
      <c r="G75" s="9"/>
      <c r="H75" s="9"/>
      <c r="I75" s="10"/>
      <c r="K75" s="9"/>
      <c r="L75" s="9"/>
      <c r="M75" s="9"/>
      <c r="O75" s="31"/>
      <c r="P75" s="9"/>
      <c r="Q75" s="9"/>
      <c r="R75" s="10"/>
      <c r="T75" s="10"/>
      <c r="V75" s="10"/>
      <c r="X75" s="10"/>
    </row>
    <row r="76" spans="3:24" ht="13.5">
      <c r="C76" s="9"/>
      <c r="D76" s="9"/>
      <c r="E76" s="9"/>
      <c r="F76" s="9"/>
      <c r="G76" s="9"/>
      <c r="H76" s="9"/>
      <c r="I76" s="10"/>
      <c r="K76" s="9"/>
      <c r="L76" s="9"/>
      <c r="M76" s="9"/>
      <c r="O76" s="31"/>
      <c r="P76" s="9"/>
      <c r="Q76" s="9"/>
      <c r="R76" s="10"/>
      <c r="T76" s="10"/>
      <c r="V76" s="10"/>
      <c r="X76" s="10"/>
    </row>
    <row r="77" spans="3:24" ht="13.5">
      <c r="C77" s="9"/>
      <c r="D77" s="9"/>
      <c r="E77" s="9"/>
      <c r="F77" s="9"/>
      <c r="G77" s="9"/>
      <c r="H77" s="9"/>
      <c r="I77" s="10"/>
      <c r="K77" s="9"/>
      <c r="L77" s="9"/>
      <c r="M77" s="9"/>
      <c r="O77" s="31"/>
      <c r="P77" s="9"/>
      <c r="Q77" s="9"/>
      <c r="R77" s="10"/>
      <c r="T77" s="10"/>
      <c r="V77" s="10"/>
      <c r="X77" s="10"/>
    </row>
    <row r="78" spans="3:24" ht="13.5">
      <c r="C78" s="9"/>
      <c r="D78" s="9"/>
      <c r="E78" s="9"/>
      <c r="F78" s="9"/>
      <c r="G78" s="9"/>
      <c r="H78" s="9"/>
      <c r="I78" s="10"/>
      <c r="K78" s="9"/>
      <c r="L78" s="9"/>
      <c r="M78" s="9"/>
      <c r="O78" s="31"/>
      <c r="P78" s="9"/>
      <c r="Q78" s="9"/>
      <c r="R78" s="10"/>
      <c r="T78" s="10"/>
      <c r="V78" s="10"/>
      <c r="X78" s="10"/>
    </row>
    <row r="79" spans="3:24" ht="13.5">
      <c r="C79" s="9"/>
      <c r="D79" s="9"/>
      <c r="E79" s="9"/>
      <c r="F79" s="9"/>
      <c r="G79" s="9"/>
      <c r="H79" s="9"/>
      <c r="I79" s="10"/>
      <c r="K79" s="9"/>
      <c r="L79" s="9"/>
      <c r="M79" s="9"/>
      <c r="O79" s="31"/>
      <c r="P79" s="9"/>
      <c r="Q79" s="9"/>
      <c r="R79" s="10"/>
      <c r="T79" s="10"/>
      <c r="V79" s="10"/>
      <c r="X79" s="10"/>
    </row>
    <row r="80" spans="3:24" ht="13.5">
      <c r="C80" s="9"/>
      <c r="D80" s="9"/>
      <c r="E80" s="9"/>
      <c r="F80" s="9"/>
      <c r="G80" s="9"/>
      <c r="H80" s="9"/>
      <c r="I80" s="10"/>
      <c r="K80" s="9"/>
      <c r="L80" s="9"/>
      <c r="M80" s="9"/>
      <c r="O80" s="31"/>
      <c r="P80" s="9"/>
      <c r="Q80" s="9"/>
      <c r="R80" s="10"/>
      <c r="T80" s="10"/>
      <c r="V80" s="10"/>
      <c r="X80" s="10"/>
    </row>
  </sheetData>
  <mergeCells count="15">
    <mergeCell ref="B4:B6"/>
    <mergeCell ref="C4:D5"/>
    <mergeCell ref="Z4:Z6"/>
    <mergeCell ref="E4:H4"/>
    <mergeCell ref="E5:F5"/>
    <mergeCell ref="G5:H5"/>
    <mergeCell ref="P4:U4"/>
    <mergeCell ref="P5:Q5"/>
    <mergeCell ref="R5:S5"/>
    <mergeCell ref="T5:U5"/>
    <mergeCell ref="M4:N5"/>
    <mergeCell ref="V4:W5"/>
    <mergeCell ref="X4:Y5"/>
    <mergeCell ref="I4:J5"/>
    <mergeCell ref="K4:L5"/>
  </mergeCells>
  <printOptions horizontalCentered="1" verticalCentered="1"/>
  <pageMargins left="0.5905511811023623" right="0.3937007874015748" top="0" bottom="0" header="0.5118110236220472" footer="0.5118110236220472"/>
  <pageSetup fitToWidth="0" orientation="portrait" paperSize="9" scale="88" r:id="rId1"/>
  <colBreaks count="1" manualBreakCount="1">
    <brk id="14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5.625" style="6" customWidth="1"/>
    <col min="4" max="4" width="11.625" style="6" customWidth="1"/>
    <col min="5" max="5" width="5.625" style="6" customWidth="1"/>
    <col min="6" max="6" width="11.125" style="6" customWidth="1"/>
    <col min="7" max="7" width="5.625" style="6" customWidth="1"/>
    <col min="8" max="8" width="11.125" style="6" customWidth="1"/>
    <col min="9" max="9" width="5.625" style="5" customWidth="1"/>
    <col min="10" max="10" width="11.125" style="5" customWidth="1"/>
    <col min="11" max="11" width="5.625" style="6" customWidth="1"/>
    <col min="12" max="12" width="11.125" style="6" customWidth="1"/>
    <col min="13" max="13" width="3.625" style="12" customWidth="1"/>
    <col min="14" max="14" width="5.625" style="6" customWidth="1"/>
    <col min="15" max="15" width="11.125" style="6" customWidth="1"/>
    <col min="16" max="16" width="5.625" style="6" customWidth="1"/>
    <col min="17" max="17" width="11.125" style="6" customWidth="1"/>
    <col min="18" max="18" width="5.625" style="5" customWidth="1"/>
    <col min="19" max="19" width="11.125" style="5" customWidth="1"/>
    <col min="20" max="20" width="5.625" style="5" customWidth="1"/>
    <col min="21" max="21" width="11.125" style="5" customWidth="1"/>
    <col min="22" max="22" width="5.625" style="5" customWidth="1"/>
    <col min="23" max="23" width="11.125" style="5" customWidth="1"/>
    <col min="24" max="24" width="5.625" style="5" customWidth="1"/>
    <col min="25" max="25" width="11.125" style="5" customWidth="1"/>
    <col min="26" max="26" width="5.125" style="6" customWidth="1"/>
    <col min="27" max="27" width="9.00390625" style="1" customWidth="1"/>
    <col min="28" max="28" width="9.00390625" style="3" customWidth="1"/>
    <col min="29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4" width="9.00390625" style="4" customWidth="1"/>
    <col min="45" max="16384" width="9.00390625" style="1" customWidth="1"/>
  </cols>
  <sheetData>
    <row r="1" spans="2:26" ht="18.75">
      <c r="B1" s="13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6"/>
      <c r="Z1" s="56"/>
    </row>
    <row r="2" spans="2:26" ht="18.75">
      <c r="B2" s="13" t="s">
        <v>150</v>
      </c>
      <c r="C2" s="7"/>
      <c r="E2" s="66" t="s">
        <v>195</v>
      </c>
      <c r="F2" s="67"/>
      <c r="G2" s="67"/>
      <c r="H2" s="67"/>
      <c r="I2" s="67"/>
      <c r="J2" s="67"/>
      <c r="K2" s="67"/>
      <c r="L2" s="67"/>
      <c r="M2" s="67"/>
      <c r="N2" s="66" t="s">
        <v>190</v>
      </c>
      <c r="O2" s="67"/>
      <c r="P2" s="67"/>
      <c r="Q2" s="67"/>
      <c r="R2" s="67"/>
      <c r="S2" s="67"/>
      <c r="T2" s="67"/>
      <c r="U2" s="67"/>
      <c r="V2" s="67"/>
      <c r="W2" s="67"/>
      <c r="X2" s="67"/>
      <c r="Z2" s="13"/>
    </row>
    <row r="3" spans="2:2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N3" s="8"/>
      <c r="O3" s="8"/>
      <c r="P3" s="8"/>
      <c r="Q3" s="8"/>
      <c r="R3" s="11"/>
      <c r="S3" s="11"/>
      <c r="T3" s="11"/>
      <c r="U3" s="11"/>
      <c r="V3" s="11"/>
      <c r="W3" s="11"/>
      <c r="X3" s="11"/>
      <c r="Y3" s="11"/>
      <c r="Z3" s="55" t="s">
        <v>192</v>
      </c>
    </row>
    <row r="4" spans="2:27" ht="10.5" customHeight="1">
      <c r="B4" s="162" t="s">
        <v>1</v>
      </c>
      <c r="C4" s="158" t="s">
        <v>151</v>
      </c>
      <c r="D4" s="159"/>
      <c r="E4" s="158" t="s">
        <v>152</v>
      </c>
      <c r="F4" s="159"/>
      <c r="G4" s="171"/>
      <c r="H4" s="171"/>
      <c r="I4" s="171"/>
      <c r="J4" s="171"/>
      <c r="K4" s="171"/>
      <c r="L4" s="171"/>
      <c r="M4" s="30"/>
      <c r="N4" s="171"/>
      <c r="O4" s="172"/>
      <c r="P4" s="176" t="s">
        <v>153</v>
      </c>
      <c r="Q4" s="173"/>
      <c r="R4" s="158" t="s">
        <v>206</v>
      </c>
      <c r="S4" s="174"/>
      <c r="T4" s="171"/>
      <c r="U4" s="172"/>
      <c r="V4" s="158" t="s">
        <v>207</v>
      </c>
      <c r="W4" s="159"/>
      <c r="X4" s="171"/>
      <c r="Y4" s="172"/>
      <c r="Z4" s="155" t="s">
        <v>1</v>
      </c>
      <c r="AA4" s="2"/>
    </row>
    <row r="5" spans="2:27" ht="33" customHeight="1">
      <c r="B5" s="134"/>
      <c r="C5" s="160"/>
      <c r="D5" s="136"/>
      <c r="E5" s="160"/>
      <c r="F5" s="161"/>
      <c r="G5" s="160" t="s">
        <v>154</v>
      </c>
      <c r="H5" s="165"/>
      <c r="I5" s="160" t="s">
        <v>155</v>
      </c>
      <c r="J5" s="165"/>
      <c r="K5" s="160" t="s">
        <v>156</v>
      </c>
      <c r="L5" s="175"/>
      <c r="M5" s="30"/>
      <c r="N5" s="161" t="s">
        <v>157</v>
      </c>
      <c r="O5" s="165"/>
      <c r="P5" s="164"/>
      <c r="Q5" s="165"/>
      <c r="R5" s="164"/>
      <c r="S5" s="165"/>
      <c r="T5" s="160" t="s">
        <v>158</v>
      </c>
      <c r="U5" s="165"/>
      <c r="V5" s="160"/>
      <c r="W5" s="161"/>
      <c r="X5" s="160" t="s">
        <v>159</v>
      </c>
      <c r="Y5" s="165"/>
      <c r="Z5" s="156"/>
      <c r="AA5" s="2"/>
    </row>
    <row r="6" spans="2:27" ht="27.75" customHeight="1">
      <c r="B6" s="135"/>
      <c r="C6" s="15" t="s">
        <v>2</v>
      </c>
      <c r="D6" s="16" t="s">
        <v>117</v>
      </c>
      <c r="E6" s="15" t="s">
        <v>2</v>
      </c>
      <c r="F6" s="20" t="s">
        <v>160</v>
      </c>
      <c r="G6" s="15" t="s">
        <v>2</v>
      </c>
      <c r="H6" s="20" t="s">
        <v>160</v>
      </c>
      <c r="I6" s="15" t="s">
        <v>2</v>
      </c>
      <c r="J6" s="20" t="s">
        <v>160</v>
      </c>
      <c r="K6" s="15" t="s">
        <v>2</v>
      </c>
      <c r="L6" s="32" t="s">
        <v>160</v>
      </c>
      <c r="M6" s="30"/>
      <c r="N6" s="48" t="s">
        <v>2</v>
      </c>
      <c r="O6" s="20" t="s">
        <v>160</v>
      </c>
      <c r="P6" s="15" t="s">
        <v>2</v>
      </c>
      <c r="Q6" s="16" t="s">
        <v>117</v>
      </c>
      <c r="R6" s="15" t="s">
        <v>2</v>
      </c>
      <c r="S6" s="16" t="s">
        <v>117</v>
      </c>
      <c r="T6" s="15" t="s">
        <v>2</v>
      </c>
      <c r="U6" s="16" t="s">
        <v>117</v>
      </c>
      <c r="V6" s="15" t="s">
        <v>2</v>
      </c>
      <c r="W6" s="16" t="s">
        <v>117</v>
      </c>
      <c r="X6" s="15" t="s">
        <v>2</v>
      </c>
      <c r="Y6" s="16" t="s">
        <v>117</v>
      </c>
      <c r="Z6" s="157"/>
      <c r="AA6" s="2"/>
    </row>
    <row r="7" spans="2:26" ht="12" customHeight="1">
      <c r="B7" s="17" t="s">
        <v>8</v>
      </c>
      <c r="C7" s="35"/>
      <c r="D7" s="39">
        <v>1426.8</v>
      </c>
      <c r="E7" s="37"/>
      <c r="F7" s="39">
        <v>85.2</v>
      </c>
      <c r="G7" s="37"/>
      <c r="H7" s="39">
        <v>93.1</v>
      </c>
      <c r="I7" s="37"/>
      <c r="J7" s="39">
        <v>1.8</v>
      </c>
      <c r="K7" s="37"/>
      <c r="L7" s="39">
        <v>43.8</v>
      </c>
      <c r="M7" s="28"/>
      <c r="N7" s="37"/>
      <c r="O7" s="39">
        <v>83.8</v>
      </c>
      <c r="P7" s="37"/>
      <c r="Q7" s="131">
        <v>36.84277283074653</v>
      </c>
      <c r="R7" s="37"/>
      <c r="S7" s="39">
        <v>201.5</v>
      </c>
      <c r="T7" s="37"/>
      <c r="U7" s="39">
        <v>191.6</v>
      </c>
      <c r="V7" s="37"/>
      <c r="W7" s="39">
        <v>71.6</v>
      </c>
      <c r="X7" s="37"/>
      <c r="Y7" s="39">
        <v>69.7</v>
      </c>
      <c r="Z7" s="21" t="s">
        <v>72</v>
      </c>
    </row>
    <row r="8" spans="2:26" ht="12" customHeight="1">
      <c r="B8" s="18"/>
      <c r="C8" s="36"/>
      <c r="D8" s="40"/>
      <c r="E8" s="38"/>
      <c r="F8" s="40"/>
      <c r="G8" s="38"/>
      <c r="H8" s="40"/>
      <c r="I8" s="38"/>
      <c r="J8" s="40"/>
      <c r="K8" s="38"/>
      <c r="L8" s="40"/>
      <c r="M8" s="27"/>
      <c r="N8" s="38"/>
      <c r="O8" s="40"/>
      <c r="P8" s="38"/>
      <c r="Q8" s="132"/>
      <c r="R8" s="38"/>
      <c r="S8" s="40"/>
      <c r="T8" s="38"/>
      <c r="U8" s="40"/>
      <c r="V8" s="38"/>
      <c r="W8" s="40"/>
      <c r="X8" s="38"/>
      <c r="Y8" s="40"/>
      <c r="Z8" s="22"/>
    </row>
    <row r="9" spans="1:26" ht="12" customHeight="1">
      <c r="A9" s="1">
        <v>1</v>
      </c>
      <c r="B9" s="18" t="s">
        <v>9</v>
      </c>
      <c r="C9" s="121">
        <f aca="true" t="shared" si="0" ref="C9:C64">IF(D9="","",RANK(D9,D$9:D$64))</f>
        <v>5</v>
      </c>
      <c r="D9" s="40">
        <v>1906.2</v>
      </c>
      <c r="E9" s="123">
        <f aca="true" t="shared" si="1" ref="E9:E64">IF(F9="","",RANK(F9,F$9:F$64))</f>
        <v>25</v>
      </c>
      <c r="F9" s="40">
        <v>84.7</v>
      </c>
      <c r="G9" s="123">
        <f aca="true" t="shared" si="2" ref="G9:G64">IF(H9="","",RANK(H9,H$9:H$64))</f>
        <v>24</v>
      </c>
      <c r="H9" s="40">
        <v>93.2</v>
      </c>
      <c r="I9" s="123">
        <f aca="true" t="shared" si="3" ref="I9:K64">IF(J9="","",RANK(J9,J$9:J$64))</f>
        <v>27</v>
      </c>
      <c r="J9" s="40">
        <v>0.1</v>
      </c>
      <c r="K9" s="123">
        <f t="shared" si="3"/>
        <v>29</v>
      </c>
      <c r="L9" s="40">
        <v>34.8</v>
      </c>
      <c r="M9" s="27"/>
      <c r="N9" s="123">
        <f aca="true" t="shared" si="4" ref="N9:N64">IF(O9="","",RANK(O9,O$9:O$64))</f>
        <v>26</v>
      </c>
      <c r="O9" s="40">
        <v>83.3</v>
      </c>
      <c r="P9" s="123">
        <f aca="true" t="shared" si="5" ref="P9:P64">IF(Q9="","",RANK(Q9,Q$9:Q$64))</f>
        <v>31</v>
      </c>
      <c r="Q9" s="132">
        <v>33.69662340477721</v>
      </c>
      <c r="R9" s="123">
        <f aca="true" t="shared" si="6" ref="R9:R64">IF(S9="","",RANK(S9,S$9:S$64))</f>
        <v>24</v>
      </c>
      <c r="S9" s="40">
        <v>203.1</v>
      </c>
      <c r="T9" s="123">
        <f aca="true" t="shared" si="7" ref="T9:T64">IF(U9="","",RANK(U9,U$9:U$64))</f>
        <v>24</v>
      </c>
      <c r="U9" s="40">
        <v>192.2</v>
      </c>
      <c r="V9" s="123">
        <f aca="true" t="shared" si="8" ref="V9:V64">IF(W9="","",RANK(W9,W$9:W$64))</f>
        <v>9</v>
      </c>
      <c r="W9" s="40">
        <v>74.6</v>
      </c>
      <c r="X9" s="123">
        <f aca="true" t="shared" si="9" ref="X9:X64">IF(Y9="","",RANK(Y9,Y$9:Y$64))</f>
        <v>9</v>
      </c>
      <c r="Y9" s="40">
        <v>72.7</v>
      </c>
      <c r="Z9" s="22" t="s">
        <v>73</v>
      </c>
    </row>
    <row r="10" spans="1:26" ht="12" customHeight="1">
      <c r="A10" s="1">
        <v>2</v>
      </c>
      <c r="B10" s="18" t="s">
        <v>10</v>
      </c>
      <c r="C10" s="121">
        <f t="shared" si="0"/>
        <v>13</v>
      </c>
      <c r="D10" s="40">
        <v>1625.3</v>
      </c>
      <c r="E10" s="123">
        <f t="shared" si="1"/>
        <v>38</v>
      </c>
      <c r="F10" s="40">
        <v>82.9</v>
      </c>
      <c r="G10" s="123">
        <f t="shared" si="2"/>
        <v>43</v>
      </c>
      <c r="H10" s="40">
        <v>89.6</v>
      </c>
      <c r="I10" s="123">
        <f t="shared" si="3"/>
        <v>38</v>
      </c>
      <c r="J10" s="40">
        <v>0</v>
      </c>
      <c r="K10" s="123">
        <f t="shared" si="3"/>
        <v>40</v>
      </c>
      <c r="L10" s="40">
        <v>25.1</v>
      </c>
      <c r="M10" s="27"/>
      <c r="N10" s="123">
        <f t="shared" si="4"/>
        <v>34</v>
      </c>
      <c r="O10" s="40">
        <v>82.6</v>
      </c>
      <c r="P10" s="123">
        <f t="shared" si="5"/>
        <v>30</v>
      </c>
      <c r="Q10" s="132">
        <v>33.88158251385079</v>
      </c>
      <c r="R10" s="123">
        <f t="shared" si="6"/>
        <v>41</v>
      </c>
      <c r="S10" s="40">
        <v>170.5</v>
      </c>
      <c r="T10" s="123">
        <f t="shared" si="7"/>
        <v>42</v>
      </c>
      <c r="U10" s="40">
        <v>160.9</v>
      </c>
      <c r="V10" s="123">
        <f t="shared" si="8"/>
        <v>46</v>
      </c>
      <c r="W10" s="40">
        <v>48.6</v>
      </c>
      <c r="X10" s="123">
        <f t="shared" si="9"/>
        <v>45</v>
      </c>
      <c r="Y10" s="40">
        <v>48</v>
      </c>
      <c r="Z10" s="22" t="s">
        <v>74</v>
      </c>
    </row>
    <row r="11" spans="1:26" ht="12" customHeight="1">
      <c r="A11" s="1">
        <v>3</v>
      </c>
      <c r="B11" s="18" t="s">
        <v>11</v>
      </c>
      <c r="C11" s="121">
        <f t="shared" si="0"/>
        <v>7</v>
      </c>
      <c r="D11" s="40">
        <v>1800.8</v>
      </c>
      <c r="E11" s="123">
        <f t="shared" si="1"/>
        <v>25</v>
      </c>
      <c r="F11" s="40">
        <v>84.7</v>
      </c>
      <c r="G11" s="123">
        <f t="shared" si="2"/>
        <v>18</v>
      </c>
      <c r="H11" s="40">
        <v>94.2</v>
      </c>
      <c r="I11" s="123">
        <f t="shared" si="3"/>
        <v>38</v>
      </c>
      <c r="J11" s="40">
        <v>0</v>
      </c>
      <c r="K11" s="123">
        <f t="shared" si="3"/>
        <v>46</v>
      </c>
      <c r="L11" s="40">
        <v>15.4</v>
      </c>
      <c r="M11" s="27"/>
      <c r="N11" s="123">
        <f t="shared" si="4"/>
        <v>28</v>
      </c>
      <c r="O11" s="40">
        <v>83.2</v>
      </c>
      <c r="P11" s="123">
        <f t="shared" si="5"/>
        <v>33</v>
      </c>
      <c r="Q11" s="132">
        <v>33.25848409100538</v>
      </c>
      <c r="R11" s="123">
        <f t="shared" si="6"/>
        <v>38</v>
      </c>
      <c r="S11" s="40">
        <v>174.3</v>
      </c>
      <c r="T11" s="123">
        <f t="shared" si="7"/>
        <v>39</v>
      </c>
      <c r="U11" s="40">
        <v>165</v>
      </c>
      <c r="V11" s="123">
        <f t="shared" si="8"/>
        <v>12</v>
      </c>
      <c r="W11" s="40">
        <v>69.4</v>
      </c>
      <c r="X11" s="123">
        <f t="shared" si="9"/>
        <v>12</v>
      </c>
      <c r="Y11" s="40">
        <v>66.7</v>
      </c>
      <c r="Z11" s="22" t="s">
        <v>75</v>
      </c>
    </row>
    <row r="12" spans="1:26" ht="12" customHeight="1">
      <c r="A12" s="1">
        <v>4</v>
      </c>
      <c r="B12" s="18" t="s">
        <v>12</v>
      </c>
      <c r="C12" s="121">
        <f t="shared" si="0"/>
        <v>40</v>
      </c>
      <c r="D12" s="40">
        <v>1221.7</v>
      </c>
      <c r="E12" s="123">
        <f t="shared" si="1"/>
        <v>44</v>
      </c>
      <c r="F12" s="40">
        <v>81.8</v>
      </c>
      <c r="G12" s="123">
        <f t="shared" si="2"/>
        <v>28</v>
      </c>
      <c r="H12" s="40">
        <v>92.9</v>
      </c>
      <c r="I12" s="123">
        <f t="shared" si="3"/>
        <v>6</v>
      </c>
      <c r="J12" s="40">
        <v>2.2</v>
      </c>
      <c r="K12" s="123">
        <f t="shared" si="3"/>
        <v>36</v>
      </c>
      <c r="L12" s="40">
        <v>28.8</v>
      </c>
      <c r="M12" s="27"/>
      <c r="N12" s="123">
        <f t="shared" si="4"/>
        <v>44</v>
      </c>
      <c r="O12" s="40">
        <v>80.1</v>
      </c>
      <c r="P12" s="123">
        <f t="shared" si="5"/>
        <v>11</v>
      </c>
      <c r="Q12" s="132">
        <v>41.854801887271066</v>
      </c>
      <c r="R12" s="123">
        <f t="shared" si="6"/>
        <v>27</v>
      </c>
      <c r="S12" s="40">
        <v>189.4</v>
      </c>
      <c r="T12" s="123">
        <f t="shared" si="7"/>
        <v>30</v>
      </c>
      <c r="U12" s="40">
        <v>178.9</v>
      </c>
      <c r="V12" s="123">
        <f t="shared" si="8"/>
        <v>11</v>
      </c>
      <c r="W12" s="40">
        <v>69.5</v>
      </c>
      <c r="X12" s="123">
        <f t="shared" si="9"/>
        <v>11</v>
      </c>
      <c r="Y12" s="40">
        <v>66.9</v>
      </c>
      <c r="Z12" s="22" t="s">
        <v>76</v>
      </c>
    </row>
    <row r="13" spans="1:26" ht="12" customHeight="1">
      <c r="A13" s="1">
        <v>5</v>
      </c>
      <c r="B13" s="18" t="s">
        <v>13</v>
      </c>
      <c r="C13" s="121">
        <f t="shared" si="0"/>
        <v>3</v>
      </c>
      <c r="D13" s="40">
        <v>1928.6</v>
      </c>
      <c r="E13" s="123">
        <f t="shared" si="1"/>
        <v>13</v>
      </c>
      <c r="F13" s="40">
        <v>86.8</v>
      </c>
      <c r="G13" s="123">
        <f t="shared" si="2"/>
        <v>15</v>
      </c>
      <c r="H13" s="40">
        <v>94.4</v>
      </c>
      <c r="I13" s="123">
        <f t="shared" si="3"/>
        <v>17</v>
      </c>
      <c r="J13" s="40">
        <v>0.2</v>
      </c>
      <c r="K13" s="123">
        <f t="shared" si="3"/>
        <v>38</v>
      </c>
      <c r="L13" s="40">
        <v>27</v>
      </c>
      <c r="M13" s="27"/>
      <c r="N13" s="123">
        <f t="shared" si="4"/>
        <v>17</v>
      </c>
      <c r="O13" s="40">
        <v>85.5</v>
      </c>
      <c r="P13" s="123">
        <f t="shared" si="5"/>
        <v>25</v>
      </c>
      <c r="Q13" s="132">
        <v>35.23143013540136</v>
      </c>
      <c r="R13" s="123">
        <f t="shared" si="6"/>
        <v>34</v>
      </c>
      <c r="S13" s="40">
        <v>181.2</v>
      </c>
      <c r="T13" s="123">
        <f t="shared" si="7"/>
        <v>34</v>
      </c>
      <c r="U13" s="40">
        <v>172.1</v>
      </c>
      <c r="V13" s="123">
        <f t="shared" si="8"/>
        <v>40</v>
      </c>
      <c r="W13" s="40">
        <v>52</v>
      </c>
      <c r="X13" s="123">
        <f t="shared" si="9"/>
        <v>40</v>
      </c>
      <c r="Y13" s="40">
        <v>51.2</v>
      </c>
      <c r="Z13" s="22" t="s">
        <v>77</v>
      </c>
    </row>
    <row r="14" spans="1:26" ht="12" customHeight="1">
      <c r="A14" s="1">
        <v>6</v>
      </c>
      <c r="B14" s="18"/>
      <c r="C14" s="121">
        <f t="shared" si="0"/>
      </c>
      <c r="D14" s="40"/>
      <c r="E14" s="123">
        <f t="shared" si="1"/>
      </c>
      <c r="F14" s="40"/>
      <c r="G14" s="123">
        <f t="shared" si="2"/>
      </c>
      <c r="H14" s="40"/>
      <c r="I14" s="123">
        <f t="shared" si="3"/>
      </c>
      <c r="J14" s="40"/>
      <c r="K14" s="123">
        <f t="shared" si="3"/>
      </c>
      <c r="L14" s="40"/>
      <c r="M14" s="27"/>
      <c r="N14" s="123">
        <f t="shared" si="4"/>
      </c>
      <c r="O14" s="40"/>
      <c r="P14" s="123">
        <f t="shared" si="5"/>
      </c>
      <c r="Q14" s="132"/>
      <c r="R14" s="123">
        <f t="shared" si="6"/>
      </c>
      <c r="S14" s="40"/>
      <c r="T14" s="123">
        <f t="shared" si="7"/>
      </c>
      <c r="U14" s="40"/>
      <c r="V14" s="123">
        <f t="shared" si="8"/>
      </c>
      <c r="W14" s="40"/>
      <c r="X14" s="123">
        <f t="shared" si="9"/>
      </c>
      <c r="Y14" s="40"/>
      <c r="Z14" s="22"/>
    </row>
    <row r="15" spans="1:26" ht="12" customHeight="1">
      <c r="A15" s="1">
        <v>7</v>
      </c>
      <c r="B15" s="18" t="s">
        <v>14</v>
      </c>
      <c r="C15" s="121">
        <f t="shared" si="0"/>
        <v>29</v>
      </c>
      <c r="D15" s="40">
        <v>1413.3</v>
      </c>
      <c r="E15" s="123">
        <f t="shared" si="1"/>
        <v>43</v>
      </c>
      <c r="F15" s="40">
        <v>81.9</v>
      </c>
      <c r="G15" s="123">
        <f t="shared" si="2"/>
        <v>20</v>
      </c>
      <c r="H15" s="40">
        <v>93.9</v>
      </c>
      <c r="I15" s="123">
        <f t="shared" si="3"/>
        <v>27</v>
      </c>
      <c r="J15" s="40">
        <v>0.1</v>
      </c>
      <c r="K15" s="123">
        <f t="shared" si="3"/>
        <v>33</v>
      </c>
      <c r="L15" s="40">
        <v>33</v>
      </c>
      <c r="M15" s="27"/>
      <c r="N15" s="123">
        <f t="shared" si="4"/>
        <v>45</v>
      </c>
      <c r="O15" s="40">
        <v>79.4</v>
      </c>
      <c r="P15" s="123">
        <f t="shared" si="5"/>
        <v>37</v>
      </c>
      <c r="Q15" s="132">
        <v>32.07016534219831</v>
      </c>
      <c r="R15" s="123">
        <f t="shared" si="6"/>
        <v>33</v>
      </c>
      <c r="S15" s="40">
        <v>185.4</v>
      </c>
      <c r="T15" s="123">
        <f t="shared" si="7"/>
        <v>33</v>
      </c>
      <c r="U15" s="40">
        <v>173.5</v>
      </c>
      <c r="V15" s="123">
        <f t="shared" si="8"/>
        <v>43</v>
      </c>
      <c r="W15" s="40">
        <v>50.4</v>
      </c>
      <c r="X15" s="123">
        <f t="shared" si="9"/>
        <v>43</v>
      </c>
      <c r="Y15" s="40">
        <v>49</v>
      </c>
      <c r="Z15" s="22" t="s">
        <v>78</v>
      </c>
    </row>
    <row r="16" spans="1:26" ht="12" customHeight="1">
      <c r="A16" s="1">
        <v>8</v>
      </c>
      <c r="B16" s="18" t="s">
        <v>15</v>
      </c>
      <c r="C16" s="121">
        <f t="shared" si="0"/>
        <v>20</v>
      </c>
      <c r="D16" s="40">
        <v>1502</v>
      </c>
      <c r="E16" s="123">
        <f t="shared" si="1"/>
        <v>47</v>
      </c>
      <c r="F16" s="40">
        <v>80.3</v>
      </c>
      <c r="G16" s="123">
        <f t="shared" si="2"/>
        <v>38</v>
      </c>
      <c r="H16" s="40">
        <v>90.8</v>
      </c>
      <c r="I16" s="123">
        <f t="shared" si="3"/>
        <v>38</v>
      </c>
      <c r="J16" s="40">
        <v>0</v>
      </c>
      <c r="K16" s="123">
        <f t="shared" si="3"/>
        <v>39</v>
      </c>
      <c r="L16" s="40">
        <v>25.6</v>
      </c>
      <c r="M16" s="27"/>
      <c r="N16" s="123">
        <f t="shared" si="4"/>
        <v>47</v>
      </c>
      <c r="O16" s="40">
        <v>77.6</v>
      </c>
      <c r="P16" s="123">
        <f t="shared" si="5"/>
        <v>32</v>
      </c>
      <c r="Q16" s="132">
        <v>33.61644808139412</v>
      </c>
      <c r="R16" s="123">
        <f t="shared" si="6"/>
        <v>39</v>
      </c>
      <c r="S16" s="40">
        <v>173.3</v>
      </c>
      <c r="T16" s="123">
        <f t="shared" si="7"/>
        <v>38</v>
      </c>
      <c r="U16" s="40">
        <v>166.9</v>
      </c>
      <c r="V16" s="123">
        <f t="shared" si="8"/>
        <v>20</v>
      </c>
      <c r="W16" s="40">
        <v>61.8</v>
      </c>
      <c r="X16" s="123">
        <f t="shared" si="9"/>
        <v>23</v>
      </c>
      <c r="Y16" s="40">
        <v>59.2</v>
      </c>
      <c r="Z16" s="22" t="s">
        <v>79</v>
      </c>
    </row>
    <row r="17" spans="1:26" ht="12" customHeight="1">
      <c r="A17" s="1">
        <v>9</v>
      </c>
      <c r="B17" s="18" t="s">
        <v>16</v>
      </c>
      <c r="C17" s="121">
        <f t="shared" si="0"/>
        <v>33</v>
      </c>
      <c r="D17" s="40">
        <v>1345</v>
      </c>
      <c r="E17" s="123">
        <f t="shared" si="1"/>
        <v>46</v>
      </c>
      <c r="F17" s="40">
        <v>80.6</v>
      </c>
      <c r="G17" s="123">
        <f t="shared" si="2"/>
        <v>41</v>
      </c>
      <c r="H17" s="40">
        <v>90.2</v>
      </c>
      <c r="I17" s="123">
        <f t="shared" si="3"/>
        <v>38</v>
      </c>
      <c r="J17" s="40">
        <v>0</v>
      </c>
      <c r="K17" s="123">
        <f t="shared" si="3"/>
        <v>2</v>
      </c>
      <c r="L17" s="40">
        <v>64.2</v>
      </c>
      <c r="M17" s="27"/>
      <c r="N17" s="123">
        <f t="shared" si="4"/>
        <v>46</v>
      </c>
      <c r="O17" s="40">
        <v>77.9</v>
      </c>
      <c r="P17" s="123">
        <f t="shared" si="5"/>
        <v>35</v>
      </c>
      <c r="Q17" s="132">
        <v>33.09133341996921</v>
      </c>
      <c r="R17" s="123">
        <f t="shared" si="6"/>
        <v>45</v>
      </c>
      <c r="S17" s="40">
        <v>142.3</v>
      </c>
      <c r="T17" s="123">
        <f t="shared" si="7"/>
        <v>46</v>
      </c>
      <c r="U17" s="40">
        <v>135.4</v>
      </c>
      <c r="V17" s="123">
        <f t="shared" si="8"/>
        <v>37</v>
      </c>
      <c r="W17" s="40">
        <v>54.8</v>
      </c>
      <c r="X17" s="123">
        <f t="shared" si="9"/>
        <v>36</v>
      </c>
      <c r="Y17" s="40">
        <v>54.4</v>
      </c>
      <c r="Z17" s="22" t="s">
        <v>80</v>
      </c>
    </row>
    <row r="18" spans="1:26" ht="12" customHeight="1">
      <c r="A18" s="1">
        <v>10</v>
      </c>
      <c r="B18" s="18" t="s">
        <v>17</v>
      </c>
      <c r="C18" s="121">
        <f t="shared" si="0"/>
        <v>42</v>
      </c>
      <c r="D18" s="40">
        <v>1197.2</v>
      </c>
      <c r="E18" s="123">
        <f t="shared" si="1"/>
        <v>29</v>
      </c>
      <c r="F18" s="40">
        <v>84.2</v>
      </c>
      <c r="G18" s="123">
        <f t="shared" si="2"/>
        <v>42</v>
      </c>
      <c r="H18" s="40">
        <v>89.8</v>
      </c>
      <c r="I18" s="123">
        <f t="shared" si="3"/>
        <v>17</v>
      </c>
      <c r="J18" s="40">
        <v>0.2</v>
      </c>
      <c r="K18" s="123">
        <f t="shared" si="3"/>
        <v>14</v>
      </c>
      <c r="L18" s="40">
        <v>50.4</v>
      </c>
      <c r="M18" s="27"/>
      <c r="N18" s="123">
        <f t="shared" si="4"/>
        <v>30</v>
      </c>
      <c r="O18" s="40">
        <v>83</v>
      </c>
      <c r="P18" s="123">
        <f t="shared" si="5"/>
        <v>38</v>
      </c>
      <c r="Q18" s="132">
        <v>31.524074267127624</v>
      </c>
      <c r="R18" s="123">
        <f t="shared" si="6"/>
        <v>29</v>
      </c>
      <c r="S18" s="40">
        <v>188.6</v>
      </c>
      <c r="T18" s="123">
        <f t="shared" si="7"/>
        <v>27</v>
      </c>
      <c r="U18" s="40">
        <v>180.1</v>
      </c>
      <c r="V18" s="123">
        <f t="shared" si="8"/>
        <v>22</v>
      </c>
      <c r="W18" s="40">
        <v>61.5</v>
      </c>
      <c r="X18" s="123">
        <f t="shared" si="9"/>
        <v>20</v>
      </c>
      <c r="Y18" s="40">
        <v>60.7</v>
      </c>
      <c r="Z18" s="22" t="s">
        <v>81</v>
      </c>
    </row>
    <row r="19" spans="1:26" ht="12" customHeight="1">
      <c r="A19" s="1">
        <v>11</v>
      </c>
      <c r="B19" s="18" t="s">
        <v>18</v>
      </c>
      <c r="C19" s="121">
        <f t="shared" si="0"/>
        <v>39</v>
      </c>
      <c r="D19" s="40">
        <v>1276.1</v>
      </c>
      <c r="E19" s="123">
        <f t="shared" si="1"/>
        <v>36</v>
      </c>
      <c r="F19" s="40">
        <v>83.5</v>
      </c>
      <c r="G19" s="123">
        <f t="shared" si="2"/>
        <v>9</v>
      </c>
      <c r="H19" s="40">
        <v>95.1</v>
      </c>
      <c r="I19" s="123">
        <f t="shared" si="3"/>
        <v>38</v>
      </c>
      <c r="J19" s="40">
        <v>0</v>
      </c>
      <c r="K19" s="123">
        <f t="shared" si="3"/>
        <v>10</v>
      </c>
      <c r="L19" s="40">
        <v>56</v>
      </c>
      <c r="M19" s="27"/>
      <c r="N19" s="123">
        <f t="shared" si="4"/>
        <v>39</v>
      </c>
      <c r="O19" s="40">
        <v>81.1</v>
      </c>
      <c r="P19" s="123">
        <f t="shared" si="5"/>
        <v>39</v>
      </c>
      <c r="Q19" s="132">
        <v>30.520749170803594</v>
      </c>
      <c r="R19" s="123">
        <f t="shared" si="6"/>
        <v>26</v>
      </c>
      <c r="S19" s="40">
        <v>190.5</v>
      </c>
      <c r="T19" s="123">
        <f t="shared" si="7"/>
        <v>26</v>
      </c>
      <c r="U19" s="40">
        <v>182.2</v>
      </c>
      <c r="V19" s="123">
        <f t="shared" si="8"/>
        <v>30</v>
      </c>
      <c r="W19" s="40">
        <v>57.4</v>
      </c>
      <c r="X19" s="123">
        <f t="shared" si="9"/>
        <v>29</v>
      </c>
      <c r="Y19" s="40">
        <v>56.7</v>
      </c>
      <c r="Z19" s="22" t="s">
        <v>82</v>
      </c>
    </row>
    <row r="20" spans="1:26" ht="12" customHeight="1">
      <c r="A20" s="1">
        <v>12</v>
      </c>
      <c r="B20" s="18"/>
      <c r="C20" s="121">
        <f t="shared" si="0"/>
      </c>
      <c r="D20" s="40"/>
      <c r="E20" s="123">
        <f t="shared" si="1"/>
      </c>
      <c r="F20" s="40"/>
      <c r="G20" s="123">
        <f t="shared" si="2"/>
      </c>
      <c r="H20" s="40"/>
      <c r="I20" s="123">
        <f t="shared" si="3"/>
      </c>
      <c r="J20" s="40"/>
      <c r="K20" s="123">
        <f t="shared" si="3"/>
      </c>
      <c r="L20" s="40"/>
      <c r="M20" s="27"/>
      <c r="N20" s="123">
        <f t="shared" si="4"/>
      </c>
      <c r="O20" s="40"/>
      <c r="P20" s="123">
        <f t="shared" si="5"/>
      </c>
      <c r="Q20" s="132"/>
      <c r="R20" s="123">
        <f t="shared" si="6"/>
      </c>
      <c r="S20" s="40"/>
      <c r="T20" s="123">
        <f t="shared" si="7"/>
      </c>
      <c r="U20" s="40"/>
      <c r="V20" s="123">
        <f t="shared" si="8"/>
      </c>
      <c r="W20" s="40"/>
      <c r="X20" s="123">
        <f t="shared" si="9"/>
      </c>
      <c r="Y20" s="40"/>
      <c r="Z20" s="22"/>
    </row>
    <row r="21" spans="1:26" ht="12" customHeight="1">
      <c r="A21" s="1">
        <v>13</v>
      </c>
      <c r="B21" s="18" t="s">
        <v>19</v>
      </c>
      <c r="C21" s="121">
        <f t="shared" si="0"/>
        <v>47</v>
      </c>
      <c r="D21" s="40">
        <v>1083.2</v>
      </c>
      <c r="E21" s="123">
        <f t="shared" si="1"/>
        <v>24</v>
      </c>
      <c r="F21" s="40">
        <v>85.1</v>
      </c>
      <c r="G21" s="123">
        <f t="shared" si="2"/>
        <v>11</v>
      </c>
      <c r="H21" s="40">
        <v>95</v>
      </c>
      <c r="I21" s="123">
        <f t="shared" si="3"/>
        <v>4</v>
      </c>
      <c r="J21" s="40">
        <v>4.2</v>
      </c>
      <c r="K21" s="123">
        <f t="shared" si="3"/>
        <v>18</v>
      </c>
      <c r="L21" s="40">
        <v>46.6</v>
      </c>
      <c r="M21" s="27"/>
      <c r="N21" s="123">
        <f t="shared" si="4"/>
        <v>30</v>
      </c>
      <c r="O21" s="40">
        <v>83</v>
      </c>
      <c r="P21" s="123">
        <f t="shared" si="5"/>
        <v>44</v>
      </c>
      <c r="Q21" s="132">
        <v>28.149298227761694</v>
      </c>
      <c r="R21" s="123">
        <f t="shared" si="6"/>
        <v>47</v>
      </c>
      <c r="S21" s="40">
        <v>121.7</v>
      </c>
      <c r="T21" s="123">
        <f t="shared" si="7"/>
        <v>47</v>
      </c>
      <c r="U21" s="40">
        <v>117.3</v>
      </c>
      <c r="V21" s="123">
        <f t="shared" si="8"/>
        <v>31</v>
      </c>
      <c r="W21" s="40">
        <v>57.2</v>
      </c>
      <c r="X21" s="123">
        <f t="shared" si="9"/>
        <v>31</v>
      </c>
      <c r="Y21" s="40">
        <v>56.2</v>
      </c>
      <c r="Z21" s="22" t="s">
        <v>83</v>
      </c>
    </row>
    <row r="22" spans="1:26" ht="12" customHeight="1">
      <c r="A22" s="1">
        <v>14</v>
      </c>
      <c r="B22" s="18" t="s">
        <v>20</v>
      </c>
      <c r="C22" s="121">
        <f t="shared" si="0"/>
        <v>45</v>
      </c>
      <c r="D22" s="40">
        <v>1121.4</v>
      </c>
      <c r="E22" s="123">
        <f t="shared" si="1"/>
        <v>40</v>
      </c>
      <c r="F22" s="40">
        <v>82.7</v>
      </c>
      <c r="G22" s="123">
        <f t="shared" si="2"/>
        <v>32</v>
      </c>
      <c r="H22" s="40">
        <v>91.8</v>
      </c>
      <c r="I22" s="123">
        <f t="shared" si="3"/>
        <v>14</v>
      </c>
      <c r="J22" s="40">
        <v>0.4</v>
      </c>
      <c r="K22" s="123">
        <f t="shared" si="3"/>
        <v>12</v>
      </c>
      <c r="L22" s="40">
        <v>52.9</v>
      </c>
      <c r="M22" s="27"/>
      <c r="N22" s="123">
        <f t="shared" si="4"/>
        <v>42</v>
      </c>
      <c r="O22" s="40">
        <v>80.6</v>
      </c>
      <c r="P22" s="123">
        <f t="shared" si="5"/>
        <v>36</v>
      </c>
      <c r="Q22" s="132">
        <v>32.14492721831637</v>
      </c>
      <c r="R22" s="123">
        <f t="shared" si="6"/>
        <v>46</v>
      </c>
      <c r="S22" s="40">
        <v>142.2</v>
      </c>
      <c r="T22" s="123">
        <f t="shared" si="7"/>
        <v>45</v>
      </c>
      <c r="U22" s="40">
        <v>136.4</v>
      </c>
      <c r="V22" s="123">
        <f t="shared" si="8"/>
        <v>13</v>
      </c>
      <c r="W22" s="40">
        <v>68.6</v>
      </c>
      <c r="X22" s="123">
        <f t="shared" si="9"/>
        <v>13</v>
      </c>
      <c r="Y22" s="40">
        <v>66.5</v>
      </c>
      <c r="Z22" s="22" t="s">
        <v>84</v>
      </c>
    </row>
    <row r="23" spans="1:26" ht="12" customHeight="1">
      <c r="A23" s="1">
        <v>15</v>
      </c>
      <c r="B23" s="18" t="s">
        <v>21</v>
      </c>
      <c r="C23" s="121">
        <f t="shared" si="0"/>
        <v>25</v>
      </c>
      <c r="D23" s="40">
        <v>1448.5</v>
      </c>
      <c r="E23" s="123">
        <f t="shared" si="1"/>
        <v>41</v>
      </c>
      <c r="F23" s="40">
        <v>82.6</v>
      </c>
      <c r="G23" s="123">
        <f t="shared" si="2"/>
        <v>35</v>
      </c>
      <c r="H23" s="40">
        <v>91.2</v>
      </c>
      <c r="I23" s="123">
        <f t="shared" si="3"/>
        <v>8</v>
      </c>
      <c r="J23" s="40">
        <v>1</v>
      </c>
      <c r="K23" s="123">
        <f t="shared" si="3"/>
        <v>7</v>
      </c>
      <c r="L23" s="40">
        <v>59</v>
      </c>
      <c r="M23" s="27"/>
      <c r="N23" s="123">
        <f t="shared" si="4"/>
        <v>40</v>
      </c>
      <c r="O23" s="40">
        <v>80.9</v>
      </c>
      <c r="P23" s="123">
        <f t="shared" si="5"/>
        <v>6</v>
      </c>
      <c r="Q23" s="132">
        <v>44.26355515425476</v>
      </c>
      <c r="R23" s="123">
        <f t="shared" si="6"/>
        <v>3</v>
      </c>
      <c r="S23" s="40">
        <v>266.6</v>
      </c>
      <c r="T23" s="123">
        <f t="shared" si="7"/>
        <v>1</v>
      </c>
      <c r="U23" s="40">
        <v>253.4</v>
      </c>
      <c r="V23" s="123">
        <f t="shared" si="8"/>
        <v>1</v>
      </c>
      <c r="W23" s="40">
        <v>122.3</v>
      </c>
      <c r="X23" s="123">
        <f t="shared" si="9"/>
        <v>1</v>
      </c>
      <c r="Y23" s="40">
        <v>118.6</v>
      </c>
      <c r="Z23" s="22" t="s">
        <v>85</v>
      </c>
    </row>
    <row r="24" spans="1:26" ht="12" customHeight="1">
      <c r="A24" s="1">
        <v>16</v>
      </c>
      <c r="B24" s="18" t="s">
        <v>22</v>
      </c>
      <c r="C24" s="121">
        <f t="shared" si="0"/>
        <v>43</v>
      </c>
      <c r="D24" s="40">
        <v>1191.9</v>
      </c>
      <c r="E24" s="123">
        <f t="shared" si="1"/>
        <v>34</v>
      </c>
      <c r="F24" s="40">
        <v>83.7</v>
      </c>
      <c r="G24" s="123">
        <f t="shared" si="2"/>
        <v>34</v>
      </c>
      <c r="H24" s="40">
        <v>91.3</v>
      </c>
      <c r="I24" s="123">
        <f t="shared" si="3"/>
        <v>3</v>
      </c>
      <c r="J24" s="40">
        <v>9.1</v>
      </c>
      <c r="K24" s="123">
        <f t="shared" si="3"/>
        <v>3</v>
      </c>
      <c r="L24" s="40">
        <v>61.8</v>
      </c>
      <c r="M24" s="27"/>
      <c r="N24" s="123">
        <f t="shared" si="4"/>
        <v>37</v>
      </c>
      <c r="O24" s="40">
        <v>82.4</v>
      </c>
      <c r="P24" s="123">
        <f t="shared" si="5"/>
        <v>22</v>
      </c>
      <c r="Q24" s="132">
        <v>35.795162623584005</v>
      </c>
      <c r="R24" s="123">
        <f t="shared" si="6"/>
        <v>42</v>
      </c>
      <c r="S24" s="40">
        <v>167.2</v>
      </c>
      <c r="T24" s="123">
        <f t="shared" si="7"/>
        <v>41</v>
      </c>
      <c r="U24" s="40">
        <v>161.1</v>
      </c>
      <c r="V24" s="123">
        <f t="shared" si="8"/>
        <v>10</v>
      </c>
      <c r="W24" s="40">
        <v>72.5</v>
      </c>
      <c r="X24" s="123">
        <f t="shared" si="9"/>
        <v>10</v>
      </c>
      <c r="Y24" s="40">
        <v>70.7</v>
      </c>
      <c r="Z24" s="22" t="s">
        <v>86</v>
      </c>
    </row>
    <row r="25" spans="1:26" ht="12" customHeight="1">
      <c r="A25" s="1">
        <v>17</v>
      </c>
      <c r="B25" s="18" t="s">
        <v>23</v>
      </c>
      <c r="C25" s="121">
        <f t="shared" si="0"/>
        <v>17</v>
      </c>
      <c r="D25" s="40">
        <v>1543.7</v>
      </c>
      <c r="E25" s="123">
        <f t="shared" si="1"/>
        <v>17</v>
      </c>
      <c r="F25" s="40">
        <v>85.9</v>
      </c>
      <c r="G25" s="123">
        <f t="shared" si="2"/>
        <v>4</v>
      </c>
      <c r="H25" s="40">
        <v>95.8</v>
      </c>
      <c r="I25" s="123">
        <f t="shared" si="3"/>
        <v>27</v>
      </c>
      <c r="J25" s="40">
        <v>0.1</v>
      </c>
      <c r="K25" s="123">
        <f t="shared" si="3"/>
        <v>9</v>
      </c>
      <c r="L25" s="40">
        <v>56.8</v>
      </c>
      <c r="M25" s="27"/>
      <c r="N25" s="123">
        <f t="shared" si="4"/>
        <v>26</v>
      </c>
      <c r="O25" s="40">
        <v>83.3</v>
      </c>
      <c r="P25" s="123">
        <f t="shared" si="5"/>
        <v>34</v>
      </c>
      <c r="Q25" s="132">
        <v>33.1618958910351</v>
      </c>
      <c r="R25" s="123">
        <f t="shared" si="6"/>
        <v>40</v>
      </c>
      <c r="S25" s="40">
        <v>172.5</v>
      </c>
      <c r="T25" s="123">
        <f t="shared" si="7"/>
        <v>40</v>
      </c>
      <c r="U25" s="40">
        <v>162.5</v>
      </c>
      <c r="V25" s="123">
        <f t="shared" si="8"/>
        <v>4</v>
      </c>
      <c r="W25" s="40">
        <v>81.8</v>
      </c>
      <c r="X25" s="123">
        <f t="shared" si="9"/>
        <v>4</v>
      </c>
      <c r="Y25" s="40">
        <v>77.8</v>
      </c>
      <c r="Z25" s="22" t="s">
        <v>87</v>
      </c>
    </row>
    <row r="26" spans="1:26" ht="12" customHeight="1">
      <c r="A26" s="1">
        <v>18</v>
      </c>
      <c r="B26" s="18"/>
      <c r="C26" s="121">
        <f t="shared" si="0"/>
      </c>
      <c r="D26" s="40"/>
      <c r="E26" s="123">
        <f t="shared" si="1"/>
      </c>
      <c r="F26" s="40"/>
      <c r="G26" s="123">
        <f t="shared" si="2"/>
      </c>
      <c r="H26" s="40"/>
      <c r="I26" s="123">
        <f t="shared" si="3"/>
      </c>
      <c r="J26" s="40"/>
      <c r="K26" s="123">
        <f t="shared" si="3"/>
      </c>
      <c r="L26" s="40"/>
      <c r="M26" s="27"/>
      <c r="N26" s="123">
        <f t="shared" si="4"/>
      </c>
      <c r="O26" s="40"/>
      <c r="P26" s="123">
        <f t="shared" si="5"/>
      </c>
      <c r="Q26" s="132"/>
      <c r="R26" s="123">
        <f t="shared" si="6"/>
      </c>
      <c r="S26" s="40"/>
      <c r="T26" s="123">
        <f t="shared" si="7"/>
      </c>
      <c r="U26" s="40"/>
      <c r="V26" s="123">
        <f t="shared" si="8"/>
      </c>
      <c r="W26" s="40"/>
      <c r="X26" s="123">
        <f t="shared" si="9"/>
      </c>
      <c r="Y26" s="40"/>
      <c r="Z26" s="22"/>
    </row>
    <row r="27" spans="1:26" ht="12" customHeight="1">
      <c r="A27" s="1">
        <v>19</v>
      </c>
      <c r="B27" s="18" t="s">
        <v>24</v>
      </c>
      <c r="C27" s="121">
        <f t="shared" si="0"/>
        <v>10</v>
      </c>
      <c r="D27" s="40">
        <v>1767.7</v>
      </c>
      <c r="E27" s="123">
        <f t="shared" si="1"/>
        <v>2</v>
      </c>
      <c r="F27" s="40">
        <v>90.7</v>
      </c>
      <c r="G27" s="123">
        <f t="shared" si="2"/>
        <v>15</v>
      </c>
      <c r="H27" s="40">
        <v>94.4</v>
      </c>
      <c r="I27" s="123">
        <f t="shared" si="3"/>
        <v>38</v>
      </c>
      <c r="J27" s="40">
        <v>0</v>
      </c>
      <c r="K27" s="123">
        <f t="shared" si="3"/>
        <v>1</v>
      </c>
      <c r="L27" s="40">
        <v>71</v>
      </c>
      <c r="M27" s="27"/>
      <c r="N27" s="123">
        <f t="shared" si="4"/>
        <v>1</v>
      </c>
      <c r="O27" s="40">
        <v>90</v>
      </c>
      <c r="P27" s="123">
        <f t="shared" si="5"/>
        <v>46</v>
      </c>
      <c r="Q27" s="132">
        <v>25.42710850951643</v>
      </c>
      <c r="R27" s="123">
        <f t="shared" si="6"/>
        <v>19</v>
      </c>
      <c r="S27" s="40">
        <v>218.8</v>
      </c>
      <c r="T27" s="123">
        <f t="shared" si="7"/>
        <v>21</v>
      </c>
      <c r="U27" s="40">
        <v>204.2</v>
      </c>
      <c r="V27" s="123">
        <f t="shared" si="8"/>
        <v>40</v>
      </c>
      <c r="W27" s="40">
        <v>52</v>
      </c>
      <c r="X27" s="123">
        <f t="shared" si="9"/>
        <v>41</v>
      </c>
      <c r="Y27" s="40">
        <v>49.9</v>
      </c>
      <c r="Z27" s="22" t="s">
        <v>88</v>
      </c>
    </row>
    <row r="28" spans="1:26" ht="12" customHeight="1">
      <c r="A28" s="1">
        <v>20</v>
      </c>
      <c r="B28" s="18" t="s">
        <v>25</v>
      </c>
      <c r="C28" s="121">
        <f t="shared" si="0"/>
        <v>6</v>
      </c>
      <c r="D28" s="40">
        <v>1901</v>
      </c>
      <c r="E28" s="123">
        <f t="shared" si="1"/>
        <v>17</v>
      </c>
      <c r="F28" s="40">
        <v>85.9</v>
      </c>
      <c r="G28" s="123">
        <f t="shared" si="2"/>
        <v>8</v>
      </c>
      <c r="H28" s="40">
        <v>95.2</v>
      </c>
      <c r="I28" s="123">
        <f t="shared" si="3"/>
        <v>10</v>
      </c>
      <c r="J28" s="40">
        <v>0.8</v>
      </c>
      <c r="K28" s="123">
        <f t="shared" si="3"/>
        <v>8</v>
      </c>
      <c r="L28" s="40">
        <v>58.8</v>
      </c>
      <c r="M28" s="27"/>
      <c r="N28" s="123">
        <f t="shared" si="4"/>
        <v>21</v>
      </c>
      <c r="O28" s="40">
        <v>84.2</v>
      </c>
      <c r="P28" s="123">
        <f t="shared" si="5"/>
        <v>47</v>
      </c>
      <c r="Q28" s="132">
        <v>23.624507505226607</v>
      </c>
      <c r="R28" s="123">
        <f t="shared" si="6"/>
        <v>11</v>
      </c>
      <c r="S28" s="40">
        <v>237.9</v>
      </c>
      <c r="T28" s="123">
        <f t="shared" si="7"/>
        <v>13</v>
      </c>
      <c r="U28" s="40">
        <v>222.2</v>
      </c>
      <c r="V28" s="123">
        <f t="shared" si="8"/>
        <v>45</v>
      </c>
      <c r="W28" s="40">
        <v>50</v>
      </c>
      <c r="X28" s="123">
        <f t="shared" si="9"/>
        <v>46</v>
      </c>
      <c r="Y28" s="40">
        <v>47.7</v>
      </c>
      <c r="Z28" s="22" t="s">
        <v>89</v>
      </c>
    </row>
    <row r="29" spans="1:26" ht="12" customHeight="1">
      <c r="A29" s="1">
        <v>21</v>
      </c>
      <c r="B29" s="18" t="s">
        <v>26</v>
      </c>
      <c r="C29" s="121">
        <f t="shared" si="0"/>
        <v>4</v>
      </c>
      <c r="D29" s="40">
        <v>1922.6</v>
      </c>
      <c r="E29" s="123">
        <f t="shared" si="1"/>
        <v>17</v>
      </c>
      <c r="F29" s="40">
        <v>85.9</v>
      </c>
      <c r="G29" s="123">
        <f t="shared" si="2"/>
        <v>31</v>
      </c>
      <c r="H29" s="40">
        <v>91.9</v>
      </c>
      <c r="I29" s="123">
        <f t="shared" si="3"/>
        <v>1</v>
      </c>
      <c r="J29" s="40">
        <v>54.4</v>
      </c>
      <c r="K29" s="123">
        <f t="shared" si="3"/>
        <v>32</v>
      </c>
      <c r="L29" s="40">
        <v>34.2</v>
      </c>
      <c r="M29" s="27"/>
      <c r="N29" s="123">
        <f t="shared" si="4"/>
        <v>14</v>
      </c>
      <c r="O29" s="40">
        <v>86</v>
      </c>
      <c r="P29" s="123">
        <f t="shared" si="5"/>
        <v>45</v>
      </c>
      <c r="Q29" s="132">
        <v>27.86677990310564</v>
      </c>
      <c r="R29" s="123">
        <f t="shared" si="6"/>
        <v>23</v>
      </c>
      <c r="S29" s="40">
        <v>203.3</v>
      </c>
      <c r="T29" s="123">
        <f t="shared" si="7"/>
        <v>23</v>
      </c>
      <c r="U29" s="40">
        <v>192.5</v>
      </c>
      <c r="V29" s="123">
        <f t="shared" si="8"/>
        <v>47</v>
      </c>
      <c r="W29" s="40">
        <v>44.3</v>
      </c>
      <c r="X29" s="123">
        <f t="shared" si="9"/>
        <v>47</v>
      </c>
      <c r="Y29" s="40">
        <v>43.3</v>
      </c>
      <c r="Z29" s="22" t="s">
        <v>79</v>
      </c>
    </row>
    <row r="30" spans="1:26" ht="12" customHeight="1">
      <c r="A30" s="1">
        <v>22</v>
      </c>
      <c r="B30" s="18" t="s">
        <v>27</v>
      </c>
      <c r="C30" s="121">
        <f t="shared" si="0"/>
        <v>41</v>
      </c>
      <c r="D30" s="40">
        <v>1203</v>
      </c>
      <c r="E30" s="123">
        <f t="shared" si="1"/>
        <v>37</v>
      </c>
      <c r="F30" s="40">
        <v>83.1</v>
      </c>
      <c r="G30" s="123">
        <f t="shared" si="2"/>
        <v>33</v>
      </c>
      <c r="H30" s="40">
        <v>91.4</v>
      </c>
      <c r="I30" s="123">
        <f t="shared" si="3"/>
        <v>17</v>
      </c>
      <c r="J30" s="40">
        <v>0.2</v>
      </c>
      <c r="K30" s="123">
        <f t="shared" si="3"/>
        <v>43</v>
      </c>
      <c r="L30" s="40">
        <v>21.3</v>
      </c>
      <c r="M30" s="27"/>
      <c r="N30" s="123">
        <f t="shared" si="4"/>
        <v>38</v>
      </c>
      <c r="O30" s="40">
        <v>81.9</v>
      </c>
      <c r="P30" s="123">
        <f t="shared" si="5"/>
        <v>21</v>
      </c>
      <c r="Q30" s="132">
        <v>36.479420652756446</v>
      </c>
      <c r="R30" s="123">
        <f t="shared" si="6"/>
        <v>28</v>
      </c>
      <c r="S30" s="40">
        <v>189</v>
      </c>
      <c r="T30" s="123">
        <f t="shared" si="7"/>
        <v>29</v>
      </c>
      <c r="U30" s="40">
        <v>179.4</v>
      </c>
      <c r="V30" s="123">
        <f t="shared" si="8"/>
        <v>19</v>
      </c>
      <c r="W30" s="40">
        <v>63.4</v>
      </c>
      <c r="X30" s="123">
        <f t="shared" si="9"/>
        <v>18</v>
      </c>
      <c r="Y30" s="40">
        <v>62.5</v>
      </c>
      <c r="Z30" s="22" t="s">
        <v>78</v>
      </c>
    </row>
    <row r="31" spans="1:26" ht="12" customHeight="1">
      <c r="A31" s="1">
        <v>23</v>
      </c>
      <c r="B31" s="18" t="s">
        <v>28</v>
      </c>
      <c r="C31" s="121">
        <f t="shared" si="0"/>
        <v>22</v>
      </c>
      <c r="D31" s="40">
        <v>1487.2</v>
      </c>
      <c r="E31" s="123">
        <f t="shared" si="1"/>
        <v>33</v>
      </c>
      <c r="F31" s="40">
        <v>83.8</v>
      </c>
      <c r="G31" s="123">
        <f t="shared" si="2"/>
        <v>39</v>
      </c>
      <c r="H31" s="40">
        <v>90.7</v>
      </c>
      <c r="I31" s="123">
        <f t="shared" si="3"/>
        <v>27</v>
      </c>
      <c r="J31" s="40">
        <v>0.1</v>
      </c>
      <c r="K31" s="123">
        <f t="shared" si="3"/>
        <v>31</v>
      </c>
      <c r="L31" s="40">
        <v>34.6</v>
      </c>
      <c r="M31" s="27"/>
      <c r="N31" s="123">
        <f t="shared" si="4"/>
        <v>34</v>
      </c>
      <c r="O31" s="40">
        <v>82.6</v>
      </c>
      <c r="P31" s="123">
        <f t="shared" si="5"/>
        <v>24</v>
      </c>
      <c r="Q31" s="132">
        <v>35.25691956546863</v>
      </c>
      <c r="R31" s="123">
        <f t="shared" si="6"/>
        <v>37</v>
      </c>
      <c r="S31" s="40">
        <v>178.2</v>
      </c>
      <c r="T31" s="123">
        <f t="shared" si="7"/>
        <v>36</v>
      </c>
      <c r="U31" s="40">
        <v>170</v>
      </c>
      <c r="V31" s="123">
        <f t="shared" si="8"/>
        <v>18</v>
      </c>
      <c r="W31" s="40">
        <v>63.8</v>
      </c>
      <c r="X31" s="123">
        <f t="shared" si="9"/>
        <v>19</v>
      </c>
      <c r="Y31" s="40">
        <v>61.8</v>
      </c>
      <c r="Z31" s="22" t="s">
        <v>90</v>
      </c>
    </row>
    <row r="32" spans="1:26" ht="12" customHeight="1">
      <c r="A32" s="1">
        <v>24</v>
      </c>
      <c r="B32" s="18"/>
      <c r="C32" s="121">
        <f t="shared" si="0"/>
      </c>
      <c r="D32" s="40"/>
      <c r="E32" s="123">
        <f t="shared" si="1"/>
      </c>
      <c r="F32" s="40"/>
      <c r="G32" s="123">
        <f t="shared" si="2"/>
      </c>
      <c r="H32" s="40"/>
      <c r="I32" s="123">
        <f t="shared" si="3"/>
      </c>
      <c r="J32" s="40"/>
      <c r="K32" s="123">
        <f t="shared" si="3"/>
      </c>
      <c r="L32" s="40"/>
      <c r="M32" s="27"/>
      <c r="N32" s="123">
        <f t="shared" si="4"/>
      </c>
      <c r="O32" s="40"/>
      <c r="P32" s="123">
        <f t="shared" si="5"/>
      </c>
      <c r="Q32" s="132"/>
      <c r="R32" s="123">
        <f t="shared" si="6"/>
      </c>
      <c r="S32" s="40"/>
      <c r="T32" s="123">
        <f t="shared" si="7"/>
      </c>
      <c r="U32" s="40"/>
      <c r="V32" s="123">
        <f t="shared" si="8"/>
      </c>
      <c r="W32" s="40"/>
      <c r="X32" s="123">
        <f t="shared" si="9"/>
      </c>
      <c r="Y32" s="40"/>
      <c r="Z32" s="22"/>
    </row>
    <row r="33" spans="1:26" ht="12" customHeight="1">
      <c r="A33" s="1">
        <v>25</v>
      </c>
      <c r="B33" s="18" t="s">
        <v>29</v>
      </c>
      <c r="C33" s="121">
        <f t="shared" si="0"/>
        <v>27</v>
      </c>
      <c r="D33" s="40">
        <v>1429.5</v>
      </c>
      <c r="E33" s="123">
        <f t="shared" si="1"/>
        <v>27</v>
      </c>
      <c r="F33" s="40">
        <v>84.5</v>
      </c>
      <c r="G33" s="123">
        <f t="shared" si="2"/>
        <v>17</v>
      </c>
      <c r="H33" s="40">
        <v>94.3</v>
      </c>
      <c r="I33" s="123">
        <f t="shared" si="3"/>
        <v>27</v>
      </c>
      <c r="J33" s="40">
        <v>0.1</v>
      </c>
      <c r="K33" s="123">
        <f t="shared" si="3"/>
        <v>16</v>
      </c>
      <c r="L33" s="40">
        <v>47.3</v>
      </c>
      <c r="M33" s="27"/>
      <c r="N33" s="123">
        <f t="shared" si="4"/>
        <v>32</v>
      </c>
      <c r="O33" s="40">
        <v>82.9</v>
      </c>
      <c r="P33" s="123">
        <f t="shared" si="5"/>
        <v>13</v>
      </c>
      <c r="Q33" s="132">
        <v>40.51810029890402</v>
      </c>
      <c r="R33" s="123">
        <f t="shared" si="6"/>
        <v>44</v>
      </c>
      <c r="S33" s="40">
        <v>164.9</v>
      </c>
      <c r="T33" s="123">
        <f t="shared" si="7"/>
        <v>44</v>
      </c>
      <c r="U33" s="40">
        <v>158.8</v>
      </c>
      <c r="V33" s="123">
        <f t="shared" si="8"/>
        <v>17</v>
      </c>
      <c r="W33" s="40">
        <v>64.4</v>
      </c>
      <c r="X33" s="123">
        <f t="shared" si="9"/>
        <v>17</v>
      </c>
      <c r="Y33" s="40">
        <v>62.9</v>
      </c>
      <c r="Z33" s="22" t="s">
        <v>91</v>
      </c>
    </row>
    <row r="34" spans="1:26" ht="12" customHeight="1">
      <c r="A34" s="1">
        <v>26</v>
      </c>
      <c r="B34" s="18" t="s">
        <v>30</v>
      </c>
      <c r="C34" s="121">
        <f t="shared" si="0"/>
        <v>46</v>
      </c>
      <c r="D34" s="40">
        <v>1100.7</v>
      </c>
      <c r="E34" s="123">
        <f t="shared" si="1"/>
        <v>32</v>
      </c>
      <c r="F34" s="40">
        <v>83.9</v>
      </c>
      <c r="G34" s="123">
        <f t="shared" si="2"/>
        <v>40</v>
      </c>
      <c r="H34" s="40">
        <v>90.5</v>
      </c>
      <c r="I34" s="123">
        <f t="shared" si="3"/>
        <v>12</v>
      </c>
      <c r="J34" s="40">
        <v>0.5</v>
      </c>
      <c r="K34" s="123">
        <f t="shared" si="3"/>
        <v>30</v>
      </c>
      <c r="L34" s="40">
        <v>34.7</v>
      </c>
      <c r="M34" s="27"/>
      <c r="N34" s="123">
        <f t="shared" si="4"/>
        <v>25</v>
      </c>
      <c r="O34" s="40">
        <v>83.4</v>
      </c>
      <c r="P34" s="123">
        <f t="shared" si="5"/>
        <v>15</v>
      </c>
      <c r="Q34" s="132">
        <v>39.364090765152454</v>
      </c>
      <c r="R34" s="123">
        <f t="shared" si="6"/>
        <v>43</v>
      </c>
      <c r="S34" s="40">
        <v>165.2</v>
      </c>
      <c r="T34" s="123">
        <f t="shared" si="7"/>
        <v>43</v>
      </c>
      <c r="U34" s="40">
        <v>160</v>
      </c>
      <c r="V34" s="123">
        <f t="shared" si="8"/>
        <v>25</v>
      </c>
      <c r="W34" s="40">
        <v>59.2</v>
      </c>
      <c r="X34" s="123">
        <f t="shared" si="9"/>
        <v>25</v>
      </c>
      <c r="Y34" s="40">
        <v>57.9</v>
      </c>
      <c r="Z34" s="22" t="s">
        <v>92</v>
      </c>
    </row>
    <row r="35" spans="1:26" ht="12" customHeight="1">
      <c r="A35" s="1">
        <v>27</v>
      </c>
      <c r="B35" s="18" t="s">
        <v>31</v>
      </c>
      <c r="C35" s="121">
        <f t="shared" si="0"/>
        <v>35</v>
      </c>
      <c r="D35" s="40">
        <v>1330.8</v>
      </c>
      <c r="E35" s="123">
        <f t="shared" si="1"/>
        <v>17</v>
      </c>
      <c r="F35" s="40">
        <v>85.9</v>
      </c>
      <c r="G35" s="123">
        <f t="shared" si="2"/>
        <v>14</v>
      </c>
      <c r="H35" s="40">
        <v>94.6</v>
      </c>
      <c r="I35" s="123">
        <f t="shared" si="3"/>
        <v>15</v>
      </c>
      <c r="J35" s="40">
        <v>0.3</v>
      </c>
      <c r="K35" s="123">
        <f t="shared" si="3"/>
        <v>13</v>
      </c>
      <c r="L35" s="40">
        <v>52.5</v>
      </c>
      <c r="M35" s="27"/>
      <c r="N35" s="123">
        <f t="shared" si="4"/>
        <v>19</v>
      </c>
      <c r="O35" s="40">
        <v>84.5</v>
      </c>
      <c r="P35" s="123">
        <f t="shared" si="5"/>
        <v>18</v>
      </c>
      <c r="Q35" s="132">
        <v>37.255263867789246</v>
      </c>
      <c r="R35" s="123">
        <f t="shared" si="6"/>
        <v>35</v>
      </c>
      <c r="S35" s="40">
        <v>179.4</v>
      </c>
      <c r="T35" s="123">
        <f t="shared" si="7"/>
        <v>36</v>
      </c>
      <c r="U35" s="40">
        <v>170</v>
      </c>
      <c r="V35" s="123">
        <f t="shared" si="8"/>
        <v>14</v>
      </c>
      <c r="W35" s="40">
        <v>66.8</v>
      </c>
      <c r="X35" s="123">
        <f t="shared" si="9"/>
        <v>14</v>
      </c>
      <c r="Y35" s="40">
        <v>65.1</v>
      </c>
      <c r="Z35" s="22" t="s">
        <v>93</v>
      </c>
    </row>
    <row r="36" spans="1:26" ht="12" customHeight="1">
      <c r="A36" s="1">
        <v>28</v>
      </c>
      <c r="B36" s="18" t="s">
        <v>32</v>
      </c>
      <c r="C36" s="121">
        <f t="shared" si="0"/>
        <v>37</v>
      </c>
      <c r="D36" s="40">
        <v>1309.6</v>
      </c>
      <c r="E36" s="123">
        <f t="shared" si="1"/>
        <v>16</v>
      </c>
      <c r="F36" s="40">
        <v>86.1</v>
      </c>
      <c r="G36" s="123">
        <f t="shared" si="2"/>
        <v>6</v>
      </c>
      <c r="H36" s="40">
        <v>95.7</v>
      </c>
      <c r="I36" s="123">
        <f t="shared" si="3"/>
        <v>17</v>
      </c>
      <c r="J36" s="40">
        <v>0.2</v>
      </c>
      <c r="K36" s="123">
        <f t="shared" si="3"/>
        <v>28</v>
      </c>
      <c r="L36" s="40">
        <v>35.5</v>
      </c>
      <c r="M36" s="27"/>
      <c r="N36" s="123">
        <f t="shared" si="4"/>
        <v>22</v>
      </c>
      <c r="O36" s="40">
        <v>84.1</v>
      </c>
      <c r="P36" s="123">
        <f t="shared" si="5"/>
        <v>26</v>
      </c>
      <c r="Q36" s="132">
        <v>34.78094198205066</v>
      </c>
      <c r="R36" s="123">
        <f t="shared" si="6"/>
        <v>36</v>
      </c>
      <c r="S36" s="40">
        <v>178.7</v>
      </c>
      <c r="T36" s="123">
        <f t="shared" si="7"/>
        <v>35</v>
      </c>
      <c r="U36" s="40">
        <v>170.7</v>
      </c>
      <c r="V36" s="123">
        <f t="shared" si="8"/>
        <v>34</v>
      </c>
      <c r="W36" s="40">
        <v>56.3</v>
      </c>
      <c r="X36" s="123">
        <f t="shared" si="9"/>
        <v>32</v>
      </c>
      <c r="Y36" s="40">
        <v>55.6</v>
      </c>
      <c r="Z36" s="22" t="s">
        <v>94</v>
      </c>
    </row>
    <row r="37" spans="1:26" ht="12" customHeight="1">
      <c r="A37" s="1">
        <v>29</v>
      </c>
      <c r="B37" s="18" t="s">
        <v>33</v>
      </c>
      <c r="C37" s="121">
        <f t="shared" si="0"/>
        <v>36</v>
      </c>
      <c r="D37" s="40">
        <v>1321.5</v>
      </c>
      <c r="E37" s="123">
        <f t="shared" si="1"/>
        <v>35</v>
      </c>
      <c r="F37" s="40">
        <v>83.6</v>
      </c>
      <c r="G37" s="123">
        <f t="shared" si="2"/>
        <v>37</v>
      </c>
      <c r="H37" s="40">
        <v>90.9</v>
      </c>
      <c r="I37" s="123">
        <f t="shared" si="3"/>
        <v>27</v>
      </c>
      <c r="J37" s="40">
        <v>0.1</v>
      </c>
      <c r="K37" s="123">
        <f t="shared" si="3"/>
        <v>27</v>
      </c>
      <c r="L37" s="40">
        <v>36.3</v>
      </c>
      <c r="M37" s="27"/>
      <c r="N37" s="123">
        <f t="shared" si="4"/>
        <v>28</v>
      </c>
      <c r="O37" s="40">
        <v>83.2</v>
      </c>
      <c r="P37" s="123">
        <f t="shared" si="5"/>
        <v>43</v>
      </c>
      <c r="Q37" s="132">
        <v>28.596280100563586</v>
      </c>
      <c r="R37" s="123">
        <f t="shared" si="6"/>
        <v>32</v>
      </c>
      <c r="S37" s="40">
        <v>186</v>
      </c>
      <c r="T37" s="123">
        <f t="shared" si="7"/>
        <v>32</v>
      </c>
      <c r="U37" s="40">
        <v>175.7</v>
      </c>
      <c r="V37" s="123">
        <f t="shared" si="8"/>
        <v>42</v>
      </c>
      <c r="W37" s="40">
        <v>50.7</v>
      </c>
      <c r="X37" s="123">
        <f t="shared" si="9"/>
        <v>42</v>
      </c>
      <c r="Y37" s="40">
        <v>49.6</v>
      </c>
      <c r="Z37" s="22" t="s">
        <v>95</v>
      </c>
    </row>
    <row r="38" spans="1:26" ht="12" customHeight="1">
      <c r="A38" s="1">
        <v>30</v>
      </c>
      <c r="B38" s="18"/>
      <c r="C38" s="121">
        <f t="shared" si="0"/>
      </c>
      <c r="D38" s="40"/>
      <c r="E38" s="123">
        <f t="shared" si="1"/>
      </c>
      <c r="F38" s="40"/>
      <c r="G38" s="123">
        <f t="shared" si="2"/>
      </c>
      <c r="H38" s="40"/>
      <c r="I38" s="123">
        <f t="shared" si="3"/>
      </c>
      <c r="J38" s="40"/>
      <c r="K38" s="123">
        <f t="shared" si="3"/>
      </c>
      <c r="L38" s="40"/>
      <c r="M38" s="27"/>
      <c r="N38" s="123">
        <f t="shared" si="4"/>
      </c>
      <c r="O38" s="40"/>
      <c r="P38" s="123">
        <f t="shared" si="5"/>
      </c>
      <c r="Q38" s="132"/>
      <c r="R38" s="123">
        <f t="shared" si="6"/>
      </c>
      <c r="S38" s="40"/>
      <c r="T38" s="123">
        <f t="shared" si="7"/>
      </c>
      <c r="U38" s="40"/>
      <c r="V38" s="123">
        <f t="shared" si="8"/>
      </c>
      <c r="W38" s="40"/>
      <c r="X38" s="123">
        <f t="shared" si="9"/>
      </c>
      <c r="Y38" s="40"/>
      <c r="Z38" s="22"/>
    </row>
    <row r="39" spans="1:26" ht="12" customHeight="1">
      <c r="A39" s="1">
        <v>31</v>
      </c>
      <c r="B39" s="18" t="s">
        <v>34</v>
      </c>
      <c r="C39" s="121">
        <f t="shared" si="0"/>
        <v>16</v>
      </c>
      <c r="D39" s="40">
        <v>1561</v>
      </c>
      <c r="E39" s="123">
        <f t="shared" si="1"/>
        <v>28</v>
      </c>
      <c r="F39" s="40">
        <v>84.3</v>
      </c>
      <c r="G39" s="123">
        <f t="shared" si="2"/>
        <v>25</v>
      </c>
      <c r="H39" s="40">
        <v>93.1</v>
      </c>
      <c r="I39" s="123">
        <f t="shared" si="3"/>
        <v>9</v>
      </c>
      <c r="J39" s="40">
        <v>0.9</v>
      </c>
      <c r="K39" s="123">
        <f t="shared" si="3"/>
        <v>43</v>
      </c>
      <c r="L39" s="40">
        <v>21.3</v>
      </c>
      <c r="M39" s="27"/>
      <c r="N39" s="123">
        <f t="shared" si="4"/>
        <v>23</v>
      </c>
      <c r="O39" s="40">
        <v>84</v>
      </c>
      <c r="P39" s="123">
        <f t="shared" si="5"/>
        <v>40</v>
      </c>
      <c r="Q39" s="132">
        <v>30.479607592069403</v>
      </c>
      <c r="R39" s="123">
        <f t="shared" si="6"/>
        <v>2</v>
      </c>
      <c r="S39" s="40">
        <v>268.2</v>
      </c>
      <c r="T39" s="123">
        <f t="shared" si="7"/>
        <v>2</v>
      </c>
      <c r="U39" s="40">
        <v>251.7</v>
      </c>
      <c r="V39" s="123">
        <f t="shared" si="8"/>
        <v>21</v>
      </c>
      <c r="W39" s="40">
        <v>61.6</v>
      </c>
      <c r="X39" s="123">
        <f t="shared" si="9"/>
        <v>21</v>
      </c>
      <c r="Y39" s="40">
        <v>60.5</v>
      </c>
      <c r="Z39" s="22" t="s">
        <v>96</v>
      </c>
    </row>
    <row r="40" spans="1:26" ht="12" customHeight="1">
      <c r="A40" s="1">
        <v>32</v>
      </c>
      <c r="B40" s="18" t="s">
        <v>35</v>
      </c>
      <c r="C40" s="121">
        <f t="shared" si="0"/>
        <v>14</v>
      </c>
      <c r="D40" s="40">
        <v>1571.5</v>
      </c>
      <c r="E40" s="123">
        <f t="shared" si="1"/>
        <v>23</v>
      </c>
      <c r="F40" s="40">
        <v>85.4</v>
      </c>
      <c r="G40" s="123">
        <f t="shared" si="2"/>
        <v>27</v>
      </c>
      <c r="H40" s="40">
        <v>93</v>
      </c>
      <c r="I40" s="123">
        <f t="shared" si="3"/>
        <v>12</v>
      </c>
      <c r="J40" s="40">
        <v>0.5</v>
      </c>
      <c r="K40" s="123">
        <f t="shared" si="3"/>
        <v>5</v>
      </c>
      <c r="L40" s="40">
        <v>61.5</v>
      </c>
      <c r="M40" s="27"/>
      <c r="N40" s="123">
        <f t="shared" si="4"/>
        <v>19</v>
      </c>
      <c r="O40" s="40">
        <v>84.5</v>
      </c>
      <c r="P40" s="123">
        <f t="shared" si="5"/>
        <v>27</v>
      </c>
      <c r="Q40" s="132">
        <v>34.5936624546668</v>
      </c>
      <c r="R40" s="123">
        <f t="shared" si="6"/>
        <v>13</v>
      </c>
      <c r="S40" s="40">
        <v>233.8</v>
      </c>
      <c r="T40" s="123">
        <f t="shared" si="7"/>
        <v>12</v>
      </c>
      <c r="U40" s="40">
        <v>222.3</v>
      </c>
      <c r="V40" s="123">
        <f t="shared" si="8"/>
        <v>5</v>
      </c>
      <c r="W40" s="40">
        <v>79.2</v>
      </c>
      <c r="X40" s="123">
        <f t="shared" si="9"/>
        <v>5</v>
      </c>
      <c r="Y40" s="40">
        <v>77.1</v>
      </c>
      <c r="Z40" s="22" t="s">
        <v>97</v>
      </c>
    </row>
    <row r="41" spans="1:26" ht="12" customHeight="1">
      <c r="A41" s="1">
        <v>33</v>
      </c>
      <c r="B41" s="18" t="s">
        <v>36</v>
      </c>
      <c r="C41" s="121">
        <f t="shared" si="0"/>
        <v>34</v>
      </c>
      <c r="D41" s="40">
        <v>1337.5</v>
      </c>
      <c r="E41" s="123">
        <f t="shared" si="1"/>
        <v>30</v>
      </c>
      <c r="F41" s="40">
        <v>84.1</v>
      </c>
      <c r="G41" s="123">
        <f t="shared" si="2"/>
        <v>7</v>
      </c>
      <c r="H41" s="40">
        <v>95.3</v>
      </c>
      <c r="I41" s="123">
        <f t="shared" si="3"/>
        <v>11</v>
      </c>
      <c r="J41" s="40">
        <v>0.6</v>
      </c>
      <c r="K41" s="123">
        <f t="shared" si="3"/>
        <v>25</v>
      </c>
      <c r="L41" s="40">
        <v>39.4</v>
      </c>
      <c r="M41" s="27"/>
      <c r="N41" s="123">
        <f t="shared" si="4"/>
        <v>36</v>
      </c>
      <c r="O41" s="40">
        <v>82.5</v>
      </c>
      <c r="P41" s="123">
        <f t="shared" si="5"/>
        <v>19</v>
      </c>
      <c r="Q41" s="132">
        <v>36.987165651696564</v>
      </c>
      <c r="R41" s="123">
        <f t="shared" si="6"/>
        <v>25</v>
      </c>
      <c r="S41" s="40">
        <v>196</v>
      </c>
      <c r="T41" s="123">
        <f t="shared" si="7"/>
        <v>25</v>
      </c>
      <c r="U41" s="40">
        <v>187.5</v>
      </c>
      <c r="V41" s="123">
        <f t="shared" si="8"/>
        <v>23</v>
      </c>
      <c r="W41" s="40">
        <v>61.1</v>
      </c>
      <c r="X41" s="123">
        <f t="shared" si="9"/>
        <v>22</v>
      </c>
      <c r="Y41" s="40">
        <v>59.8</v>
      </c>
      <c r="Z41" s="22" t="s">
        <v>98</v>
      </c>
    </row>
    <row r="42" spans="1:26" ht="12" customHeight="1">
      <c r="A42" s="1">
        <v>34</v>
      </c>
      <c r="B42" s="18" t="s">
        <v>37</v>
      </c>
      <c r="C42" s="121">
        <f t="shared" si="0"/>
        <v>38</v>
      </c>
      <c r="D42" s="40">
        <v>1284</v>
      </c>
      <c r="E42" s="123">
        <f t="shared" si="1"/>
        <v>31</v>
      </c>
      <c r="F42" s="40">
        <v>84</v>
      </c>
      <c r="G42" s="123">
        <f t="shared" si="2"/>
        <v>45</v>
      </c>
      <c r="H42" s="40">
        <v>88.4</v>
      </c>
      <c r="I42" s="123">
        <f t="shared" si="3"/>
        <v>7</v>
      </c>
      <c r="J42" s="40">
        <v>1.2</v>
      </c>
      <c r="K42" s="123">
        <f t="shared" si="3"/>
        <v>6</v>
      </c>
      <c r="L42" s="40">
        <v>60.9</v>
      </c>
      <c r="M42" s="27"/>
      <c r="N42" s="123">
        <f t="shared" si="4"/>
        <v>24</v>
      </c>
      <c r="O42" s="40">
        <v>83.5</v>
      </c>
      <c r="P42" s="123">
        <f t="shared" si="5"/>
        <v>41</v>
      </c>
      <c r="Q42" s="132">
        <v>30.080503467228542</v>
      </c>
      <c r="R42" s="123">
        <f t="shared" si="6"/>
        <v>30</v>
      </c>
      <c r="S42" s="40">
        <v>187.6</v>
      </c>
      <c r="T42" s="123">
        <f t="shared" si="7"/>
        <v>27</v>
      </c>
      <c r="U42" s="40">
        <v>180.1</v>
      </c>
      <c r="V42" s="123">
        <f t="shared" si="8"/>
        <v>29</v>
      </c>
      <c r="W42" s="40">
        <v>58.2</v>
      </c>
      <c r="X42" s="123">
        <f t="shared" si="9"/>
        <v>30</v>
      </c>
      <c r="Y42" s="40">
        <v>56.6</v>
      </c>
      <c r="Z42" s="22" t="s">
        <v>99</v>
      </c>
    </row>
    <row r="43" spans="1:26" ht="12" customHeight="1">
      <c r="A43" s="1">
        <v>35</v>
      </c>
      <c r="B43" s="18" t="s">
        <v>38</v>
      </c>
      <c r="C43" s="121">
        <f t="shared" si="0"/>
        <v>32</v>
      </c>
      <c r="D43" s="40">
        <v>1385.7</v>
      </c>
      <c r="E43" s="123">
        <f t="shared" si="1"/>
        <v>42</v>
      </c>
      <c r="F43" s="40">
        <v>82.1</v>
      </c>
      <c r="G43" s="123">
        <f t="shared" si="2"/>
        <v>46</v>
      </c>
      <c r="H43" s="40">
        <v>87.3</v>
      </c>
      <c r="I43" s="123">
        <f t="shared" si="3"/>
        <v>27</v>
      </c>
      <c r="J43" s="40">
        <v>0.1</v>
      </c>
      <c r="K43" s="123">
        <f t="shared" si="3"/>
        <v>19</v>
      </c>
      <c r="L43" s="40">
        <v>43.4</v>
      </c>
      <c r="M43" s="27"/>
      <c r="N43" s="123">
        <f t="shared" si="4"/>
        <v>33</v>
      </c>
      <c r="O43" s="40">
        <v>82.8</v>
      </c>
      <c r="P43" s="123">
        <f t="shared" si="5"/>
        <v>16</v>
      </c>
      <c r="Q43" s="132">
        <v>38.694771158749504</v>
      </c>
      <c r="R43" s="123">
        <f t="shared" si="6"/>
        <v>14</v>
      </c>
      <c r="S43" s="40">
        <v>231</v>
      </c>
      <c r="T43" s="123">
        <f t="shared" si="7"/>
        <v>14</v>
      </c>
      <c r="U43" s="40">
        <v>221.8</v>
      </c>
      <c r="V43" s="123">
        <f t="shared" si="8"/>
        <v>16</v>
      </c>
      <c r="W43" s="40">
        <v>66</v>
      </c>
      <c r="X43" s="123">
        <f t="shared" si="9"/>
        <v>15</v>
      </c>
      <c r="Y43" s="40">
        <v>64.7</v>
      </c>
      <c r="Z43" s="22" t="s">
        <v>100</v>
      </c>
    </row>
    <row r="44" spans="1:26" ht="12" customHeight="1">
      <c r="A44" s="1">
        <v>36</v>
      </c>
      <c r="B44" s="18"/>
      <c r="C44" s="121">
        <f t="shared" si="0"/>
      </c>
      <c r="D44" s="40"/>
      <c r="E44" s="123">
        <f t="shared" si="1"/>
      </c>
      <c r="F44" s="40"/>
      <c r="G44" s="123">
        <f t="shared" si="2"/>
      </c>
      <c r="H44" s="40"/>
      <c r="I44" s="123">
        <f t="shared" si="3"/>
      </c>
      <c r="J44" s="40"/>
      <c r="K44" s="123">
        <f t="shared" si="3"/>
      </c>
      <c r="L44" s="40"/>
      <c r="M44" s="27"/>
      <c r="N44" s="123">
        <f t="shared" si="4"/>
      </c>
      <c r="O44" s="40"/>
      <c r="P44" s="123">
        <f t="shared" si="5"/>
      </c>
      <c r="Q44" s="132"/>
      <c r="R44" s="123">
        <f t="shared" si="6"/>
      </c>
      <c r="S44" s="40"/>
      <c r="T44" s="123">
        <f t="shared" si="7"/>
      </c>
      <c r="U44" s="40"/>
      <c r="V44" s="123">
        <f t="shared" si="8"/>
      </c>
      <c r="W44" s="40"/>
      <c r="X44" s="123">
        <f t="shared" si="9"/>
      </c>
      <c r="Y44" s="40"/>
      <c r="Z44" s="22"/>
    </row>
    <row r="45" spans="1:26" ht="12" customHeight="1">
      <c r="A45" s="1">
        <v>37</v>
      </c>
      <c r="B45" s="18" t="s">
        <v>39</v>
      </c>
      <c r="C45" s="121">
        <f t="shared" si="0"/>
        <v>18</v>
      </c>
      <c r="D45" s="40">
        <v>1510.4</v>
      </c>
      <c r="E45" s="123">
        <f t="shared" si="1"/>
        <v>13</v>
      </c>
      <c r="F45" s="40">
        <v>86.8</v>
      </c>
      <c r="G45" s="123">
        <f t="shared" si="2"/>
        <v>20</v>
      </c>
      <c r="H45" s="40">
        <v>93.9</v>
      </c>
      <c r="I45" s="123">
        <f t="shared" si="3"/>
        <v>17</v>
      </c>
      <c r="J45" s="40">
        <v>0.2</v>
      </c>
      <c r="K45" s="123">
        <f t="shared" si="3"/>
        <v>20</v>
      </c>
      <c r="L45" s="40">
        <v>43.1</v>
      </c>
      <c r="M45" s="27"/>
      <c r="N45" s="123">
        <f t="shared" si="4"/>
        <v>16</v>
      </c>
      <c r="O45" s="40">
        <v>85.6</v>
      </c>
      <c r="P45" s="123">
        <f t="shared" si="5"/>
        <v>14</v>
      </c>
      <c r="Q45" s="132">
        <v>39.6224292299389</v>
      </c>
      <c r="R45" s="123">
        <f t="shared" si="6"/>
        <v>4</v>
      </c>
      <c r="S45" s="40">
        <v>263.3</v>
      </c>
      <c r="T45" s="123">
        <f t="shared" si="7"/>
        <v>5</v>
      </c>
      <c r="U45" s="40">
        <v>243.3</v>
      </c>
      <c r="V45" s="123">
        <f t="shared" si="8"/>
        <v>32</v>
      </c>
      <c r="W45" s="40">
        <v>57.1</v>
      </c>
      <c r="X45" s="123">
        <f t="shared" si="9"/>
        <v>33</v>
      </c>
      <c r="Y45" s="40">
        <v>55.4</v>
      </c>
      <c r="Z45" s="22" t="s">
        <v>101</v>
      </c>
    </row>
    <row r="46" spans="1:26" ht="12" customHeight="1">
      <c r="A46" s="1">
        <v>38</v>
      </c>
      <c r="B46" s="18" t="s">
        <v>40</v>
      </c>
      <c r="C46" s="121">
        <f t="shared" si="0"/>
        <v>19</v>
      </c>
      <c r="D46" s="40">
        <v>1507.1</v>
      </c>
      <c r="E46" s="123">
        <f t="shared" si="1"/>
        <v>21</v>
      </c>
      <c r="F46" s="40">
        <v>85.8</v>
      </c>
      <c r="G46" s="123">
        <f t="shared" si="2"/>
        <v>22</v>
      </c>
      <c r="H46" s="40">
        <v>93.6</v>
      </c>
      <c r="I46" s="123">
        <f t="shared" si="3"/>
        <v>27</v>
      </c>
      <c r="J46" s="40">
        <v>0.1</v>
      </c>
      <c r="K46" s="123">
        <f t="shared" si="3"/>
        <v>47</v>
      </c>
      <c r="L46" s="40">
        <v>14.2</v>
      </c>
      <c r="M46" s="27"/>
      <c r="N46" s="123">
        <f t="shared" si="4"/>
        <v>15</v>
      </c>
      <c r="O46" s="40">
        <v>85.8</v>
      </c>
      <c r="P46" s="123">
        <f t="shared" si="5"/>
        <v>42</v>
      </c>
      <c r="Q46" s="132">
        <v>30.072107398132378</v>
      </c>
      <c r="R46" s="123">
        <f t="shared" si="6"/>
        <v>12</v>
      </c>
      <c r="S46" s="40">
        <v>237.3</v>
      </c>
      <c r="T46" s="123">
        <f t="shared" si="7"/>
        <v>11</v>
      </c>
      <c r="U46" s="40">
        <v>225.1</v>
      </c>
      <c r="V46" s="123">
        <f t="shared" si="8"/>
        <v>44</v>
      </c>
      <c r="W46" s="40">
        <v>50.2</v>
      </c>
      <c r="X46" s="123">
        <f t="shared" si="9"/>
        <v>44</v>
      </c>
      <c r="Y46" s="40">
        <v>48.7</v>
      </c>
      <c r="Z46" s="22" t="s">
        <v>102</v>
      </c>
    </row>
    <row r="47" spans="1:26" ht="12" customHeight="1">
      <c r="A47" s="1">
        <v>39</v>
      </c>
      <c r="B47" s="18" t="s">
        <v>41</v>
      </c>
      <c r="C47" s="121">
        <f t="shared" si="0"/>
        <v>12</v>
      </c>
      <c r="D47" s="40">
        <v>1649.4</v>
      </c>
      <c r="E47" s="123">
        <f t="shared" si="1"/>
        <v>45</v>
      </c>
      <c r="F47" s="40">
        <v>81.3</v>
      </c>
      <c r="G47" s="123">
        <f t="shared" si="2"/>
        <v>44</v>
      </c>
      <c r="H47" s="40">
        <v>89.5</v>
      </c>
      <c r="I47" s="123">
        <f t="shared" si="3"/>
        <v>15</v>
      </c>
      <c r="J47" s="40">
        <v>0.3</v>
      </c>
      <c r="K47" s="123">
        <f t="shared" si="3"/>
        <v>21</v>
      </c>
      <c r="L47" s="40">
        <v>41.9</v>
      </c>
      <c r="M47" s="27"/>
      <c r="N47" s="123">
        <f t="shared" si="4"/>
        <v>43</v>
      </c>
      <c r="O47" s="40">
        <v>80.2</v>
      </c>
      <c r="P47" s="123">
        <f t="shared" si="5"/>
        <v>23</v>
      </c>
      <c r="Q47" s="132">
        <v>35.625898336501216</v>
      </c>
      <c r="R47" s="123">
        <f t="shared" si="6"/>
        <v>10</v>
      </c>
      <c r="S47" s="40">
        <v>239.5</v>
      </c>
      <c r="T47" s="123">
        <f t="shared" si="7"/>
        <v>9</v>
      </c>
      <c r="U47" s="40">
        <v>227.7</v>
      </c>
      <c r="V47" s="123">
        <f t="shared" si="8"/>
        <v>6</v>
      </c>
      <c r="W47" s="40">
        <v>78.1</v>
      </c>
      <c r="X47" s="123">
        <f t="shared" si="9"/>
        <v>6</v>
      </c>
      <c r="Y47" s="40">
        <v>75.9</v>
      </c>
      <c r="Z47" s="22" t="s">
        <v>103</v>
      </c>
    </row>
    <row r="48" spans="1:26" ht="12" customHeight="1">
      <c r="A48" s="1">
        <v>40</v>
      </c>
      <c r="B48" s="18" t="s">
        <v>42</v>
      </c>
      <c r="C48" s="121">
        <f t="shared" si="0"/>
        <v>21</v>
      </c>
      <c r="D48" s="40">
        <v>1496.1</v>
      </c>
      <c r="E48" s="123">
        <f t="shared" si="1"/>
        <v>11</v>
      </c>
      <c r="F48" s="40">
        <v>87.2</v>
      </c>
      <c r="G48" s="123">
        <f t="shared" si="2"/>
        <v>19</v>
      </c>
      <c r="H48" s="40">
        <v>94.1</v>
      </c>
      <c r="I48" s="123">
        <f t="shared" si="3"/>
        <v>38</v>
      </c>
      <c r="J48" s="40">
        <v>0</v>
      </c>
      <c r="K48" s="123">
        <f t="shared" si="3"/>
        <v>42</v>
      </c>
      <c r="L48" s="40">
        <v>23.3</v>
      </c>
      <c r="M48" s="27"/>
      <c r="N48" s="123">
        <f t="shared" si="4"/>
        <v>11</v>
      </c>
      <c r="O48" s="40">
        <v>86.9</v>
      </c>
      <c r="P48" s="123">
        <f t="shared" si="5"/>
        <v>2</v>
      </c>
      <c r="Q48" s="132">
        <v>51.234579694086136</v>
      </c>
      <c r="R48" s="123">
        <f t="shared" si="6"/>
        <v>15</v>
      </c>
      <c r="S48" s="40">
        <v>228.8</v>
      </c>
      <c r="T48" s="123">
        <f t="shared" si="7"/>
        <v>15</v>
      </c>
      <c r="U48" s="40">
        <v>218</v>
      </c>
      <c r="V48" s="123">
        <f t="shared" si="8"/>
        <v>8</v>
      </c>
      <c r="W48" s="40">
        <v>74.8</v>
      </c>
      <c r="X48" s="123">
        <f t="shared" si="9"/>
        <v>7</v>
      </c>
      <c r="Y48" s="40">
        <v>73.1</v>
      </c>
      <c r="Z48" s="22" t="s">
        <v>104</v>
      </c>
    </row>
    <row r="49" spans="1:26" ht="12" customHeight="1">
      <c r="A49" s="1">
        <v>41</v>
      </c>
      <c r="B49" s="18" t="s">
        <v>43</v>
      </c>
      <c r="C49" s="121">
        <f t="shared" si="0"/>
        <v>30</v>
      </c>
      <c r="D49" s="40">
        <v>1410.4</v>
      </c>
      <c r="E49" s="123">
        <f t="shared" si="1"/>
        <v>1</v>
      </c>
      <c r="F49" s="40">
        <v>90.8</v>
      </c>
      <c r="G49" s="123">
        <f t="shared" si="2"/>
        <v>3</v>
      </c>
      <c r="H49" s="40">
        <v>96.4</v>
      </c>
      <c r="I49" s="123">
        <f t="shared" si="3"/>
        <v>38</v>
      </c>
      <c r="J49" s="40">
        <v>0</v>
      </c>
      <c r="K49" s="123">
        <f t="shared" si="3"/>
        <v>3</v>
      </c>
      <c r="L49" s="40">
        <v>61.8</v>
      </c>
      <c r="M49" s="27"/>
      <c r="N49" s="123">
        <f t="shared" si="4"/>
        <v>2</v>
      </c>
      <c r="O49" s="40">
        <v>89.7</v>
      </c>
      <c r="P49" s="123">
        <f t="shared" si="5"/>
        <v>3</v>
      </c>
      <c r="Q49" s="132">
        <v>50.786536855580366</v>
      </c>
      <c r="R49" s="123">
        <f t="shared" si="6"/>
        <v>16</v>
      </c>
      <c r="S49" s="40">
        <v>228.3</v>
      </c>
      <c r="T49" s="123">
        <f t="shared" si="7"/>
        <v>16</v>
      </c>
      <c r="U49" s="40">
        <v>217.1</v>
      </c>
      <c r="V49" s="123">
        <f t="shared" si="8"/>
        <v>28</v>
      </c>
      <c r="W49" s="40">
        <v>58.5</v>
      </c>
      <c r="X49" s="123">
        <f t="shared" si="9"/>
        <v>28</v>
      </c>
      <c r="Y49" s="40">
        <v>57.1</v>
      </c>
      <c r="Z49" s="22" t="s">
        <v>78</v>
      </c>
    </row>
    <row r="50" spans="1:26" ht="12" customHeight="1">
      <c r="A50" s="1">
        <v>42</v>
      </c>
      <c r="B50" s="18"/>
      <c r="C50" s="121">
        <f t="shared" si="0"/>
      </c>
      <c r="D50" s="40"/>
      <c r="E50" s="123">
        <f t="shared" si="1"/>
      </c>
      <c r="F50" s="40"/>
      <c r="G50" s="123">
        <f t="shared" si="2"/>
      </c>
      <c r="H50" s="40"/>
      <c r="I50" s="123">
        <f t="shared" si="3"/>
      </c>
      <c r="J50" s="40"/>
      <c r="K50" s="123">
        <f t="shared" si="3"/>
      </c>
      <c r="L50" s="40"/>
      <c r="M50" s="27"/>
      <c r="N50" s="123">
        <f t="shared" si="4"/>
      </c>
      <c r="O50" s="40"/>
      <c r="P50" s="123">
        <f t="shared" si="5"/>
      </c>
      <c r="Q50" s="132"/>
      <c r="R50" s="123">
        <f t="shared" si="6"/>
      </c>
      <c r="S50" s="40"/>
      <c r="T50" s="123">
        <f t="shared" si="7"/>
      </c>
      <c r="U50" s="40"/>
      <c r="V50" s="123">
        <f t="shared" si="8"/>
      </c>
      <c r="W50" s="40"/>
      <c r="X50" s="123">
        <f t="shared" si="9"/>
      </c>
      <c r="Y50" s="40"/>
      <c r="Z50" s="22"/>
    </row>
    <row r="51" spans="1:26" ht="12" customHeight="1">
      <c r="A51" s="1">
        <v>43</v>
      </c>
      <c r="B51" s="18" t="s">
        <v>44</v>
      </c>
      <c r="C51" s="121">
        <f t="shared" si="0"/>
        <v>9</v>
      </c>
      <c r="D51" s="40">
        <v>1787.1</v>
      </c>
      <c r="E51" s="123">
        <f t="shared" si="1"/>
        <v>12</v>
      </c>
      <c r="F51" s="40">
        <v>86.9</v>
      </c>
      <c r="G51" s="123">
        <f t="shared" si="2"/>
        <v>29</v>
      </c>
      <c r="H51" s="40">
        <v>92.3</v>
      </c>
      <c r="I51" s="123">
        <f t="shared" si="3"/>
        <v>38</v>
      </c>
      <c r="J51" s="40">
        <v>0</v>
      </c>
      <c r="K51" s="123">
        <f t="shared" si="3"/>
        <v>41</v>
      </c>
      <c r="L51" s="40">
        <v>25</v>
      </c>
      <c r="M51" s="27"/>
      <c r="N51" s="123">
        <f t="shared" si="4"/>
        <v>10</v>
      </c>
      <c r="O51" s="40">
        <v>87.1</v>
      </c>
      <c r="P51" s="123">
        <f t="shared" si="5"/>
        <v>5</v>
      </c>
      <c r="Q51" s="132">
        <v>45.13971469758818</v>
      </c>
      <c r="R51" s="123">
        <f t="shared" si="6"/>
        <v>1</v>
      </c>
      <c r="S51" s="40">
        <v>269.6</v>
      </c>
      <c r="T51" s="123">
        <f t="shared" si="7"/>
        <v>4</v>
      </c>
      <c r="U51" s="40">
        <v>250.1</v>
      </c>
      <c r="V51" s="123">
        <f t="shared" si="8"/>
        <v>2</v>
      </c>
      <c r="W51" s="40">
        <v>94</v>
      </c>
      <c r="X51" s="123">
        <f t="shared" si="9"/>
        <v>2</v>
      </c>
      <c r="Y51" s="40">
        <v>89.6</v>
      </c>
      <c r="Z51" s="22" t="s">
        <v>105</v>
      </c>
    </row>
    <row r="52" spans="1:26" ht="12" customHeight="1">
      <c r="A52" s="1">
        <v>44</v>
      </c>
      <c r="B52" s="18" t="s">
        <v>45</v>
      </c>
      <c r="C52" s="121">
        <f t="shared" si="0"/>
        <v>2</v>
      </c>
      <c r="D52" s="40">
        <v>1973.7</v>
      </c>
      <c r="E52" s="123">
        <f t="shared" si="1"/>
        <v>39</v>
      </c>
      <c r="F52" s="40">
        <v>82.8</v>
      </c>
      <c r="G52" s="123">
        <f t="shared" si="2"/>
        <v>30</v>
      </c>
      <c r="H52" s="40">
        <v>92.1</v>
      </c>
      <c r="I52" s="123">
        <f t="shared" si="3"/>
        <v>17</v>
      </c>
      <c r="J52" s="40">
        <v>0.2</v>
      </c>
      <c r="K52" s="123">
        <f t="shared" si="3"/>
        <v>22</v>
      </c>
      <c r="L52" s="40">
        <v>41.8</v>
      </c>
      <c r="M52" s="27"/>
      <c r="N52" s="123">
        <f t="shared" si="4"/>
        <v>41</v>
      </c>
      <c r="O52" s="40">
        <v>80.7</v>
      </c>
      <c r="P52" s="123">
        <f t="shared" si="5"/>
        <v>10</v>
      </c>
      <c r="Q52" s="132">
        <v>42.42880466130278</v>
      </c>
      <c r="R52" s="123">
        <f t="shared" si="6"/>
        <v>8</v>
      </c>
      <c r="S52" s="40">
        <v>242.6</v>
      </c>
      <c r="T52" s="123">
        <f t="shared" si="7"/>
        <v>8</v>
      </c>
      <c r="U52" s="40">
        <v>231.3</v>
      </c>
      <c r="V52" s="123">
        <f t="shared" si="8"/>
        <v>26</v>
      </c>
      <c r="W52" s="40">
        <v>59.1</v>
      </c>
      <c r="X52" s="123">
        <f t="shared" si="9"/>
        <v>25</v>
      </c>
      <c r="Y52" s="40">
        <v>57.9</v>
      </c>
      <c r="Z52" s="22" t="s">
        <v>106</v>
      </c>
    </row>
    <row r="53" spans="1:26" ht="12" customHeight="1">
      <c r="A53" s="1">
        <v>45</v>
      </c>
      <c r="B53" s="18" t="s">
        <v>213</v>
      </c>
      <c r="C53" s="121">
        <f t="shared" si="0"/>
        <v>8</v>
      </c>
      <c r="D53" s="40">
        <v>1800.3</v>
      </c>
      <c r="E53" s="123">
        <f t="shared" si="1"/>
        <v>10</v>
      </c>
      <c r="F53" s="40">
        <v>87.8</v>
      </c>
      <c r="G53" s="123">
        <f t="shared" si="2"/>
        <v>36</v>
      </c>
      <c r="H53" s="40">
        <v>91</v>
      </c>
      <c r="I53" s="123">
        <f t="shared" si="3"/>
        <v>5</v>
      </c>
      <c r="J53" s="40">
        <v>3.9</v>
      </c>
      <c r="K53" s="123">
        <f t="shared" si="3"/>
        <v>34</v>
      </c>
      <c r="L53" s="40">
        <v>30.6</v>
      </c>
      <c r="M53" s="27"/>
      <c r="N53" s="123">
        <f t="shared" si="4"/>
        <v>6</v>
      </c>
      <c r="O53" s="40">
        <v>88</v>
      </c>
      <c r="P53" s="123">
        <f t="shared" si="5"/>
        <v>29</v>
      </c>
      <c r="Q53" s="132">
        <v>34.157305778880335</v>
      </c>
      <c r="R53" s="123">
        <f t="shared" si="6"/>
        <v>17</v>
      </c>
      <c r="S53" s="40">
        <v>225.2</v>
      </c>
      <c r="T53" s="123">
        <f t="shared" si="7"/>
        <v>17</v>
      </c>
      <c r="U53" s="40">
        <v>216.4</v>
      </c>
      <c r="V53" s="123">
        <f t="shared" si="8"/>
        <v>36</v>
      </c>
      <c r="W53" s="40">
        <v>55.8</v>
      </c>
      <c r="X53" s="123">
        <f t="shared" si="9"/>
        <v>34</v>
      </c>
      <c r="Y53" s="40">
        <v>54.9</v>
      </c>
      <c r="Z53" s="22" t="s">
        <v>93</v>
      </c>
    </row>
    <row r="54" spans="1:26" ht="12" customHeight="1">
      <c r="A54" s="1">
        <v>46</v>
      </c>
      <c r="B54" s="18" t="s">
        <v>46</v>
      </c>
      <c r="C54" s="121">
        <f t="shared" si="0"/>
        <v>1</v>
      </c>
      <c r="D54" s="40">
        <v>2190.3</v>
      </c>
      <c r="E54" s="123">
        <f t="shared" si="1"/>
        <v>21</v>
      </c>
      <c r="F54" s="40">
        <v>85.8</v>
      </c>
      <c r="G54" s="123">
        <f t="shared" si="2"/>
        <v>47</v>
      </c>
      <c r="H54" s="40">
        <v>86</v>
      </c>
      <c r="I54" s="123">
        <f t="shared" si="3"/>
        <v>17</v>
      </c>
      <c r="J54" s="40">
        <v>0.2</v>
      </c>
      <c r="K54" s="123">
        <f t="shared" si="3"/>
        <v>45</v>
      </c>
      <c r="L54" s="40">
        <v>20.9</v>
      </c>
      <c r="M54" s="27"/>
      <c r="N54" s="123">
        <f t="shared" si="4"/>
        <v>9</v>
      </c>
      <c r="O54" s="40">
        <v>87.4</v>
      </c>
      <c r="P54" s="123">
        <f t="shared" si="5"/>
        <v>7</v>
      </c>
      <c r="Q54" s="132">
        <v>44.10595749856564</v>
      </c>
      <c r="R54" s="123">
        <f t="shared" si="6"/>
        <v>5</v>
      </c>
      <c r="S54" s="40">
        <v>261.4</v>
      </c>
      <c r="T54" s="123">
        <f t="shared" si="7"/>
        <v>3</v>
      </c>
      <c r="U54" s="40">
        <v>250.8</v>
      </c>
      <c r="V54" s="123">
        <f t="shared" si="8"/>
        <v>37</v>
      </c>
      <c r="W54" s="40">
        <v>54.8</v>
      </c>
      <c r="X54" s="123">
        <f t="shared" si="9"/>
        <v>38</v>
      </c>
      <c r="Y54" s="40">
        <v>53.9</v>
      </c>
      <c r="Z54" s="22" t="s">
        <v>107</v>
      </c>
    </row>
    <row r="55" spans="1:26" ht="12" customHeight="1">
      <c r="A55" s="1">
        <v>47</v>
      </c>
      <c r="B55" s="18" t="s">
        <v>47</v>
      </c>
      <c r="C55" s="121">
        <f t="shared" si="0"/>
        <v>31</v>
      </c>
      <c r="D55" s="40">
        <v>1402.8</v>
      </c>
      <c r="E55" s="123">
        <f t="shared" si="1"/>
        <v>6</v>
      </c>
      <c r="F55" s="40">
        <v>89</v>
      </c>
      <c r="G55" s="123">
        <f t="shared" si="2"/>
        <v>13</v>
      </c>
      <c r="H55" s="40">
        <v>94.8</v>
      </c>
      <c r="I55" s="123">
        <f t="shared" si="3"/>
        <v>2</v>
      </c>
      <c r="J55" s="40">
        <v>26.4</v>
      </c>
      <c r="K55" s="123">
        <f t="shared" si="3"/>
        <v>11</v>
      </c>
      <c r="L55" s="40">
        <v>53</v>
      </c>
      <c r="M55" s="27"/>
      <c r="N55" s="123">
        <f t="shared" si="4"/>
        <v>7</v>
      </c>
      <c r="O55" s="40">
        <v>87.8</v>
      </c>
      <c r="P55" s="123">
        <f t="shared" si="5"/>
        <v>4</v>
      </c>
      <c r="Q55" s="132">
        <v>47.371263706215224</v>
      </c>
      <c r="R55" s="123">
        <f t="shared" si="6"/>
        <v>6</v>
      </c>
      <c r="S55" s="40">
        <v>255.6</v>
      </c>
      <c r="T55" s="123">
        <f t="shared" si="7"/>
        <v>6</v>
      </c>
      <c r="U55" s="40">
        <v>238.7</v>
      </c>
      <c r="V55" s="123">
        <f t="shared" si="8"/>
        <v>3</v>
      </c>
      <c r="W55" s="40">
        <v>93.1</v>
      </c>
      <c r="X55" s="123">
        <f t="shared" si="9"/>
        <v>2</v>
      </c>
      <c r="Y55" s="40">
        <v>89.6</v>
      </c>
      <c r="Z55" s="22" t="s">
        <v>79</v>
      </c>
    </row>
    <row r="56" spans="1:26" ht="12" customHeight="1">
      <c r="A56" s="1">
        <v>48</v>
      </c>
      <c r="B56" s="18"/>
      <c r="C56" s="121">
        <f t="shared" si="0"/>
      </c>
      <c r="D56" s="40"/>
      <c r="E56" s="123">
        <f t="shared" si="1"/>
      </c>
      <c r="F56" s="40"/>
      <c r="G56" s="123">
        <f t="shared" si="2"/>
      </c>
      <c r="H56" s="40"/>
      <c r="I56" s="123">
        <f t="shared" si="3"/>
      </c>
      <c r="J56" s="40"/>
      <c r="K56" s="123">
        <f t="shared" si="3"/>
      </c>
      <c r="L56" s="40"/>
      <c r="M56" s="27"/>
      <c r="N56" s="123">
        <f t="shared" si="4"/>
      </c>
      <c r="O56" s="40"/>
      <c r="P56" s="123">
        <f t="shared" si="5"/>
      </c>
      <c r="Q56" s="132"/>
      <c r="R56" s="123">
        <f t="shared" si="6"/>
      </c>
      <c r="S56" s="40"/>
      <c r="T56" s="123">
        <f t="shared" si="7"/>
      </c>
      <c r="U56" s="40"/>
      <c r="V56" s="123">
        <f t="shared" si="8"/>
      </c>
      <c r="W56" s="40"/>
      <c r="X56" s="123">
        <f t="shared" si="9"/>
      </c>
      <c r="Y56" s="40"/>
      <c r="Z56" s="22"/>
    </row>
    <row r="57" spans="1:26" ht="12" customHeight="1">
      <c r="A57" s="1">
        <v>49</v>
      </c>
      <c r="B57" s="18" t="s">
        <v>48</v>
      </c>
      <c r="C57" s="121">
        <f t="shared" si="0"/>
        <v>15</v>
      </c>
      <c r="D57" s="40">
        <v>1564.8</v>
      </c>
      <c r="E57" s="123">
        <f t="shared" si="1"/>
        <v>4</v>
      </c>
      <c r="F57" s="40">
        <v>89.2</v>
      </c>
      <c r="G57" s="123">
        <f t="shared" si="2"/>
        <v>9</v>
      </c>
      <c r="H57" s="40">
        <v>95.1</v>
      </c>
      <c r="I57" s="123">
        <f t="shared" si="3"/>
        <v>27</v>
      </c>
      <c r="J57" s="40">
        <v>0.1</v>
      </c>
      <c r="K57" s="123">
        <f t="shared" si="3"/>
        <v>35</v>
      </c>
      <c r="L57" s="40">
        <v>29</v>
      </c>
      <c r="M57" s="27"/>
      <c r="N57" s="123">
        <f t="shared" si="4"/>
        <v>7</v>
      </c>
      <c r="O57" s="40">
        <v>87.8</v>
      </c>
      <c r="P57" s="123">
        <f t="shared" si="5"/>
        <v>1</v>
      </c>
      <c r="Q57" s="132">
        <v>54.98178300675067</v>
      </c>
      <c r="R57" s="123">
        <f t="shared" si="6"/>
        <v>20</v>
      </c>
      <c r="S57" s="40">
        <v>217.9</v>
      </c>
      <c r="T57" s="123">
        <f t="shared" si="7"/>
        <v>19</v>
      </c>
      <c r="U57" s="40">
        <v>205.9</v>
      </c>
      <c r="V57" s="123">
        <f t="shared" si="8"/>
        <v>27</v>
      </c>
      <c r="W57" s="40">
        <v>58.6</v>
      </c>
      <c r="X57" s="123">
        <f t="shared" si="9"/>
        <v>25</v>
      </c>
      <c r="Y57" s="40">
        <v>57.9</v>
      </c>
      <c r="Z57" s="22" t="s">
        <v>108</v>
      </c>
    </row>
    <row r="58" spans="1:26" ht="12" customHeight="1">
      <c r="A58" s="1">
        <v>50</v>
      </c>
      <c r="B58" s="18" t="s">
        <v>49</v>
      </c>
      <c r="C58" s="121">
        <f t="shared" si="0"/>
        <v>26</v>
      </c>
      <c r="D58" s="40">
        <v>1436</v>
      </c>
      <c r="E58" s="123">
        <f t="shared" si="1"/>
        <v>4</v>
      </c>
      <c r="F58" s="40">
        <v>89.2</v>
      </c>
      <c r="G58" s="123">
        <f t="shared" si="2"/>
        <v>23</v>
      </c>
      <c r="H58" s="40">
        <v>93.4</v>
      </c>
      <c r="I58" s="123">
        <f t="shared" si="3"/>
        <v>17</v>
      </c>
      <c r="J58" s="40">
        <v>0.2</v>
      </c>
      <c r="K58" s="123">
        <f t="shared" si="3"/>
        <v>37</v>
      </c>
      <c r="L58" s="40">
        <v>28.7</v>
      </c>
      <c r="M58" s="27"/>
      <c r="N58" s="123">
        <f t="shared" si="4"/>
        <v>3</v>
      </c>
      <c r="O58" s="40">
        <v>89.1</v>
      </c>
      <c r="P58" s="123">
        <f t="shared" si="5"/>
        <v>8</v>
      </c>
      <c r="Q58" s="132">
        <v>43.05902383280702</v>
      </c>
      <c r="R58" s="123">
        <f t="shared" si="6"/>
        <v>9</v>
      </c>
      <c r="S58" s="40">
        <v>239.8</v>
      </c>
      <c r="T58" s="123">
        <f t="shared" si="7"/>
        <v>10</v>
      </c>
      <c r="U58" s="40">
        <v>226.4</v>
      </c>
      <c r="V58" s="123">
        <f t="shared" si="8"/>
        <v>7</v>
      </c>
      <c r="W58" s="40">
        <v>75.2</v>
      </c>
      <c r="X58" s="123">
        <f t="shared" si="9"/>
        <v>7</v>
      </c>
      <c r="Y58" s="40">
        <v>73.1</v>
      </c>
      <c r="Z58" s="22" t="s">
        <v>90</v>
      </c>
    </row>
    <row r="59" spans="1:26" ht="12" customHeight="1">
      <c r="A59" s="1">
        <v>51</v>
      </c>
      <c r="B59" s="18" t="s">
        <v>50</v>
      </c>
      <c r="C59" s="121">
        <f t="shared" si="0"/>
        <v>28</v>
      </c>
      <c r="D59" s="40">
        <v>1422.6</v>
      </c>
      <c r="E59" s="123">
        <f t="shared" si="1"/>
        <v>6</v>
      </c>
      <c r="F59" s="40">
        <v>89</v>
      </c>
      <c r="G59" s="123">
        <f t="shared" si="2"/>
        <v>11</v>
      </c>
      <c r="H59" s="40">
        <v>95</v>
      </c>
      <c r="I59" s="123">
        <f t="shared" si="3"/>
        <v>17</v>
      </c>
      <c r="J59" s="40">
        <v>0.2</v>
      </c>
      <c r="K59" s="123">
        <f t="shared" si="3"/>
        <v>26</v>
      </c>
      <c r="L59" s="40">
        <v>38.4</v>
      </c>
      <c r="M59" s="27"/>
      <c r="N59" s="123">
        <f t="shared" si="4"/>
        <v>5</v>
      </c>
      <c r="O59" s="40">
        <v>88.2</v>
      </c>
      <c r="P59" s="123">
        <f t="shared" si="5"/>
        <v>28</v>
      </c>
      <c r="Q59" s="132">
        <v>34.313177120532835</v>
      </c>
      <c r="R59" s="123">
        <f t="shared" si="6"/>
        <v>7</v>
      </c>
      <c r="S59" s="40">
        <v>246.6</v>
      </c>
      <c r="T59" s="123">
        <f t="shared" si="7"/>
        <v>7</v>
      </c>
      <c r="U59" s="40">
        <v>233.4</v>
      </c>
      <c r="V59" s="123">
        <f t="shared" si="8"/>
        <v>24</v>
      </c>
      <c r="W59" s="40">
        <v>59.6</v>
      </c>
      <c r="X59" s="123">
        <f t="shared" si="9"/>
        <v>24</v>
      </c>
      <c r="Y59" s="40">
        <v>58.2</v>
      </c>
      <c r="Z59" s="22" t="s">
        <v>109</v>
      </c>
    </row>
    <row r="60" spans="1:26" ht="12" customHeight="1">
      <c r="A60" s="1">
        <v>52</v>
      </c>
      <c r="B60" s="17" t="s">
        <v>51</v>
      </c>
      <c r="C60" s="126">
        <f t="shared" si="0"/>
        <v>23</v>
      </c>
      <c r="D60" s="41">
        <v>1469.6</v>
      </c>
      <c r="E60" s="124">
        <f t="shared" si="1"/>
        <v>8</v>
      </c>
      <c r="F60" s="41">
        <v>88.8</v>
      </c>
      <c r="G60" s="124">
        <f t="shared" si="2"/>
        <v>1</v>
      </c>
      <c r="H60" s="41">
        <v>97.7</v>
      </c>
      <c r="I60" s="124">
        <f t="shared" si="3"/>
        <v>27</v>
      </c>
      <c r="J60" s="41">
        <v>0.1</v>
      </c>
      <c r="K60" s="124">
        <f t="shared" si="3"/>
        <v>15</v>
      </c>
      <c r="L60" s="41">
        <v>48.8</v>
      </c>
      <c r="M60" s="28"/>
      <c r="N60" s="124">
        <f t="shared" si="4"/>
        <v>12</v>
      </c>
      <c r="O60" s="41">
        <v>86.7</v>
      </c>
      <c r="P60" s="124">
        <f t="shared" si="5"/>
        <v>12</v>
      </c>
      <c r="Q60" s="131">
        <v>41.43669030577985</v>
      </c>
      <c r="R60" s="124">
        <f t="shared" si="6"/>
        <v>17</v>
      </c>
      <c r="S60" s="41">
        <v>225.2</v>
      </c>
      <c r="T60" s="124">
        <f t="shared" si="7"/>
        <v>18</v>
      </c>
      <c r="U60" s="41">
        <v>213.7</v>
      </c>
      <c r="V60" s="124">
        <f t="shared" si="8"/>
        <v>33</v>
      </c>
      <c r="W60" s="41">
        <v>56.6</v>
      </c>
      <c r="X60" s="124">
        <f t="shared" si="9"/>
        <v>35</v>
      </c>
      <c r="Y60" s="41">
        <v>54.7</v>
      </c>
      <c r="Z60" s="23" t="s">
        <v>97</v>
      </c>
    </row>
    <row r="61" spans="1:26" ht="12" customHeight="1">
      <c r="A61" s="1">
        <v>53</v>
      </c>
      <c r="B61" s="18" t="s">
        <v>52</v>
      </c>
      <c r="C61" s="121">
        <f t="shared" si="0"/>
        <v>24</v>
      </c>
      <c r="D61" s="40">
        <v>1468.5</v>
      </c>
      <c r="E61" s="123">
        <f t="shared" si="1"/>
        <v>15</v>
      </c>
      <c r="F61" s="40">
        <v>86.7</v>
      </c>
      <c r="G61" s="123">
        <f t="shared" si="2"/>
        <v>25</v>
      </c>
      <c r="H61" s="40">
        <v>93.1</v>
      </c>
      <c r="I61" s="123">
        <f t="shared" si="3"/>
        <v>27</v>
      </c>
      <c r="J61" s="40">
        <v>0.1</v>
      </c>
      <c r="K61" s="123">
        <f t="shared" si="3"/>
        <v>23</v>
      </c>
      <c r="L61" s="40">
        <v>41.6</v>
      </c>
      <c r="M61" s="27"/>
      <c r="N61" s="123">
        <f t="shared" si="4"/>
        <v>18</v>
      </c>
      <c r="O61" s="40">
        <v>84.9</v>
      </c>
      <c r="P61" s="123">
        <f t="shared" si="5"/>
        <v>20</v>
      </c>
      <c r="Q61" s="132">
        <v>36.66644729475978</v>
      </c>
      <c r="R61" s="123">
        <f t="shared" si="6"/>
        <v>22</v>
      </c>
      <c r="S61" s="40">
        <v>208.5</v>
      </c>
      <c r="T61" s="123">
        <f t="shared" si="7"/>
        <v>22</v>
      </c>
      <c r="U61" s="40">
        <v>196.9</v>
      </c>
      <c r="V61" s="123">
        <f t="shared" si="8"/>
        <v>35</v>
      </c>
      <c r="W61" s="40">
        <v>56</v>
      </c>
      <c r="X61" s="123">
        <f t="shared" si="9"/>
        <v>37</v>
      </c>
      <c r="Y61" s="40">
        <v>54</v>
      </c>
      <c r="Z61" s="22" t="s">
        <v>76</v>
      </c>
    </row>
    <row r="62" spans="1:26" ht="12" customHeight="1">
      <c r="A62" s="1">
        <v>54</v>
      </c>
      <c r="B62" s="18"/>
      <c r="C62" s="121">
        <f t="shared" si="0"/>
      </c>
      <c r="D62" s="40"/>
      <c r="E62" s="123">
        <f t="shared" si="1"/>
      </c>
      <c r="F62" s="40"/>
      <c r="G62" s="123">
        <f t="shared" si="2"/>
      </c>
      <c r="H62" s="40"/>
      <c r="I62" s="123">
        <f t="shared" si="3"/>
      </c>
      <c r="J62" s="40"/>
      <c r="K62" s="123">
        <f t="shared" si="3"/>
      </c>
      <c r="L62" s="40"/>
      <c r="M62" s="27"/>
      <c r="N62" s="123">
        <f t="shared" si="4"/>
      </c>
      <c r="O62" s="40"/>
      <c r="P62" s="123">
        <f t="shared" si="5"/>
      </c>
      <c r="Q62" s="132"/>
      <c r="R62" s="123">
        <f t="shared" si="6"/>
      </c>
      <c r="S62" s="40"/>
      <c r="T62" s="123">
        <f t="shared" si="7"/>
      </c>
      <c r="U62" s="40"/>
      <c r="V62" s="123">
        <f t="shared" si="8"/>
      </c>
      <c r="W62" s="40"/>
      <c r="X62" s="123">
        <f t="shared" si="9"/>
      </c>
      <c r="Y62" s="40"/>
      <c r="Z62" s="22"/>
    </row>
    <row r="63" spans="1:26" ht="12" customHeight="1">
      <c r="A63" s="1">
        <v>55</v>
      </c>
      <c r="B63" s="62" t="s">
        <v>53</v>
      </c>
      <c r="C63" s="121">
        <f t="shared" si="0"/>
        <v>11</v>
      </c>
      <c r="D63" s="40">
        <v>1666.2</v>
      </c>
      <c r="E63" s="123">
        <f t="shared" si="1"/>
        <v>9</v>
      </c>
      <c r="F63" s="40">
        <v>88.3</v>
      </c>
      <c r="G63" s="123">
        <f t="shared" si="2"/>
        <v>4</v>
      </c>
      <c r="H63" s="40">
        <v>95.8</v>
      </c>
      <c r="I63" s="123">
        <f t="shared" si="3"/>
        <v>38</v>
      </c>
      <c r="J63" s="40">
        <v>0</v>
      </c>
      <c r="K63" s="123">
        <f t="shared" si="3"/>
        <v>24</v>
      </c>
      <c r="L63" s="40">
        <v>41.1</v>
      </c>
      <c r="M63" s="27"/>
      <c r="N63" s="123">
        <f t="shared" si="4"/>
        <v>13</v>
      </c>
      <c r="O63" s="40">
        <v>86.1</v>
      </c>
      <c r="P63" s="123">
        <f t="shared" si="5"/>
        <v>17</v>
      </c>
      <c r="Q63" s="132">
        <v>37.901818055597545</v>
      </c>
      <c r="R63" s="123">
        <f t="shared" si="6"/>
        <v>21</v>
      </c>
      <c r="S63" s="40">
        <v>213.8</v>
      </c>
      <c r="T63" s="123">
        <f t="shared" si="7"/>
        <v>20</v>
      </c>
      <c r="U63" s="40">
        <v>204.5</v>
      </c>
      <c r="V63" s="123">
        <f t="shared" si="8"/>
        <v>15</v>
      </c>
      <c r="W63" s="40">
        <v>66.2</v>
      </c>
      <c r="X63" s="123">
        <f t="shared" si="9"/>
        <v>16</v>
      </c>
      <c r="Y63" s="40">
        <v>63.7</v>
      </c>
      <c r="Z63" s="22" t="s">
        <v>110</v>
      </c>
    </row>
    <row r="64" spans="1:26" ht="12" customHeight="1">
      <c r="A64" s="1">
        <v>56</v>
      </c>
      <c r="B64" s="57" t="s">
        <v>54</v>
      </c>
      <c r="C64" s="122">
        <f t="shared" si="0"/>
        <v>44</v>
      </c>
      <c r="D64" s="58">
        <v>1154.3</v>
      </c>
      <c r="E64" s="125">
        <f t="shared" si="1"/>
        <v>3</v>
      </c>
      <c r="F64" s="58">
        <v>90.4</v>
      </c>
      <c r="G64" s="125">
        <f t="shared" si="2"/>
        <v>2</v>
      </c>
      <c r="H64" s="58">
        <v>96.7</v>
      </c>
      <c r="I64" s="125">
        <f t="shared" si="3"/>
        <v>17</v>
      </c>
      <c r="J64" s="58">
        <v>0.2</v>
      </c>
      <c r="K64" s="125">
        <f t="shared" si="3"/>
        <v>16</v>
      </c>
      <c r="L64" s="58">
        <v>47.3</v>
      </c>
      <c r="M64" s="27"/>
      <c r="N64" s="125">
        <f t="shared" si="4"/>
        <v>4</v>
      </c>
      <c r="O64" s="58">
        <v>88.5</v>
      </c>
      <c r="P64" s="125">
        <f t="shared" si="5"/>
        <v>9</v>
      </c>
      <c r="Q64" s="133">
        <v>42.48152812125442</v>
      </c>
      <c r="R64" s="125">
        <f t="shared" si="6"/>
        <v>31</v>
      </c>
      <c r="S64" s="58">
        <v>187</v>
      </c>
      <c r="T64" s="125">
        <f t="shared" si="7"/>
        <v>31</v>
      </c>
      <c r="U64" s="58">
        <v>177.2</v>
      </c>
      <c r="V64" s="125">
        <f t="shared" si="8"/>
        <v>39</v>
      </c>
      <c r="W64" s="58">
        <v>53.8</v>
      </c>
      <c r="X64" s="125">
        <f t="shared" si="9"/>
        <v>39</v>
      </c>
      <c r="Y64" s="58">
        <v>52.8</v>
      </c>
      <c r="Z64" s="61" t="s">
        <v>111</v>
      </c>
    </row>
    <row r="65" spans="2:26" ht="13.5">
      <c r="B65" s="25"/>
      <c r="C65" s="24"/>
      <c r="D65" s="9"/>
      <c r="E65" s="9"/>
      <c r="F65" s="9"/>
      <c r="G65" s="9"/>
      <c r="H65" s="9"/>
      <c r="I65" s="10"/>
      <c r="K65" s="9"/>
      <c r="L65" s="9"/>
      <c r="M65" s="31"/>
      <c r="N65" s="9"/>
      <c r="O65" s="9"/>
      <c r="P65" s="9"/>
      <c r="Q65" s="9"/>
      <c r="R65" s="10"/>
      <c r="T65" s="10"/>
      <c r="V65" s="10"/>
      <c r="X65" s="10"/>
      <c r="Z65" s="9"/>
    </row>
    <row r="66" spans="3:24" ht="13.5">
      <c r="C66" s="24"/>
      <c r="D66" s="9"/>
      <c r="E66" s="9"/>
      <c r="F66" s="9"/>
      <c r="G66" s="9"/>
      <c r="H66" s="9"/>
      <c r="I66" s="10"/>
      <c r="K66" s="9"/>
      <c r="L66" s="9"/>
      <c r="M66" s="31"/>
      <c r="N66" s="9"/>
      <c r="O66" s="9"/>
      <c r="P66" s="9"/>
      <c r="Q66" s="9"/>
      <c r="R66" s="10"/>
      <c r="T66" s="10"/>
      <c r="V66" s="10"/>
      <c r="X66" s="10"/>
    </row>
    <row r="67" spans="3:24" ht="13.5">
      <c r="C67" s="9"/>
      <c r="D67" s="9"/>
      <c r="E67" s="9"/>
      <c r="F67" s="9"/>
      <c r="G67" s="9"/>
      <c r="H67" s="9"/>
      <c r="I67" s="10"/>
      <c r="K67" s="9"/>
      <c r="L67" s="9"/>
      <c r="M67" s="31"/>
      <c r="N67" s="9"/>
      <c r="O67" s="9"/>
      <c r="P67" s="9"/>
      <c r="Q67" s="9"/>
      <c r="R67" s="10"/>
      <c r="T67" s="10"/>
      <c r="V67" s="10"/>
      <c r="X67" s="10"/>
    </row>
    <row r="68" spans="3:24" ht="13.5">
      <c r="C68" s="9"/>
      <c r="D68" s="9"/>
      <c r="E68" s="9"/>
      <c r="F68" s="9"/>
      <c r="G68" s="9"/>
      <c r="H68" s="9"/>
      <c r="I68" s="10"/>
      <c r="K68" s="9"/>
      <c r="L68" s="9"/>
      <c r="M68" s="31"/>
      <c r="N68" s="9"/>
      <c r="O68" s="9"/>
      <c r="P68" s="9"/>
      <c r="Q68" s="9"/>
      <c r="R68" s="10"/>
      <c r="T68" s="10"/>
      <c r="V68" s="10"/>
      <c r="X68" s="10"/>
    </row>
    <row r="69" spans="3:24" ht="13.5">
      <c r="C69" s="9"/>
      <c r="D69" s="9"/>
      <c r="E69" s="9"/>
      <c r="F69" s="9"/>
      <c r="G69" s="9"/>
      <c r="H69" s="9"/>
      <c r="I69" s="10"/>
      <c r="K69" s="9"/>
      <c r="L69" s="9"/>
      <c r="M69" s="31"/>
      <c r="N69" s="9"/>
      <c r="O69" s="9"/>
      <c r="P69" s="9"/>
      <c r="Q69" s="9"/>
      <c r="R69" s="10"/>
      <c r="T69" s="10"/>
      <c r="V69" s="10"/>
      <c r="X69" s="10"/>
    </row>
    <row r="70" spans="3:24" ht="13.5">
      <c r="C70" s="9"/>
      <c r="D70" s="9"/>
      <c r="E70" s="9"/>
      <c r="F70" s="9"/>
      <c r="G70" s="9"/>
      <c r="H70" s="9"/>
      <c r="I70" s="10"/>
      <c r="K70" s="9"/>
      <c r="L70" s="9"/>
      <c r="M70" s="31"/>
      <c r="N70" s="9"/>
      <c r="O70" s="9"/>
      <c r="P70" s="9"/>
      <c r="Q70" s="9"/>
      <c r="R70" s="10"/>
      <c r="T70" s="10"/>
      <c r="V70" s="10"/>
      <c r="X70" s="10"/>
    </row>
    <row r="71" spans="3:24" ht="13.5">
      <c r="C71" s="9"/>
      <c r="D71" s="9"/>
      <c r="E71" s="9"/>
      <c r="F71" s="9"/>
      <c r="G71" s="9"/>
      <c r="H71" s="9"/>
      <c r="I71" s="10"/>
      <c r="K71" s="9"/>
      <c r="L71" s="9"/>
      <c r="M71" s="31"/>
      <c r="N71" s="9"/>
      <c r="O71" s="9"/>
      <c r="P71" s="9"/>
      <c r="Q71" s="9"/>
      <c r="R71" s="10"/>
      <c r="T71" s="10"/>
      <c r="V71" s="10"/>
      <c r="X71" s="10"/>
    </row>
    <row r="72" spans="3:24" ht="13.5">
      <c r="C72" s="9"/>
      <c r="D72" s="9"/>
      <c r="E72" s="9"/>
      <c r="F72" s="9"/>
      <c r="G72" s="9"/>
      <c r="H72" s="9"/>
      <c r="I72" s="10"/>
      <c r="K72" s="9"/>
      <c r="L72" s="9"/>
      <c r="M72" s="31"/>
      <c r="N72" s="9"/>
      <c r="O72" s="9"/>
      <c r="P72" s="9"/>
      <c r="Q72" s="9"/>
      <c r="R72" s="10"/>
      <c r="T72" s="10"/>
      <c r="V72" s="10"/>
      <c r="X72" s="10"/>
    </row>
    <row r="73" spans="3:24" ht="13.5">
      <c r="C73" s="9"/>
      <c r="D73" s="9"/>
      <c r="E73" s="9"/>
      <c r="F73" s="9"/>
      <c r="G73" s="9"/>
      <c r="H73" s="9"/>
      <c r="I73" s="10"/>
      <c r="K73" s="9"/>
      <c r="L73" s="9"/>
      <c r="M73" s="31"/>
      <c r="N73" s="9"/>
      <c r="O73" s="9"/>
      <c r="P73" s="9"/>
      <c r="Q73" s="9"/>
      <c r="R73" s="10"/>
      <c r="T73" s="10"/>
      <c r="V73" s="10"/>
      <c r="X73" s="10"/>
    </row>
    <row r="74" spans="3:24" ht="13.5">
      <c r="C74" s="9"/>
      <c r="D74" s="9"/>
      <c r="E74" s="9"/>
      <c r="F74" s="9"/>
      <c r="G74" s="9"/>
      <c r="H74" s="9"/>
      <c r="I74" s="10"/>
      <c r="K74" s="9"/>
      <c r="L74" s="9"/>
      <c r="M74" s="31"/>
      <c r="N74" s="9"/>
      <c r="O74" s="9"/>
      <c r="P74" s="9"/>
      <c r="Q74" s="9"/>
      <c r="R74" s="10"/>
      <c r="T74" s="10"/>
      <c r="V74" s="10"/>
      <c r="X74" s="10"/>
    </row>
    <row r="75" spans="3:24" ht="13.5">
      <c r="C75" s="9"/>
      <c r="D75" s="9"/>
      <c r="E75" s="9"/>
      <c r="F75" s="9"/>
      <c r="G75" s="9"/>
      <c r="H75" s="9"/>
      <c r="I75" s="10"/>
      <c r="K75" s="9"/>
      <c r="L75" s="9"/>
      <c r="M75" s="31"/>
      <c r="N75" s="9"/>
      <c r="O75" s="9"/>
      <c r="P75" s="9"/>
      <c r="Q75" s="9"/>
      <c r="R75" s="10"/>
      <c r="T75" s="10"/>
      <c r="V75" s="10"/>
      <c r="X75" s="10"/>
    </row>
    <row r="76" spans="3:24" ht="13.5">
      <c r="C76" s="9"/>
      <c r="D76" s="9"/>
      <c r="E76" s="9"/>
      <c r="F76" s="9"/>
      <c r="G76" s="9"/>
      <c r="H76" s="9"/>
      <c r="I76" s="10"/>
      <c r="K76" s="9"/>
      <c r="L76" s="9"/>
      <c r="M76" s="31"/>
      <c r="N76" s="9"/>
      <c r="O76" s="9"/>
      <c r="P76" s="9"/>
      <c r="Q76" s="9"/>
      <c r="R76" s="10"/>
      <c r="T76" s="10"/>
      <c r="V76" s="10"/>
      <c r="X76" s="10"/>
    </row>
    <row r="77" spans="3:24" ht="13.5">
      <c r="C77" s="9"/>
      <c r="D77" s="9"/>
      <c r="E77" s="9"/>
      <c r="F77" s="9"/>
      <c r="G77" s="9"/>
      <c r="H77" s="9"/>
      <c r="I77" s="10"/>
      <c r="K77" s="9"/>
      <c r="L77" s="9"/>
      <c r="M77" s="31"/>
      <c r="N77" s="9"/>
      <c r="O77" s="9"/>
      <c r="P77" s="9"/>
      <c r="Q77" s="9"/>
      <c r="R77" s="10"/>
      <c r="T77" s="10"/>
      <c r="V77" s="10"/>
      <c r="X77" s="10"/>
    </row>
    <row r="78" spans="3:24" ht="13.5">
      <c r="C78" s="9"/>
      <c r="D78" s="9"/>
      <c r="E78" s="9"/>
      <c r="F78" s="9"/>
      <c r="G78" s="9"/>
      <c r="H78" s="9"/>
      <c r="I78" s="10"/>
      <c r="K78" s="9"/>
      <c r="L78" s="9"/>
      <c r="M78" s="31"/>
      <c r="N78" s="9"/>
      <c r="O78" s="9"/>
      <c r="P78" s="9"/>
      <c r="Q78" s="9"/>
      <c r="R78" s="10"/>
      <c r="T78" s="10"/>
      <c r="V78" s="10"/>
      <c r="X78" s="10"/>
    </row>
    <row r="79" spans="3:24" ht="13.5">
      <c r="C79" s="9"/>
      <c r="D79" s="9"/>
      <c r="E79" s="9"/>
      <c r="F79" s="9"/>
      <c r="G79" s="9"/>
      <c r="H79" s="9"/>
      <c r="I79" s="10"/>
      <c r="K79" s="9"/>
      <c r="L79" s="9"/>
      <c r="M79" s="31"/>
      <c r="N79" s="9"/>
      <c r="O79" s="9"/>
      <c r="P79" s="9"/>
      <c r="Q79" s="9"/>
      <c r="R79" s="10"/>
      <c r="T79" s="10"/>
      <c r="V79" s="10"/>
      <c r="X79" s="10"/>
    </row>
    <row r="80" spans="3:24" ht="13.5">
      <c r="C80" s="9"/>
      <c r="D80" s="9"/>
      <c r="E80" s="9"/>
      <c r="F80" s="9"/>
      <c r="G80" s="9"/>
      <c r="H80" s="9"/>
      <c r="I80" s="10"/>
      <c r="K80" s="9"/>
      <c r="L80" s="9"/>
      <c r="M80" s="31"/>
      <c r="N80" s="9"/>
      <c r="O80" s="9"/>
      <c r="P80" s="9"/>
      <c r="Q80" s="9"/>
      <c r="R80" s="10"/>
      <c r="T80" s="10"/>
      <c r="V80" s="10"/>
      <c r="X80" s="10"/>
    </row>
  </sheetData>
  <mergeCells count="17">
    <mergeCell ref="B4:B6"/>
    <mergeCell ref="C4:D5"/>
    <mergeCell ref="T5:U5"/>
    <mergeCell ref="G5:H5"/>
    <mergeCell ref="E4:F5"/>
    <mergeCell ref="P4:Q5"/>
    <mergeCell ref="R4:S5"/>
    <mergeCell ref="N5:O5"/>
    <mergeCell ref="Z4:Z6"/>
    <mergeCell ref="T4:U4"/>
    <mergeCell ref="G4:L4"/>
    <mergeCell ref="X4:Y4"/>
    <mergeCell ref="X5:Y5"/>
    <mergeCell ref="V4:W5"/>
    <mergeCell ref="I5:J5"/>
    <mergeCell ref="K5:L5"/>
    <mergeCell ref="N4:O4"/>
  </mergeCells>
  <printOptions horizontalCentered="1" verticalCentered="1"/>
  <pageMargins left="0.5905511811023623" right="0.3937007874015748" top="0" bottom="0" header="0.5118110236220472" footer="0.5118110236220472"/>
  <pageSetup fitToWidth="0" orientation="portrait" paperSize="9" scale="88" r:id="rId1"/>
  <colBreaks count="1" manualBreakCount="1">
    <brk id="13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T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5.125" style="6" customWidth="1"/>
    <col min="4" max="4" width="9.625" style="6" customWidth="1"/>
    <col min="5" max="5" width="5.125" style="6" customWidth="1"/>
    <col min="6" max="6" width="9.625" style="6" customWidth="1"/>
    <col min="7" max="7" width="5.125" style="6" customWidth="1"/>
    <col min="8" max="8" width="9.625" style="6" customWidth="1"/>
    <col min="9" max="9" width="5.125" style="5" customWidth="1"/>
    <col min="10" max="10" width="9.625" style="5" customWidth="1"/>
    <col min="11" max="11" width="5.125" style="6" customWidth="1"/>
    <col min="12" max="12" width="9.625" style="6" customWidth="1"/>
    <col min="13" max="13" width="5.125" style="6" customWidth="1"/>
    <col min="14" max="14" width="9.625" style="9" customWidth="1"/>
    <col min="15" max="15" width="3.625" style="12" customWidth="1"/>
    <col min="16" max="16" width="5.125" style="6" customWidth="1"/>
    <col min="17" max="17" width="9.625" style="6" customWidth="1"/>
    <col min="18" max="18" width="5.125" style="5" customWidth="1"/>
    <col min="19" max="19" width="9.625" style="5" customWidth="1"/>
    <col min="20" max="20" width="5.125" style="6" customWidth="1"/>
    <col min="21" max="21" width="9.625" style="6" customWidth="1"/>
    <col min="22" max="22" width="5.125" style="6" customWidth="1"/>
    <col min="23" max="23" width="9.625" style="6" customWidth="1"/>
    <col min="24" max="24" width="5.125" style="5" customWidth="1"/>
    <col min="25" max="25" width="9.625" style="5" customWidth="1"/>
    <col min="26" max="26" width="5.125" style="5" customWidth="1"/>
    <col min="27" max="27" width="9.625" style="5" customWidth="1"/>
    <col min="28" max="28" width="5.125" style="6" customWidth="1"/>
    <col min="29" max="29" width="9.00390625" style="1" customWidth="1"/>
    <col min="30" max="30" width="9.00390625" style="3" customWidth="1"/>
    <col min="31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3" width="9.00390625" style="3" customWidth="1"/>
    <col min="44" max="44" width="9.00390625" style="1" customWidth="1"/>
    <col min="45" max="46" width="9.00390625" style="4" customWidth="1"/>
    <col min="47" max="16384" width="9.00390625" style="1" customWidth="1"/>
  </cols>
  <sheetData>
    <row r="1" spans="2:46" ht="18.75">
      <c r="B1" s="69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56"/>
      <c r="Z1" s="56"/>
      <c r="AA1" s="1"/>
      <c r="AB1" s="3"/>
      <c r="AD1" s="1"/>
      <c r="AE1" s="3"/>
      <c r="AQ1" s="4"/>
      <c r="AR1" s="4"/>
      <c r="AS1" s="1"/>
      <c r="AT1" s="1"/>
    </row>
    <row r="2" spans="2:46" ht="18.75">
      <c r="B2" s="69" t="s">
        <v>161</v>
      </c>
      <c r="C2" s="7"/>
      <c r="E2" s="66" t="s">
        <v>194</v>
      </c>
      <c r="F2" s="67"/>
      <c r="G2" s="67"/>
      <c r="H2" s="67"/>
      <c r="I2" s="67"/>
      <c r="J2" s="67"/>
      <c r="K2" s="67"/>
      <c r="L2" s="67"/>
      <c r="M2" s="67"/>
      <c r="N2" s="1"/>
      <c r="O2" s="67"/>
      <c r="P2" s="66" t="s">
        <v>190</v>
      </c>
      <c r="Q2" s="67"/>
      <c r="R2" s="67"/>
      <c r="S2" s="67"/>
      <c r="T2" s="67"/>
      <c r="U2" s="67"/>
      <c r="V2" s="67"/>
      <c r="W2" s="67"/>
      <c r="X2" s="67"/>
      <c r="Z2" s="13"/>
      <c r="AA2" s="1"/>
      <c r="AB2" s="3"/>
      <c r="AD2" s="1"/>
      <c r="AE2" s="3"/>
      <c r="AQ2" s="4"/>
      <c r="AR2" s="4"/>
      <c r="AS2" s="1"/>
      <c r="AT2" s="1"/>
    </row>
    <row r="3" spans="2:4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130"/>
      <c r="P3" s="8"/>
      <c r="Q3" s="8"/>
      <c r="R3" s="11"/>
      <c r="S3" s="11"/>
      <c r="T3" s="11"/>
      <c r="U3" s="11"/>
      <c r="V3" s="11"/>
      <c r="W3" s="11"/>
      <c r="X3" s="11"/>
      <c r="Y3" s="11"/>
      <c r="Z3" s="55"/>
      <c r="AA3" s="1"/>
      <c r="AB3" s="55" t="s">
        <v>192</v>
      </c>
      <c r="AD3" s="1"/>
      <c r="AE3" s="3"/>
      <c r="AQ3" s="4"/>
      <c r="AR3" s="4"/>
      <c r="AS3" s="1"/>
      <c r="AT3" s="1"/>
    </row>
    <row r="4" spans="2:29" ht="10.5" customHeight="1">
      <c r="B4" s="162" t="s">
        <v>1</v>
      </c>
      <c r="C4" s="158" t="s">
        <v>208</v>
      </c>
      <c r="D4" s="159"/>
      <c r="E4" s="169"/>
      <c r="F4" s="169"/>
      <c r="G4" s="158" t="s">
        <v>209</v>
      </c>
      <c r="H4" s="159"/>
      <c r="I4" s="158" t="s">
        <v>162</v>
      </c>
      <c r="J4" s="159"/>
      <c r="K4" s="158" t="s">
        <v>163</v>
      </c>
      <c r="L4" s="159"/>
      <c r="M4" s="158" t="s">
        <v>164</v>
      </c>
      <c r="N4" s="159"/>
      <c r="O4" s="30"/>
      <c r="P4" s="158" t="s">
        <v>165</v>
      </c>
      <c r="Q4" s="177"/>
      <c r="R4" s="158" t="s">
        <v>166</v>
      </c>
      <c r="S4" s="159"/>
      <c r="T4" s="158" t="s">
        <v>167</v>
      </c>
      <c r="U4" s="159"/>
      <c r="V4" s="158" t="s">
        <v>168</v>
      </c>
      <c r="W4" s="159"/>
      <c r="X4" s="158" t="s">
        <v>169</v>
      </c>
      <c r="Y4" s="159"/>
      <c r="Z4" s="158" t="s">
        <v>170</v>
      </c>
      <c r="AA4" s="177"/>
      <c r="AB4" s="155" t="s">
        <v>1</v>
      </c>
      <c r="AC4" s="2"/>
    </row>
    <row r="5" spans="2:29" ht="33" customHeight="1">
      <c r="B5" s="134"/>
      <c r="C5" s="160"/>
      <c r="D5" s="136"/>
      <c r="E5" s="160" t="s">
        <v>171</v>
      </c>
      <c r="F5" s="175"/>
      <c r="G5" s="160"/>
      <c r="H5" s="161"/>
      <c r="I5" s="160"/>
      <c r="J5" s="161"/>
      <c r="K5" s="160"/>
      <c r="L5" s="161"/>
      <c r="M5" s="160"/>
      <c r="N5" s="161"/>
      <c r="O5" s="30"/>
      <c r="P5" s="160"/>
      <c r="Q5" s="136"/>
      <c r="R5" s="160"/>
      <c r="S5" s="161"/>
      <c r="T5" s="160"/>
      <c r="U5" s="161"/>
      <c r="V5" s="160"/>
      <c r="W5" s="161"/>
      <c r="X5" s="160"/>
      <c r="Y5" s="161"/>
      <c r="Z5" s="160"/>
      <c r="AA5" s="136"/>
      <c r="AB5" s="156"/>
      <c r="AC5" s="2"/>
    </row>
    <row r="6" spans="2:29" ht="27.75" customHeight="1">
      <c r="B6" s="135"/>
      <c r="C6" s="15" t="s">
        <v>2</v>
      </c>
      <c r="D6" s="16" t="s">
        <v>117</v>
      </c>
      <c r="E6" s="15" t="s">
        <v>2</v>
      </c>
      <c r="F6" s="16" t="s">
        <v>117</v>
      </c>
      <c r="G6" s="15" t="s">
        <v>2</v>
      </c>
      <c r="H6" s="16" t="s">
        <v>117</v>
      </c>
      <c r="I6" s="15" t="s">
        <v>2</v>
      </c>
      <c r="J6" s="16" t="s">
        <v>117</v>
      </c>
      <c r="K6" s="15" t="s">
        <v>2</v>
      </c>
      <c r="L6" s="16" t="s">
        <v>117</v>
      </c>
      <c r="M6" s="15" t="s">
        <v>2</v>
      </c>
      <c r="N6" s="65" t="s">
        <v>117</v>
      </c>
      <c r="O6" s="30"/>
      <c r="P6" s="19" t="s">
        <v>2</v>
      </c>
      <c r="Q6" s="16" t="s">
        <v>117</v>
      </c>
      <c r="R6" s="15" t="s">
        <v>2</v>
      </c>
      <c r="S6" s="16" t="s">
        <v>117</v>
      </c>
      <c r="T6" s="15" t="s">
        <v>2</v>
      </c>
      <c r="U6" s="16" t="s">
        <v>117</v>
      </c>
      <c r="V6" s="15" t="s">
        <v>2</v>
      </c>
      <c r="W6" s="14" t="s">
        <v>117</v>
      </c>
      <c r="X6" s="15" t="s">
        <v>2</v>
      </c>
      <c r="Y6" s="16" t="s">
        <v>117</v>
      </c>
      <c r="Z6" s="15" t="s">
        <v>2</v>
      </c>
      <c r="AA6" s="16" t="s">
        <v>117</v>
      </c>
      <c r="AB6" s="157"/>
      <c r="AC6" s="2"/>
    </row>
    <row r="7" spans="2:28" ht="12" customHeight="1">
      <c r="B7" s="17" t="s">
        <v>8</v>
      </c>
      <c r="C7" s="35"/>
      <c r="D7" s="39">
        <v>171.3</v>
      </c>
      <c r="E7" s="37"/>
      <c r="F7" s="39">
        <v>112.6</v>
      </c>
      <c r="G7" s="37"/>
      <c r="H7" s="39">
        <v>29</v>
      </c>
      <c r="I7" s="37"/>
      <c r="J7" s="39">
        <v>19.3</v>
      </c>
      <c r="K7" s="37"/>
      <c r="L7" s="39">
        <v>515</v>
      </c>
      <c r="M7" s="37"/>
      <c r="N7" s="39">
        <v>306.4</v>
      </c>
      <c r="O7" s="28"/>
      <c r="P7" s="37"/>
      <c r="Q7" s="39">
        <v>53.1</v>
      </c>
      <c r="R7" s="37"/>
      <c r="S7" s="39">
        <v>29.3</v>
      </c>
      <c r="T7" s="37"/>
      <c r="U7" s="39">
        <v>76.3</v>
      </c>
      <c r="V7" s="37"/>
      <c r="W7" s="39">
        <v>56.4</v>
      </c>
      <c r="X7" s="37"/>
      <c r="Y7" s="39">
        <v>55.3</v>
      </c>
      <c r="Z7" s="37"/>
      <c r="AA7" s="49">
        <v>24.3</v>
      </c>
      <c r="AB7" s="21" t="s">
        <v>72</v>
      </c>
    </row>
    <row r="8" spans="2:28" ht="12" customHeight="1">
      <c r="B8" s="18"/>
      <c r="C8" s="36"/>
      <c r="D8" s="40"/>
      <c r="E8" s="38"/>
      <c r="F8" s="40"/>
      <c r="G8" s="38"/>
      <c r="H8" s="40"/>
      <c r="I8" s="38"/>
      <c r="J8" s="40"/>
      <c r="K8" s="38"/>
      <c r="L8" s="40"/>
      <c r="M8" s="38"/>
      <c r="N8" s="40"/>
      <c r="O8" s="27"/>
      <c r="P8" s="38"/>
      <c r="Q8" s="40"/>
      <c r="R8" s="38"/>
      <c r="S8" s="40"/>
      <c r="T8" s="38"/>
      <c r="U8" s="40"/>
      <c r="V8" s="38"/>
      <c r="W8" s="40"/>
      <c r="X8" s="38"/>
      <c r="Y8" s="40"/>
      <c r="Z8" s="38"/>
      <c r="AA8" s="50"/>
      <c r="AB8" s="22"/>
    </row>
    <row r="9" spans="1:28" ht="12" customHeight="1">
      <c r="A9" s="1">
        <v>1</v>
      </c>
      <c r="B9" s="18" t="s">
        <v>9</v>
      </c>
      <c r="C9" s="121">
        <f aca="true" t="shared" si="0" ref="C9:C64">IF(D9="","",RANK(D9,D$9:D$64))</f>
        <v>21</v>
      </c>
      <c r="D9" s="40">
        <v>158</v>
      </c>
      <c r="E9" s="123">
        <f aca="true" t="shared" si="1" ref="E9:E40">IF(F9="","",RANK(F9,F$9:F$64))</f>
        <v>14</v>
      </c>
      <c r="F9" s="40">
        <v>114.6</v>
      </c>
      <c r="G9" s="123">
        <f aca="true" t="shared" si="2" ref="G9:G40">IF(H9="","",RANK(H9,H$9:H$64))</f>
        <v>7</v>
      </c>
      <c r="H9" s="40">
        <v>43.2</v>
      </c>
      <c r="I9" s="123">
        <f aca="true" t="shared" si="3" ref="I9:I40">IF(J9="","",RANK(J9,J$9:J$64))</f>
        <v>12</v>
      </c>
      <c r="J9" s="40">
        <v>23.5</v>
      </c>
      <c r="K9" s="123">
        <f aca="true" t="shared" si="4" ref="K9:K40">IF(L9="","",RANK(L9,L$9:L$64))</f>
        <v>19</v>
      </c>
      <c r="L9" s="40">
        <v>613.1</v>
      </c>
      <c r="M9" s="123">
        <f aca="true" t="shared" si="5" ref="M9:M39">IF(N9="","",RANK(N9,N$9:N$64))</f>
        <v>15</v>
      </c>
      <c r="N9" s="40">
        <v>431.7</v>
      </c>
      <c r="O9" s="27"/>
      <c r="P9" s="123">
        <f aca="true" t="shared" si="6" ref="P9:P64">IF(Q9="","",RANK(Q9,Q$9:Q$64))</f>
        <v>18</v>
      </c>
      <c r="Q9" s="40">
        <v>60.9</v>
      </c>
      <c r="R9" s="123">
        <f aca="true" t="shared" si="7" ref="R9:R64">IF(S9="","",RANK(S9,S$9:S$64))</f>
        <v>15</v>
      </c>
      <c r="S9" s="40">
        <v>38.1</v>
      </c>
      <c r="T9" s="123">
        <f aca="true" t="shared" si="8" ref="T9:T64">IF(U9="","",RANK(U9,U$9:U$64))</f>
        <v>42</v>
      </c>
      <c r="U9" s="40">
        <v>39.4</v>
      </c>
      <c r="V9" s="123">
        <f aca="true" t="shared" si="9" ref="V9:V64">IF(W9="","",RANK(W9,W$9:W$64))</f>
        <v>40</v>
      </c>
      <c r="W9" s="40">
        <v>30.9</v>
      </c>
      <c r="X9" s="123">
        <f aca="true" t="shared" si="10" ref="X9:X64">IF(Y9="","",RANK(Y9,Y$9:Y$64))</f>
        <v>40</v>
      </c>
      <c r="Y9" s="40">
        <v>30.1</v>
      </c>
      <c r="Z9" s="123">
        <f aca="true" t="shared" si="11" ref="Z9:Z64">IF(AA9="","",RANK(AA9,AA$9:AA$64))</f>
        <v>22</v>
      </c>
      <c r="AA9" s="50">
        <v>20.1</v>
      </c>
      <c r="AB9" s="22" t="s">
        <v>73</v>
      </c>
    </row>
    <row r="10" spans="1:28" ht="12" customHeight="1">
      <c r="A10" s="1">
        <v>2</v>
      </c>
      <c r="B10" s="18" t="s">
        <v>10</v>
      </c>
      <c r="C10" s="121">
        <f t="shared" si="0"/>
        <v>47</v>
      </c>
      <c r="D10" s="40">
        <v>105.4</v>
      </c>
      <c r="E10" s="123">
        <f t="shared" si="1"/>
        <v>47</v>
      </c>
      <c r="F10" s="40">
        <v>83</v>
      </c>
      <c r="G10" s="123">
        <f t="shared" si="2"/>
        <v>11</v>
      </c>
      <c r="H10" s="40">
        <v>41.2</v>
      </c>
      <c r="I10" s="123">
        <f t="shared" si="3"/>
        <v>9</v>
      </c>
      <c r="J10" s="40">
        <v>24.9</v>
      </c>
      <c r="K10" s="123">
        <f t="shared" si="4"/>
        <v>24</v>
      </c>
      <c r="L10" s="40">
        <v>572.4</v>
      </c>
      <c r="M10" s="123">
        <f t="shared" si="5"/>
        <v>19</v>
      </c>
      <c r="N10" s="40">
        <v>403.3</v>
      </c>
      <c r="O10" s="27"/>
      <c r="P10" s="123">
        <f t="shared" si="6"/>
        <v>46</v>
      </c>
      <c r="Q10" s="40">
        <v>30.4</v>
      </c>
      <c r="R10" s="123">
        <f t="shared" si="7"/>
        <v>9</v>
      </c>
      <c r="S10" s="40">
        <v>43.3</v>
      </c>
      <c r="T10" s="123">
        <f t="shared" si="8"/>
        <v>28</v>
      </c>
      <c r="U10" s="40">
        <v>52.9</v>
      </c>
      <c r="V10" s="123">
        <f t="shared" si="9"/>
        <v>43</v>
      </c>
      <c r="W10" s="40">
        <v>29.4</v>
      </c>
      <c r="X10" s="123">
        <f t="shared" si="10"/>
        <v>42</v>
      </c>
      <c r="Y10" s="40">
        <v>28.7</v>
      </c>
      <c r="Z10" s="123">
        <f t="shared" si="11"/>
        <v>7</v>
      </c>
      <c r="AA10" s="50">
        <v>29.1</v>
      </c>
      <c r="AB10" s="22" t="s">
        <v>74</v>
      </c>
    </row>
    <row r="11" spans="1:28" ht="12" customHeight="1">
      <c r="A11" s="1">
        <v>3</v>
      </c>
      <c r="B11" s="18" t="s">
        <v>11</v>
      </c>
      <c r="C11" s="121">
        <f t="shared" si="0"/>
        <v>43</v>
      </c>
      <c r="D11" s="40">
        <v>122.9</v>
      </c>
      <c r="E11" s="123">
        <f t="shared" si="1"/>
        <v>39</v>
      </c>
      <c r="F11" s="40">
        <v>93.3</v>
      </c>
      <c r="G11" s="123">
        <f t="shared" si="2"/>
        <v>5</v>
      </c>
      <c r="H11" s="40">
        <v>45.3</v>
      </c>
      <c r="I11" s="123">
        <f t="shared" si="3"/>
        <v>3</v>
      </c>
      <c r="J11" s="40">
        <v>28.7</v>
      </c>
      <c r="K11" s="123">
        <f t="shared" si="4"/>
        <v>10</v>
      </c>
      <c r="L11" s="40">
        <v>684.8</v>
      </c>
      <c r="M11" s="123">
        <f t="shared" si="5"/>
        <v>32</v>
      </c>
      <c r="N11" s="40">
        <v>298.3</v>
      </c>
      <c r="O11" s="27"/>
      <c r="P11" s="123">
        <f t="shared" si="6"/>
        <v>34</v>
      </c>
      <c r="Q11" s="40">
        <v>48</v>
      </c>
      <c r="R11" s="123">
        <f t="shared" si="7"/>
        <v>10</v>
      </c>
      <c r="S11" s="40">
        <v>42</v>
      </c>
      <c r="T11" s="123">
        <f t="shared" si="8"/>
        <v>43</v>
      </c>
      <c r="U11" s="40">
        <v>39.1</v>
      </c>
      <c r="V11" s="123">
        <f t="shared" si="9"/>
        <v>44</v>
      </c>
      <c r="W11" s="40">
        <v>25.7</v>
      </c>
      <c r="X11" s="123">
        <f t="shared" si="10"/>
        <v>44</v>
      </c>
      <c r="Y11" s="40">
        <v>24.6</v>
      </c>
      <c r="Z11" s="123">
        <f t="shared" si="11"/>
        <v>34</v>
      </c>
      <c r="AA11" s="50">
        <v>15.5</v>
      </c>
      <c r="AB11" s="22" t="s">
        <v>75</v>
      </c>
    </row>
    <row r="12" spans="1:28" ht="12" customHeight="1">
      <c r="A12" s="1">
        <v>4</v>
      </c>
      <c r="B12" s="18" t="s">
        <v>12</v>
      </c>
      <c r="C12" s="121">
        <f t="shared" si="0"/>
        <v>21</v>
      </c>
      <c r="D12" s="40">
        <v>158</v>
      </c>
      <c r="E12" s="123">
        <f t="shared" si="1"/>
        <v>20</v>
      </c>
      <c r="F12" s="40">
        <v>106.3</v>
      </c>
      <c r="G12" s="123">
        <f t="shared" si="2"/>
        <v>30</v>
      </c>
      <c r="H12" s="40">
        <v>35</v>
      </c>
      <c r="I12" s="123">
        <f t="shared" si="3"/>
        <v>11</v>
      </c>
      <c r="J12" s="40">
        <v>23.9</v>
      </c>
      <c r="K12" s="123">
        <f t="shared" si="4"/>
        <v>36</v>
      </c>
      <c r="L12" s="40">
        <v>464.5</v>
      </c>
      <c r="M12" s="123">
        <f t="shared" si="5"/>
        <v>29</v>
      </c>
      <c r="N12" s="40">
        <v>314.3</v>
      </c>
      <c r="O12" s="27"/>
      <c r="P12" s="123">
        <f t="shared" si="6"/>
        <v>41</v>
      </c>
      <c r="Q12" s="40">
        <v>39.3</v>
      </c>
      <c r="R12" s="123">
        <f t="shared" si="7"/>
        <v>16</v>
      </c>
      <c r="S12" s="40">
        <v>36.7</v>
      </c>
      <c r="T12" s="123">
        <f t="shared" si="8"/>
        <v>36</v>
      </c>
      <c r="U12" s="40">
        <v>44.1</v>
      </c>
      <c r="V12" s="123">
        <f t="shared" si="9"/>
        <v>38</v>
      </c>
      <c r="W12" s="40">
        <v>32.3</v>
      </c>
      <c r="X12" s="123">
        <f t="shared" si="10"/>
        <v>39</v>
      </c>
      <c r="Y12" s="40">
        <v>30.3</v>
      </c>
      <c r="Z12" s="123">
        <f t="shared" si="11"/>
        <v>21</v>
      </c>
      <c r="AA12" s="50">
        <v>20.3</v>
      </c>
      <c r="AB12" s="22" t="s">
        <v>76</v>
      </c>
    </row>
    <row r="13" spans="1:28" ht="12" customHeight="1">
      <c r="A13" s="1">
        <v>5</v>
      </c>
      <c r="B13" s="18" t="s">
        <v>13</v>
      </c>
      <c r="C13" s="121">
        <f t="shared" si="0"/>
        <v>36</v>
      </c>
      <c r="D13" s="40">
        <v>135.7</v>
      </c>
      <c r="E13" s="123">
        <f t="shared" si="1"/>
        <v>24</v>
      </c>
      <c r="F13" s="40">
        <v>105.3</v>
      </c>
      <c r="G13" s="123">
        <f t="shared" si="2"/>
        <v>5</v>
      </c>
      <c r="H13" s="40">
        <v>45.3</v>
      </c>
      <c r="I13" s="123">
        <f t="shared" si="3"/>
        <v>10</v>
      </c>
      <c r="J13" s="40">
        <v>24.8</v>
      </c>
      <c r="K13" s="123">
        <f t="shared" si="4"/>
        <v>20</v>
      </c>
      <c r="L13" s="40">
        <v>603.9</v>
      </c>
      <c r="M13" s="123">
        <f t="shared" si="5"/>
        <v>27</v>
      </c>
      <c r="N13" s="40">
        <v>329.2</v>
      </c>
      <c r="O13" s="27"/>
      <c r="P13" s="123">
        <f t="shared" si="6"/>
        <v>23</v>
      </c>
      <c r="Q13" s="40">
        <v>57.9</v>
      </c>
      <c r="R13" s="123">
        <f t="shared" si="7"/>
        <v>11</v>
      </c>
      <c r="S13" s="40">
        <v>41.7</v>
      </c>
      <c r="T13" s="123">
        <f t="shared" si="8"/>
        <v>46</v>
      </c>
      <c r="U13" s="40">
        <v>33.3</v>
      </c>
      <c r="V13" s="123">
        <f t="shared" si="9"/>
        <v>47</v>
      </c>
      <c r="W13" s="40">
        <v>24</v>
      </c>
      <c r="X13" s="123">
        <f t="shared" si="10"/>
        <v>47</v>
      </c>
      <c r="Y13" s="40">
        <v>24</v>
      </c>
      <c r="Z13" s="123">
        <f t="shared" si="11"/>
        <v>32</v>
      </c>
      <c r="AA13" s="50">
        <v>16.3</v>
      </c>
      <c r="AB13" s="22" t="s">
        <v>77</v>
      </c>
    </row>
    <row r="14" spans="1:28" ht="12" customHeight="1">
      <c r="A14" s="1">
        <v>6</v>
      </c>
      <c r="B14" s="18"/>
      <c r="C14" s="121">
        <f t="shared" si="0"/>
      </c>
      <c r="D14" s="40"/>
      <c r="E14" s="123">
        <f t="shared" si="1"/>
      </c>
      <c r="F14" s="40"/>
      <c r="G14" s="123">
        <f t="shared" si="2"/>
      </c>
      <c r="I14" s="123">
        <f t="shared" si="3"/>
      </c>
      <c r="J14" s="40"/>
      <c r="K14" s="123">
        <f t="shared" si="4"/>
      </c>
      <c r="L14" s="40"/>
      <c r="M14" s="123">
        <f t="shared" si="5"/>
      </c>
      <c r="N14" s="40"/>
      <c r="O14" s="27"/>
      <c r="P14" s="123">
        <f t="shared" si="6"/>
      </c>
      <c r="Q14" s="40"/>
      <c r="R14" s="123">
        <f t="shared" si="7"/>
      </c>
      <c r="S14" s="40"/>
      <c r="T14" s="123">
        <f t="shared" si="8"/>
      </c>
      <c r="U14" s="40"/>
      <c r="V14" s="123">
        <f t="shared" si="9"/>
      </c>
      <c r="W14" s="40"/>
      <c r="X14" s="123">
        <f t="shared" si="10"/>
      </c>
      <c r="Y14" s="40"/>
      <c r="Z14" s="123">
        <f t="shared" si="11"/>
      </c>
      <c r="AA14" s="50"/>
      <c r="AB14" s="22"/>
    </row>
    <row r="15" spans="1:28" ht="12" customHeight="1">
      <c r="A15" s="1">
        <v>7</v>
      </c>
      <c r="B15" s="18" t="s">
        <v>14</v>
      </c>
      <c r="C15" s="121">
        <f t="shared" si="0"/>
        <v>40</v>
      </c>
      <c r="D15" s="40">
        <v>125.9</v>
      </c>
      <c r="E15" s="123">
        <f t="shared" si="1"/>
        <v>45</v>
      </c>
      <c r="F15" s="40">
        <v>88.6</v>
      </c>
      <c r="G15" s="123">
        <f t="shared" si="2"/>
        <v>15</v>
      </c>
      <c r="H15" s="40">
        <v>40.1</v>
      </c>
      <c r="I15" s="123">
        <f t="shared" si="3"/>
        <v>19</v>
      </c>
      <c r="J15" s="40">
        <v>21.3</v>
      </c>
      <c r="K15" s="123">
        <f t="shared" si="4"/>
        <v>22</v>
      </c>
      <c r="L15" s="40">
        <v>599</v>
      </c>
      <c r="M15" s="123">
        <f t="shared" si="5"/>
        <v>33</v>
      </c>
      <c r="N15" s="40">
        <v>280.4</v>
      </c>
      <c r="O15" s="27"/>
      <c r="P15" s="123">
        <f t="shared" si="6"/>
        <v>28</v>
      </c>
      <c r="Q15" s="40">
        <v>53.3</v>
      </c>
      <c r="R15" s="123">
        <f t="shared" si="7"/>
        <v>7</v>
      </c>
      <c r="S15" s="40">
        <v>44.5</v>
      </c>
      <c r="T15" s="123">
        <f t="shared" si="8"/>
        <v>34</v>
      </c>
      <c r="U15" s="40">
        <v>48.5</v>
      </c>
      <c r="V15" s="123">
        <f t="shared" si="9"/>
        <v>41</v>
      </c>
      <c r="W15" s="40">
        <v>30.2</v>
      </c>
      <c r="X15" s="123">
        <f t="shared" si="10"/>
        <v>41</v>
      </c>
      <c r="Y15" s="40">
        <v>29.6</v>
      </c>
      <c r="Z15" s="123">
        <f t="shared" si="11"/>
        <v>13</v>
      </c>
      <c r="AA15" s="50">
        <v>26.6</v>
      </c>
      <c r="AB15" s="22" t="s">
        <v>78</v>
      </c>
    </row>
    <row r="16" spans="1:28" ht="12" customHeight="1">
      <c r="A16" s="1">
        <v>8</v>
      </c>
      <c r="B16" s="18" t="s">
        <v>15</v>
      </c>
      <c r="C16" s="121">
        <f t="shared" si="0"/>
        <v>30</v>
      </c>
      <c r="D16" s="40">
        <v>140.2</v>
      </c>
      <c r="E16" s="123">
        <f t="shared" si="1"/>
        <v>28</v>
      </c>
      <c r="F16" s="40">
        <v>103.7</v>
      </c>
      <c r="G16" s="123">
        <f t="shared" si="2"/>
        <v>29</v>
      </c>
      <c r="H16" s="40">
        <v>35.1</v>
      </c>
      <c r="I16" s="123">
        <f t="shared" si="3"/>
        <v>17</v>
      </c>
      <c r="J16" s="40">
        <v>21.9</v>
      </c>
      <c r="K16" s="123">
        <f t="shared" si="4"/>
        <v>34</v>
      </c>
      <c r="L16" s="40">
        <v>494</v>
      </c>
      <c r="M16" s="123">
        <f t="shared" si="5"/>
        <v>17</v>
      </c>
      <c r="N16" s="40">
        <v>419.5</v>
      </c>
      <c r="O16" s="27"/>
      <c r="P16" s="123">
        <f t="shared" si="6"/>
        <v>40</v>
      </c>
      <c r="Q16" s="40">
        <v>40.9</v>
      </c>
      <c r="R16" s="123">
        <f t="shared" si="7"/>
        <v>14</v>
      </c>
      <c r="S16" s="40">
        <v>38.6</v>
      </c>
      <c r="T16" s="123">
        <f t="shared" si="8"/>
        <v>21</v>
      </c>
      <c r="U16" s="40">
        <v>58.2</v>
      </c>
      <c r="V16" s="123">
        <f t="shared" si="9"/>
        <v>34</v>
      </c>
      <c r="W16" s="40">
        <v>35.9</v>
      </c>
      <c r="X16" s="123">
        <f t="shared" si="10"/>
        <v>35</v>
      </c>
      <c r="Y16" s="40">
        <v>35.2</v>
      </c>
      <c r="Z16" s="123">
        <f t="shared" si="11"/>
        <v>19</v>
      </c>
      <c r="AA16" s="50">
        <v>21</v>
      </c>
      <c r="AB16" s="22" t="s">
        <v>79</v>
      </c>
    </row>
    <row r="17" spans="1:28" ht="12" customHeight="1">
      <c r="A17" s="1">
        <v>9</v>
      </c>
      <c r="B17" s="18" t="s">
        <v>16</v>
      </c>
      <c r="C17" s="121">
        <f t="shared" si="0"/>
        <v>14</v>
      </c>
      <c r="D17" s="40">
        <v>168.2</v>
      </c>
      <c r="E17" s="123">
        <f t="shared" si="1"/>
        <v>32</v>
      </c>
      <c r="F17" s="40">
        <v>100.1</v>
      </c>
      <c r="G17" s="123">
        <f t="shared" si="2"/>
        <v>38</v>
      </c>
      <c r="H17" s="40">
        <v>27.1</v>
      </c>
      <c r="I17" s="123">
        <f t="shared" si="3"/>
        <v>46</v>
      </c>
      <c r="J17" s="40">
        <v>12.6</v>
      </c>
      <c r="K17" s="123">
        <f t="shared" si="4"/>
        <v>45</v>
      </c>
      <c r="L17" s="40">
        <v>368.3</v>
      </c>
      <c r="M17" s="123">
        <f t="shared" si="5"/>
        <v>34</v>
      </c>
      <c r="N17" s="40">
        <v>269.2</v>
      </c>
      <c r="O17" s="27"/>
      <c r="P17" s="123">
        <f t="shared" si="6"/>
        <v>43</v>
      </c>
      <c r="Q17" s="40">
        <v>36.5</v>
      </c>
      <c r="R17" s="123">
        <f t="shared" si="7"/>
        <v>42</v>
      </c>
      <c r="S17" s="40">
        <v>21.2</v>
      </c>
      <c r="T17" s="123">
        <f t="shared" si="8"/>
        <v>41</v>
      </c>
      <c r="U17" s="40">
        <v>40.6</v>
      </c>
      <c r="V17" s="123">
        <f t="shared" si="9"/>
        <v>42</v>
      </c>
      <c r="W17" s="40">
        <v>29.9</v>
      </c>
      <c r="X17" s="123">
        <f t="shared" si="10"/>
        <v>43</v>
      </c>
      <c r="Y17" s="40">
        <v>27.3</v>
      </c>
      <c r="Z17" s="123">
        <f t="shared" si="11"/>
        <v>17</v>
      </c>
      <c r="AA17" s="50">
        <v>21.6</v>
      </c>
      <c r="AB17" s="22" t="s">
        <v>80</v>
      </c>
    </row>
    <row r="18" spans="1:28" ht="12" customHeight="1">
      <c r="A18" s="1">
        <v>10</v>
      </c>
      <c r="B18" s="18" t="s">
        <v>17</v>
      </c>
      <c r="C18" s="121">
        <f t="shared" si="0"/>
        <v>32</v>
      </c>
      <c r="D18" s="40">
        <v>138.6</v>
      </c>
      <c r="E18" s="123">
        <f t="shared" si="1"/>
        <v>41</v>
      </c>
      <c r="F18" s="40">
        <v>92</v>
      </c>
      <c r="G18" s="123">
        <f t="shared" si="2"/>
        <v>36</v>
      </c>
      <c r="H18" s="40">
        <v>27.6</v>
      </c>
      <c r="I18" s="123">
        <f t="shared" si="3"/>
        <v>43</v>
      </c>
      <c r="J18" s="40">
        <v>14.7</v>
      </c>
      <c r="K18" s="123">
        <f t="shared" si="4"/>
        <v>43</v>
      </c>
      <c r="L18" s="40">
        <v>432.5</v>
      </c>
      <c r="M18" s="123">
        <f t="shared" si="5"/>
        <v>26</v>
      </c>
      <c r="N18" s="40">
        <v>333.3</v>
      </c>
      <c r="O18" s="27"/>
      <c r="P18" s="123">
        <f t="shared" si="6"/>
        <v>31</v>
      </c>
      <c r="Q18" s="40">
        <v>51</v>
      </c>
      <c r="R18" s="123">
        <f t="shared" si="7"/>
        <v>36</v>
      </c>
      <c r="S18" s="40">
        <v>28.1</v>
      </c>
      <c r="T18" s="123">
        <f t="shared" si="8"/>
        <v>13</v>
      </c>
      <c r="U18" s="40">
        <v>69.3</v>
      </c>
      <c r="V18" s="123">
        <f t="shared" si="9"/>
        <v>26</v>
      </c>
      <c r="W18" s="40">
        <v>38.6</v>
      </c>
      <c r="X18" s="123">
        <f t="shared" si="10"/>
        <v>26</v>
      </c>
      <c r="Y18" s="40">
        <v>38.3</v>
      </c>
      <c r="Z18" s="123">
        <f t="shared" si="11"/>
        <v>15</v>
      </c>
      <c r="AA18" s="50">
        <v>24.3</v>
      </c>
      <c r="AB18" s="22" t="s">
        <v>81</v>
      </c>
    </row>
    <row r="19" spans="1:28" ht="12" customHeight="1">
      <c r="A19" s="1">
        <v>11</v>
      </c>
      <c r="B19" s="18" t="s">
        <v>18</v>
      </c>
      <c r="C19" s="121">
        <f t="shared" si="0"/>
        <v>37</v>
      </c>
      <c r="D19" s="40">
        <v>134.6</v>
      </c>
      <c r="E19" s="123">
        <f t="shared" si="1"/>
        <v>38</v>
      </c>
      <c r="F19" s="40">
        <v>94</v>
      </c>
      <c r="G19" s="123">
        <f t="shared" si="2"/>
        <v>27</v>
      </c>
      <c r="H19" s="40">
        <v>35.8</v>
      </c>
      <c r="I19" s="123">
        <f t="shared" si="3"/>
        <v>41</v>
      </c>
      <c r="J19" s="40">
        <v>15.9</v>
      </c>
      <c r="K19" s="123">
        <f t="shared" si="4"/>
        <v>42</v>
      </c>
      <c r="L19" s="40">
        <v>437.9</v>
      </c>
      <c r="M19" s="123">
        <f t="shared" si="5"/>
        <v>21</v>
      </c>
      <c r="N19" s="40">
        <v>379.1</v>
      </c>
      <c r="O19" s="27"/>
      <c r="P19" s="123">
        <f t="shared" si="6"/>
        <v>24</v>
      </c>
      <c r="Q19" s="40">
        <v>56.9</v>
      </c>
      <c r="R19" s="123">
        <f t="shared" si="7"/>
        <v>31</v>
      </c>
      <c r="S19" s="40">
        <v>30.2</v>
      </c>
      <c r="T19" s="123">
        <f t="shared" si="8"/>
        <v>17</v>
      </c>
      <c r="U19" s="40">
        <v>62.3</v>
      </c>
      <c r="V19" s="123">
        <f t="shared" si="9"/>
        <v>35</v>
      </c>
      <c r="W19" s="40">
        <v>35.2</v>
      </c>
      <c r="X19" s="123">
        <f t="shared" si="10"/>
        <v>37</v>
      </c>
      <c r="Y19" s="40">
        <v>33.9</v>
      </c>
      <c r="Z19" s="123">
        <f t="shared" si="11"/>
        <v>6</v>
      </c>
      <c r="AA19" s="50">
        <v>33.2</v>
      </c>
      <c r="AB19" s="22" t="s">
        <v>82</v>
      </c>
    </row>
    <row r="20" spans="1:28" ht="12" customHeight="1">
      <c r="A20" s="1">
        <v>12</v>
      </c>
      <c r="B20" s="18"/>
      <c r="C20" s="121">
        <f t="shared" si="0"/>
      </c>
      <c r="D20" s="40"/>
      <c r="E20" s="123">
        <f t="shared" si="1"/>
      </c>
      <c r="F20" s="40"/>
      <c r="G20" s="123">
        <f t="shared" si="2"/>
      </c>
      <c r="H20" s="40"/>
      <c r="I20" s="123">
        <f t="shared" si="3"/>
      </c>
      <c r="J20" s="40"/>
      <c r="K20" s="123">
        <f t="shared" si="4"/>
      </c>
      <c r="L20" s="40"/>
      <c r="M20" s="123">
        <f t="shared" si="5"/>
      </c>
      <c r="N20" s="40"/>
      <c r="O20" s="27"/>
      <c r="P20" s="123">
        <f t="shared" si="6"/>
      </c>
      <c r="Q20" s="40"/>
      <c r="R20" s="123">
        <f t="shared" si="7"/>
      </c>
      <c r="S20" s="40"/>
      <c r="T20" s="123">
        <f t="shared" si="8"/>
      </c>
      <c r="U20" s="40"/>
      <c r="V20" s="123">
        <f t="shared" si="9"/>
      </c>
      <c r="W20" s="40"/>
      <c r="X20" s="123">
        <f t="shared" si="10"/>
      </c>
      <c r="Y20" s="40"/>
      <c r="Z20" s="123">
        <f t="shared" si="11"/>
      </c>
      <c r="AA20" s="50"/>
      <c r="AB20" s="22"/>
    </row>
    <row r="21" spans="1:28" ht="12" customHeight="1">
      <c r="A21" s="1">
        <v>13</v>
      </c>
      <c r="B21" s="18" t="s">
        <v>19</v>
      </c>
      <c r="C21" s="121">
        <f t="shared" si="0"/>
        <v>34</v>
      </c>
      <c r="D21" s="40">
        <v>136.7</v>
      </c>
      <c r="E21" s="123">
        <f t="shared" si="1"/>
        <v>46</v>
      </c>
      <c r="F21" s="40">
        <v>87.8</v>
      </c>
      <c r="G21" s="123">
        <f t="shared" si="2"/>
        <v>45</v>
      </c>
      <c r="H21" s="40">
        <v>16.7</v>
      </c>
      <c r="I21" s="123">
        <f t="shared" si="3"/>
        <v>47</v>
      </c>
      <c r="J21" s="40">
        <v>11.5</v>
      </c>
      <c r="K21" s="123">
        <f t="shared" si="4"/>
        <v>47</v>
      </c>
      <c r="L21" s="40">
        <v>306.6</v>
      </c>
      <c r="M21" s="123">
        <f t="shared" si="5"/>
        <v>42</v>
      </c>
      <c r="N21" s="40">
        <v>220.3</v>
      </c>
      <c r="O21" s="27"/>
      <c r="P21" s="123">
        <f t="shared" si="6"/>
        <v>42</v>
      </c>
      <c r="Q21" s="40">
        <v>39.1</v>
      </c>
      <c r="R21" s="123">
        <f t="shared" si="7"/>
        <v>46</v>
      </c>
      <c r="S21" s="40">
        <v>17</v>
      </c>
      <c r="T21" s="123">
        <f t="shared" si="8"/>
        <v>33</v>
      </c>
      <c r="U21" s="40">
        <v>49.6</v>
      </c>
      <c r="V21" s="123">
        <f t="shared" si="9"/>
        <v>33</v>
      </c>
      <c r="W21" s="40">
        <v>36.5</v>
      </c>
      <c r="X21" s="123">
        <f t="shared" si="10"/>
        <v>31</v>
      </c>
      <c r="Y21" s="40">
        <v>35.4</v>
      </c>
      <c r="Z21" s="123">
        <f t="shared" si="11"/>
        <v>16</v>
      </c>
      <c r="AA21" s="50">
        <v>23.3</v>
      </c>
      <c r="AB21" s="22" t="s">
        <v>83</v>
      </c>
    </row>
    <row r="22" spans="1:28" ht="12" customHeight="1">
      <c r="A22" s="1">
        <v>14</v>
      </c>
      <c r="B22" s="18" t="s">
        <v>20</v>
      </c>
      <c r="C22" s="121">
        <f t="shared" si="0"/>
        <v>20</v>
      </c>
      <c r="D22" s="40">
        <v>159.6</v>
      </c>
      <c r="E22" s="123">
        <f t="shared" si="1"/>
        <v>23</v>
      </c>
      <c r="F22" s="40">
        <v>105.4</v>
      </c>
      <c r="G22" s="123">
        <f t="shared" si="2"/>
        <v>40</v>
      </c>
      <c r="H22" s="40">
        <v>23.4</v>
      </c>
      <c r="I22" s="123">
        <f t="shared" si="3"/>
        <v>44</v>
      </c>
      <c r="J22" s="40">
        <v>13.6</v>
      </c>
      <c r="K22" s="123">
        <f t="shared" si="4"/>
        <v>46</v>
      </c>
      <c r="L22" s="40">
        <v>354.1</v>
      </c>
      <c r="M22" s="123">
        <f t="shared" si="5"/>
        <v>44</v>
      </c>
      <c r="N22" s="40">
        <v>200.6</v>
      </c>
      <c r="O22" s="27"/>
      <c r="P22" s="123">
        <f t="shared" si="6"/>
        <v>44</v>
      </c>
      <c r="Q22" s="40">
        <v>35.7</v>
      </c>
      <c r="R22" s="123">
        <f t="shared" si="7"/>
        <v>45</v>
      </c>
      <c r="S22" s="40">
        <v>17.8</v>
      </c>
      <c r="T22" s="123">
        <f t="shared" si="8"/>
        <v>31</v>
      </c>
      <c r="U22" s="40">
        <v>52.4</v>
      </c>
      <c r="V22" s="123">
        <f t="shared" si="9"/>
        <v>20</v>
      </c>
      <c r="W22" s="40">
        <v>44.4</v>
      </c>
      <c r="X22" s="123">
        <f t="shared" si="10"/>
        <v>20</v>
      </c>
      <c r="Y22" s="40">
        <v>43.1</v>
      </c>
      <c r="Z22" s="123">
        <f t="shared" si="11"/>
        <v>18</v>
      </c>
      <c r="AA22" s="50">
        <v>21.3</v>
      </c>
      <c r="AB22" s="22" t="s">
        <v>84</v>
      </c>
    </row>
    <row r="23" spans="1:28" ht="12" customHeight="1">
      <c r="A23" s="1">
        <v>15</v>
      </c>
      <c r="B23" s="18" t="s">
        <v>21</v>
      </c>
      <c r="C23" s="121">
        <f t="shared" si="0"/>
        <v>2</v>
      </c>
      <c r="D23" s="40">
        <v>271.6</v>
      </c>
      <c r="E23" s="123">
        <f t="shared" si="1"/>
        <v>1</v>
      </c>
      <c r="F23" s="40">
        <v>145.7</v>
      </c>
      <c r="G23" s="123">
        <f t="shared" si="2"/>
        <v>44</v>
      </c>
      <c r="H23" s="40">
        <v>21.1</v>
      </c>
      <c r="I23" s="123">
        <f t="shared" si="3"/>
        <v>20</v>
      </c>
      <c r="J23" s="40">
        <v>21.2</v>
      </c>
      <c r="K23" s="123">
        <f t="shared" si="4"/>
        <v>31</v>
      </c>
      <c r="L23" s="40">
        <v>505.9</v>
      </c>
      <c r="M23" s="123">
        <f t="shared" si="5"/>
        <v>45</v>
      </c>
      <c r="N23" s="40">
        <v>161.8</v>
      </c>
      <c r="O23" s="27"/>
      <c r="P23" s="123">
        <f t="shared" si="6"/>
        <v>22</v>
      </c>
      <c r="Q23" s="40">
        <v>59</v>
      </c>
      <c r="R23" s="123">
        <f t="shared" si="7"/>
        <v>34</v>
      </c>
      <c r="S23" s="40">
        <v>28.2</v>
      </c>
      <c r="T23" s="123">
        <f t="shared" si="8"/>
        <v>1</v>
      </c>
      <c r="U23" s="40">
        <v>214.6</v>
      </c>
      <c r="V23" s="123">
        <f t="shared" si="9"/>
        <v>1</v>
      </c>
      <c r="W23" s="40">
        <v>153.6</v>
      </c>
      <c r="X23" s="123">
        <f t="shared" si="10"/>
        <v>1</v>
      </c>
      <c r="Y23" s="40">
        <v>152.8</v>
      </c>
      <c r="Z23" s="123">
        <f t="shared" si="11"/>
        <v>2</v>
      </c>
      <c r="AA23" s="50">
        <v>54.8</v>
      </c>
      <c r="AB23" s="22" t="s">
        <v>85</v>
      </c>
    </row>
    <row r="24" spans="1:28" ht="12" customHeight="1">
      <c r="A24" s="1">
        <v>16</v>
      </c>
      <c r="B24" s="18" t="s">
        <v>22</v>
      </c>
      <c r="C24" s="121">
        <f t="shared" si="0"/>
        <v>15</v>
      </c>
      <c r="D24" s="40">
        <v>166.6</v>
      </c>
      <c r="E24" s="123">
        <f t="shared" si="1"/>
        <v>10</v>
      </c>
      <c r="F24" s="40">
        <v>121.4</v>
      </c>
      <c r="G24" s="123">
        <f t="shared" si="2"/>
        <v>46</v>
      </c>
      <c r="H24" s="40">
        <v>16</v>
      </c>
      <c r="I24" s="123">
        <f t="shared" si="3"/>
        <v>40</v>
      </c>
      <c r="J24" s="40">
        <v>17.1</v>
      </c>
      <c r="K24" s="123">
        <f t="shared" si="4"/>
        <v>44</v>
      </c>
      <c r="L24" s="40">
        <v>414.3</v>
      </c>
      <c r="M24" s="123">
        <f t="shared" si="5"/>
        <v>47</v>
      </c>
      <c r="N24" s="40">
        <v>141.2</v>
      </c>
      <c r="O24" s="27"/>
      <c r="P24" s="123">
        <f t="shared" si="6"/>
        <v>29</v>
      </c>
      <c r="Q24" s="40">
        <v>53.2</v>
      </c>
      <c r="R24" s="123">
        <f t="shared" si="7"/>
        <v>44</v>
      </c>
      <c r="S24" s="40">
        <v>20.3</v>
      </c>
      <c r="T24" s="123">
        <f t="shared" si="8"/>
        <v>10</v>
      </c>
      <c r="U24" s="40">
        <v>78.1</v>
      </c>
      <c r="V24" s="123">
        <f t="shared" si="9"/>
        <v>13</v>
      </c>
      <c r="W24" s="40">
        <v>48.9</v>
      </c>
      <c r="X24" s="123">
        <f t="shared" si="10"/>
        <v>14</v>
      </c>
      <c r="Y24" s="40">
        <v>46.9</v>
      </c>
      <c r="Z24" s="123">
        <f t="shared" si="11"/>
        <v>36</v>
      </c>
      <c r="AA24" s="50">
        <v>14.9</v>
      </c>
      <c r="AB24" s="22" t="s">
        <v>86</v>
      </c>
    </row>
    <row r="25" spans="1:28" ht="12" customHeight="1">
      <c r="A25" s="1">
        <v>17</v>
      </c>
      <c r="B25" s="18" t="s">
        <v>23</v>
      </c>
      <c r="C25" s="121">
        <f t="shared" si="0"/>
        <v>39</v>
      </c>
      <c r="D25" s="40">
        <v>130</v>
      </c>
      <c r="E25" s="123">
        <f t="shared" si="1"/>
        <v>34</v>
      </c>
      <c r="F25" s="40">
        <v>98.6</v>
      </c>
      <c r="G25" s="123">
        <f t="shared" si="2"/>
        <v>24</v>
      </c>
      <c r="H25" s="40">
        <v>36.8</v>
      </c>
      <c r="I25" s="123">
        <f t="shared" si="3"/>
        <v>1</v>
      </c>
      <c r="J25" s="40">
        <v>30.6</v>
      </c>
      <c r="K25" s="123">
        <f t="shared" si="4"/>
        <v>29</v>
      </c>
      <c r="L25" s="40">
        <v>525.2</v>
      </c>
      <c r="M25" s="123">
        <f t="shared" si="5"/>
        <v>31</v>
      </c>
      <c r="N25" s="40">
        <v>310.9</v>
      </c>
      <c r="O25" s="27"/>
      <c r="P25" s="123">
        <f t="shared" si="6"/>
        <v>13</v>
      </c>
      <c r="Q25" s="40">
        <v>68.7</v>
      </c>
      <c r="R25" s="123">
        <f t="shared" si="7"/>
        <v>5</v>
      </c>
      <c r="S25" s="40">
        <v>44.7</v>
      </c>
      <c r="T25" s="123">
        <f t="shared" si="8"/>
        <v>29</v>
      </c>
      <c r="U25" s="40">
        <v>52.8</v>
      </c>
      <c r="V25" s="123">
        <f t="shared" si="9"/>
        <v>29</v>
      </c>
      <c r="W25" s="40">
        <v>37.6</v>
      </c>
      <c r="X25" s="123">
        <f t="shared" si="10"/>
        <v>29</v>
      </c>
      <c r="Y25" s="40">
        <v>37.2</v>
      </c>
      <c r="Z25" s="123">
        <f t="shared" si="11"/>
        <v>31</v>
      </c>
      <c r="AA25" s="50">
        <v>16.5</v>
      </c>
      <c r="AB25" s="22" t="s">
        <v>87</v>
      </c>
    </row>
    <row r="26" spans="1:28" ht="12" customHeight="1">
      <c r="A26" s="1">
        <v>18</v>
      </c>
      <c r="B26" s="18"/>
      <c r="C26" s="121">
        <f t="shared" si="0"/>
      </c>
      <c r="D26" s="40"/>
      <c r="E26" s="123">
        <f t="shared" si="1"/>
      </c>
      <c r="F26" s="40"/>
      <c r="G26" s="123">
        <f t="shared" si="2"/>
      </c>
      <c r="H26" s="40"/>
      <c r="I26" s="123">
        <f t="shared" si="3"/>
      </c>
      <c r="J26" s="40"/>
      <c r="K26" s="123">
        <f t="shared" si="4"/>
      </c>
      <c r="L26" s="40"/>
      <c r="M26" s="123">
        <f t="shared" si="5"/>
      </c>
      <c r="N26" s="40"/>
      <c r="O26" s="27"/>
      <c r="P26" s="123">
        <f t="shared" si="6"/>
      </c>
      <c r="Q26" s="40"/>
      <c r="R26" s="123">
        <f t="shared" si="7"/>
      </c>
      <c r="S26" s="40"/>
      <c r="T26" s="123">
        <f t="shared" si="8"/>
      </c>
      <c r="U26" s="40"/>
      <c r="V26" s="123">
        <f t="shared" si="9"/>
      </c>
      <c r="W26" s="40"/>
      <c r="X26" s="123">
        <f t="shared" si="10"/>
      </c>
      <c r="Y26" s="40"/>
      <c r="Z26" s="123">
        <f t="shared" si="11"/>
      </c>
      <c r="AA26" s="50"/>
      <c r="AB26" s="22"/>
    </row>
    <row r="27" spans="1:28" ht="12" customHeight="1">
      <c r="A27" s="1">
        <v>19</v>
      </c>
      <c r="B27" s="18" t="s">
        <v>24</v>
      </c>
      <c r="C27" s="121">
        <f t="shared" si="0"/>
        <v>3</v>
      </c>
      <c r="D27" s="40">
        <v>246</v>
      </c>
      <c r="E27" s="123">
        <f t="shared" si="1"/>
        <v>22</v>
      </c>
      <c r="F27" s="40">
        <v>105.7</v>
      </c>
      <c r="G27" s="123">
        <f t="shared" si="2"/>
        <v>12</v>
      </c>
      <c r="H27" s="40">
        <v>40.8</v>
      </c>
      <c r="I27" s="123">
        <f t="shared" si="3"/>
        <v>1</v>
      </c>
      <c r="J27" s="40">
        <v>30.6</v>
      </c>
      <c r="K27" s="123">
        <f t="shared" si="4"/>
        <v>17</v>
      </c>
      <c r="L27" s="40">
        <v>648.1</v>
      </c>
      <c r="M27" s="123">
        <f t="shared" si="5"/>
        <v>25</v>
      </c>
      <c r="N27" s="40">
        <v>343.7</v>
      </c>
      <c r="O27" s="27"/>
      <c r="P27" s="123">
        <f t="shared" si="6"/>
        <v>17</v>
      </c>
      <c r="Q27" s="40">
        <v>61.2</v>
      </c>
      <c r="R27" s="123">
        <f t="shared" si="7"/>
        <v>6</v>
      </c>
      <c r="S27" s="40">
        <v>44.6</v>
      </c>
      <c r="T27" s="123">
        <f t="shared" si="8"/>
        <v>35</v>
      </c>
      <c r="U27" s="40">
        <v>46.8</v>
      </c>
      <c r="V27" s="123">
        <f t="shared" si="9"/>
        <v>29</v>
      </c>
      <c r="W27" s="40">
        <v>37.6</v>
      </c>
      <c r="X27" s="123">
        <f t="shared" si="10"/>
        <v>28</v>
      </c>
      <c r="Y27" s="40">
        <v>37.3</v>
      </c>
      <c r="Z27" s="123">
        <f t="shared" si="11"/>
        <v>1</v>
      </c>
      <c r="AA27" s="50">
        <v>60.8</v>
      </c>
      <c r="AB27" s="22" t="s">
        <v>88</v>
      </c>
    </row>
    <row r="28" spans="1:28" ht="12" customHeight="1">
      <c r="A28" s="1">
        <v>20</v>
      </c>
      <c r="B28" s="18" t="s">
        <v>25</v>
      </c>
      <c r="C28" s="121">
        <f t="shared" si="0"/>
        <v>11</v>
      </c>
      <c r="D28" s="40">
        <v>176.1</v>
      </c>
      <c r="E28" s="123">
        <f t="shared" si="1"/>
        <v>27</v>
      </c>
      <c r="F28" s="40">
        <v>103.8</v>
      </c>
      <c r="G28" s="123">
        <f t="shared" si="2"/>
        <v>24</v>
      </c>
      <c r="H28" s="40">
        <v>36.8</v>
      </c>
      <c r="I28" s="123">
        <f t="shared" si="3"/>
        <v>13</v>
      </c>
      <c r="J28" s="40">
        <v>23</v>
      </c>
      <c r="K28" s="123">
        <f t="shared" si="4"/>
        <v>3</v>
      </c>
      <c r="L28" s="40">
        <v>709</v>
      </c>
      <c r="M28" s="123">
        <f t="shared" si="5"/>
        <v>22</v>
      </c>
      <c r="N28" s="40">
        <v>367.2</v>
      </c>
      <c r="O28" s="27"/>
      <c r="P28" s="123">
        <f t="shared" si="6"/>
        <v>26</v>
      </c>
      <c r="Q28" s="40">
        <v>55.4</v>
      </c>
      <c r="R28" s="123">
        <f t="shared" si="7"/>
        <v>25</v>
      </c>
      <c r="S28" s="40">
        <v>33.5</v>
      </c>
      <c r="T28" s="123">
        <f t="shared" si="8"/>
        <v>39</v>
      </c>
      <c r="U28" s="40">
        <v>43.2</v>
      </c>
      <c r="V28" s="123">
        <f t="shared" si="9"/>
        <v>38</v>
      </c>
      <c r="W28" s="40">
        <v>32.3</v>
      </c>
      <c r="X28" s="123">
        <f t="shared" si="10"/>
        <v>38</v>
      </c>
      <c r="Y28" s="40">
        <v>31.2</v>
      </c>
      <c r="Z28" s="123">
        <f t="shared" si="11"/>
        <v>5</v>
      </c>
      <c r="AA28" s="50">
        <v>35</v>
      </c>
      <c r="AB28" s="22" t="s">
        <v>89</v>
      </c>
    </row>
    <row r="29" spans="1:28" ht="12" customHeight="1">
      <c r="A29" s="1">
        <v>21</v>
      </c>
      <c r="B29" s="18" t="s">
        <v>26</v>
      </c>
      <c r="C29" s="121">
        <f t="shared" si="0"/>
        <v>25</v>
      </c>
      <c r="D29" s="40">
        <v>151.3</v>
      </c>
      <c r="E29" s="123">
        <f t="shared" si="1"/>
        <v>43</v>
      </c>
      <c r="F29" s="40">
        <v>89.1</v>
      </c>
      <c r="G29" s="123">
        <f t="shared" si="2"/>
        <v>14</v>
      </c>
      <c r="H29" s="40">
        <v>40.5</v>
      </c>
      <c r="I29" s="123">
        <f t="shared" si="3"/>
        <v>24</v>
      </c>
      <c r="J29" s="40">
        <v>19.9</v>
      </c>
      <c r="K29" s="123">
        <f t="shared" si="4"/>
        <v>25</v>
      </c>
      <c r="L29" s="40">
        <v>568.9</v>
      </c>
      <c r="M29" s="123">
        <f t="shared" si="5"/>
        <v>16</v>
      </c>
      <c r="N29" s="40">
        <v>423.8</v>
      </c>
      <c r="O29" s="27"/>
      <c r="P29" s="123">
        <f t="shared" si="6"/>
        <v>37</v>
      </c>
      <c r="Q29" s="40">
        <v>46.8</v>
      </c>
      <c r="R29" s="123">
        <f t="shared" si="7"/>
        <v>21</v>
      </c>
      <c r="S29" s="40">
        <v>34.4</v>
      </c>
      <c r="T29" s="123">
        <f t="shared" si="8"/>
        <v>44</v>
      </c>
      <c r="U29" s="40">
        <v>37.6</v>
      </c>
      <c r="V29" s="123">
        <f t="shared" si="9"/>
        <v>45</v>
      </c>
      <c r="W29" s="40">
        <v>25.3</v>
      </c>
      <c r="X29" s="123">
        <f t="shared" si="10"/>
        <v>44</v>
      </c>
      <c r="Y29" s="40">
        <v>24.6</v>
      </c>
      <c r="Z29" s="123">
        <f t="shared" si="11"/>
        <v>12</v>
      </c>
      <c r="AA29" s="50">
        <v>26.7</v>
      </c>
      <c r="AB29" s="22" t="s">
        <v>79</v>
      </c>
    </row>
    <row r="30" spans="1:28" ht="12" customHeight="1">
      <c r="A30" s="1">
        <v>22</v>
      </c>
      <c r="B30" s="18" t="s">
        <v>27</v>
      </c>
      <c r="C30" s="121">
        <f t="shared" si="0"/>
        <v>35</v>
      </c>
      <c r="D30" s="40">
        <v>136</v>
      </c>
      <c r="E30" s="123">
        <f t="shared" si="1"/>
        <v>21</v>
      </c>
      <c r="F30" s="40">
        <v>105.8</v>
      </c>
      <c r="G30" s="123">
        <f t="shared" si="2"/>
        <v>1</v>
      </c>
      <c r="H30" s="40">
        <v>57.9</v>
      </c>
      <c r="I30" s="123">
        <f t="shared" si="3"/>
        <v>30</v>
      </c>
      <c r="J30" s="40">
        <v>18.7</v>
      </c>
      <c r="K30" s="123">
        <f t="shared" si="4"/>
        <v>30</v>
      </c>
      <c r="L30" s="40">
        <v>519.3</v>
      </c>
      <c r="M30" s="123">
        <f t="shared" si="5"/>
        <v>37</v>
      </c>
      <c r="N30" s="40">
        <v>257.4</v>
      </c>
      <c r="O30" s="27"/>
      <c r="P30" s="123">
        <f t="shared" si="6"/>
        <v>16</v>
      </c>
      <c r="Q30" s="40">
        <v>63.7</v>
      </c>
      <c r="R30" s="123">
        <f t="shared" si="7"/>
        <v>27</v>
      </c>
      <c r="S30" s="40">
        <v>32.2</v>
      </c>
      <c r="T30" s="123">
        <f t="shared" si="8"/>
        <v>11</v>
      </c>
      <c r="U30" s="40">
        <v>71.6</v>
      </c>
      <c r="V30" s="123">
        <f t="shared" si="9"/>
        <v>16</v>
      </c>
      <c r="W30" s="40">
        <v>47.1</v>
      </c>
      <c r="X30" s="123">
        <f t="shared" si="10"/>
        <v>16</v>
      </c>
      <c r="Y30" s="40">
        <v>46.6</v>
      </c>
      <c r="Z30" s="123">
        <f t="shared" si="11"/>
        <v>20</v>
      </c>
      <c r="AA30" s="50">
        <v>20.4</v>
      </c>
      <c r="AB30" s="22" t="s">
        <v>78</v>
      </c>
    </row>
    <row r="31" spans="1:28" ht="12" customHeight="1">
      <c r="A31" s="1">
        <v>23</v>
      </c>
      <c r="B31" s="18" t="s">
        <v>28</v>
      </c>
      <c r="C31" s="121">
        <f t="shared" si="0"/>
        <v>23</v>
      </c>
      <c r="D31" s="40">
        <v>155.4</v>
      </c>
      <c r="E31" s="123">
        <f t="shared" si="1"/>
        <v>13</v>
      </c>
      <c r="F31" s="40">
        <v>115</v>
      </c>
      <c r="G31" s="123">
        <f t="shared" si="2"/>
        <v>4</v>
      </c>
      <c r="H31" s="40">
        <v>49.5</v>
      </c>
      <c r="I31" s="123">
        <f t="shared" si="3"/>
        <v>8</v>
      </c>
      <c r="J31" s="40">
        <v>25</v>
      </c>
      <c r="K31" s="123">
        <f t="shared" si="4"/>
        <v>23</v>
      </c>
      <c r="L31" s="40">
        <v>575</v>
      </c>
      <c r="M31" s="123">
        <f t="shared" si="5"/>
        <v>40</v>
      </c>
      <c r="N31" s="40">
        <v>242.8</v>
      </c>
      <c r="O31" s="27"/>
      <c r="P31" s="123">
        <f t="shared" si="6"/>
        <v>14</v>
      </c>
      <c r="Q31" s="40">
        <v>65.6</v>
      </c>
      <c r="R31" s="123">
        <f t="shared" si="7"/>
        <v>30</v>
      </c>
      <c r="S31" s="40">
        <v>30.8</v>
      </c>
      <c r="T31" s="123">
        <f t="shared" si="8"/>
        <v>15</v>
      </c>
      <c r="U31" s="40">
        <v>63.4</v>
      </c>
      <c r="V31" s="123">
        <f t="shared" si="9"/>
        <v>24</v>
      </c>
      <c r="W31" s="40">
        <v>41</v>
      </c>
      <c r="X31" s="123">
        <f t="shared" si="10"/>
        <v>25</v>
      </c>
      <c r="Y31" s="40">
        <v>39.6</v>
      </c>
      <c r="Z31" s="123">
        <f t="shared" si="11"/>
        <v>14</v>
      </c>
      <c r="AA31" s="50">
        <v>24.7</v>
      </c>
      <c r="AB31" s="22" t="s">
        <v>90</v>
      </c>
    </row>
    <row r="32" spans="1:28" ht="12" customHeight="1">
      <c r="A32" s="1">
        <v>24</v>
      </c>
      <c r="B32" s="18"/>
      <c r="C32" s="121">
        <f t="shared" si="0"/>
      </c>
      <c r="D32" s="40"/>
      <c r="E32" s="123">
        <f t="shared" si="1"/>
      </c>
      <c r="F32" s="40"/>
      <c r="G32" s="123">
        <f t="shared" si="2"/>
      </c>
      <c r="H32" s="40"/>
      <c r="I32" s="123">
        <f t="shared" si="3"/>
      </c>
      <c r="J32" s="40"/>
      <c r="K32" s="123">
        <f t="shared" si="4"/>
      </c>
      <c r="L32" s="40"/>
      <c r="M32" s="123">
        <f t="shared" si="5"/>
      </c>
      <c r="N32" s="40"/>
      <c r="O32" s="27"/>
      <c r="P32" s="123">
        <f t="shared" si="6"/>
      </c>
      <c r="Q32" s="40"/>
      <c r="R32" s="123">
        <f t="shared" si="7"/>
      </c>
      <c r="S32" s="40"/>
      <c r="T32" s="123">
        <f t="shared" si="8"/>
      </c>
      <c r="U32" s="40"/>
      <c r="V32" s="123">
        <f t="shared" si="9"/>
      </c>
      <c r="W32" s="40"/>
      <c r="X32" s="123">
        <f t="shared" si="10"/>
      </c>
      <c r="Y32" s="40"/>
      <c r="Z32" s="123">
        <f t="shared" si="11"/>
      </c>
      <c r="AA32" s="50"/>
      <c r="AB32" s="22"/>
    </row>
    <row r="33" spans="1:28" ht="12" customHeight="1">
      <c r="A33" s="1">
        <v>25</v>
      </c>
      <c r="B33" s="18" t="s">
        <v>29</v>
      </c>
      <c r="C33" s="121">
        <f t="shared" si="0"/>
        <v>29</v>
      </c>
      <c r="D33" s="40">
        <v>144.3</v>
      </c>
      <c r="E33" s="123">
        <f t="shared" si="1"/>
        <v>33</v>
      </c>
      <c r="F33" s="40">
        <v>99.9</v>
      </c>
      <c r="G33" s="123">
        <f t="shared" si="2"/>
        <v>32</v>
      </c>
      <c r="H33" s="40">
        <v>33.4</v>
      </c>
      <c r="I33" s="123">
        <f t="shared" si="3"/>
        <v>23</v>
      </c>
      <c r="J33" s="40">
        <v>20.6</v>
      </c>
      <c r="K33" s="123">
        <f t="shared" si="4"/>
        <v>39</v>
      </c>
      <c r="L33" s="40">
        <v>449.1</v>
      </c>
      <c r="M33" s="123">
        <f t="shared" si="5"/>
        <v>28</v>
      </c>
      <c r="N33" s="40">
        <v>316.5</v>
      </c>
      <c r="O33" s="27"/>
      <c r="P33" s="123">
        <f t="shared" si="6"/>
        <v>15</v>
      </c>
      <c r="Q33" s="40">
        <v>64.7</v>
      </c>
      <c r="R33" s="123">
        <f t="shared" si="7"/>
        <v>22</v>
      </c>
      <c r="S33" s="40">
        <v>34.1</v>
      </c>
      <c r="T33" s="123">
        <f t="shared" si="8"/>
        <v>9</v>
      </c>
      <c r="U33" s="40">
        <v>83.2</v>
      </c>
      <c r="V33" s="123">
        <f t="shared" si="9"/>
        <v>8</v>
      </c>
      <c r="W33" s="40">
        <v>52</v>
      </c>
      <c r="X33" s="123">
        <f t="shared" si="10"/>
        <v>9</v>
      </c>
      <c r="Y33" s="40">
        <v>52</v>
      </c>
      <c r="Z33" s="123">
        <f t="shared" si="11"/>
        <v>9</v>
      </c>
      <c r="AA33" s="50">
        <v>27.9</v>
      </c>
      <c r="AB33" s="22" t="s">
        <v>91</v>
      </c>
    </row>
    <row r="34" spans="1:28" ht="12" customHeight="1">
      <c r="A34" s="1">
        <v>26</v>
      </c>
      <c r="B34" s="18" t="s">
        <v>30</v>
      </c>
      <c r="C34" s="121">
        <f t="shared" si="0"/>
        <v>12</v>
      </c>
      <c r="D34" s="40">
        <v>172.5</v>
      </c>
      <c r="E34" s="123">
        <f t="shared" si="1"/>
        <v>19</v>
      </c>
      <c r="F34" s="40">
        <v>108.5</v>
      </c>
      <c r="G34" s="123">
        <f t="shared" si="2"/>
        <v>35</v>
      </c>
      <c r="H34" s="40">
        <v>28.5</v>
      </c>
      <c r="I34" s="123">
        <f t="shared" si="3"/>
        <v>24</v>
      </c>
      <c r="J34" s="40">
        <v>19.9</v>
      </c>
      <c r="K34" s="123">
        <f t="shared" si="4"/>
        <v>35</v>
      </c>
      <c r="L34" s="40">
        <v>482.1</v>
      </c>
      <c r="M34" s="123">
        <f t="shared" si="5"/>
        <v>43</v>
      </c>
      <c r="N34" s="40">
        <v>201.6</v>
      </c>
      <c r="O34" s="27"/>
      <c r="P34" s="123">
        <f t="shared" si="6"/>
        <v>36</v>
      </c>
      <c r="Q34" s="40">
        <v>46.9</v>
      </c>
      <c r="R34" s="123">
        <f t="shared" si="7"/>
        <v>31</v>
      </c>
      <c r="S34" s="40">
        <v>30.2</v>
      </c>
      <c r="T34" s="123">
        <f t="shared" si="8"/>
        <v>5</v>
      </c>
      <c r="U34" s="40">
        <v>94.4</v>
      </c>
      <c r="V34" s="123">
        <f t="shared" si="9"/>
        <v>12</v>
      </c>
      <c r="W34" s="40">
        <v>49.9</v>
      </c>
      <c r="X34" s="123">
        <f t="shared" si="10"/>
        <v>12</v>
      </c>
      <c r="Y34" s="40">
        <v>48.1</v>
      </c>
      <c r="Z34" s="123">
        <f t="shared" si="11"/>
        <v>35</v>
      </c>
      <c r="AA34" s="50">
        <v>15.3</v>
      </c>
      <c r="AB34" s="22" t="s">
        <v>92</v>
      </c>
    </row>
    <row r="35" spans="1:28" ht="12" customHeight="1">
      <c r="A35" s="1">
        <v>27</v>
      </c>
      <c r="B35" s="18" t="s">
        <v>31</v>
      </c>
      <c r="C35" s="121">
        <f t="shared" si="0"/>
        <v>28</v>
      </c>
      <c r="D35" s="40">
        <v>146.8</v>
      </c>
      <c r="E35" s="123">
        <f t="shared" si="1"/>
        <v>31</v>
      </c>
      <c r="F35" s="40">
        <v>101.9</v>
      </c>
      <c r="G35" s="123">
        <f t="shared" si="2"/>
        <v>43</v>
      </c>
      <c r="H35" s="40">
        <v>21.5</v>
      </c>
      <c r="I35" s="123">
        <f t="shared" si="3"/>
        <v>36</v>
      </c>
      <c r="J35" s="40">
        <v>17.6</v>
      </c>
      <c r="K35" s="123">
        <f t="shared" si="4"/>
        <v>41</v>
      </c>
      <c r="L35" s="40">
        <v>438.2</v>
      </c>
      <c r="M35" s="123">
        <f t="shared" si="5"/>
        <v>38</v>
      </c>
      <c r="N35" s="40">
        <v>249.6</v>
      </c>
      <c r="O35" s="27"/>
      <c r="P35" s="123">
        <f t="shared" si="6"/>
        <v>45</v>
      </c>
      <c r="Q35" s="40">
        <v>30.5</v>
      </c>
      <c r="R35" s="123">
        <f t="shared" si="7"/>
        <v>39</v>
      </c>
      <c r="S35" s="40">
        <v>24.8</v>
      </c>
      <c r="T35" s="123">
        <f t="shared" si="8"/>
        <v>27</v>
      </c>
      <c r="U35" s="40">
        <v>53.3</v>
      </c>
      <c r="V35" s="123">
        <f t="shared" si="9"/>
        <v>23</v>
      </c>
      <c r="W35" s="40">
        <v>42.7</v>
      </c>
      <c r="X35" s="123">
        <f t="shared" si="10"/>
        <v>23</v>
      </c>
      <c r="Y35" s="40">
        <v>41.4</v>
      </c>
      <c r="Z35" s="123">
        <f t="shared" si="11"/>
        <v>25</v>
      </c>
      <c r="AA35" s="50">
        <v>19.2</v>
      </c>
      <c r="AB35" s="22" t="s">
        <v>93</v>
      </c>
    </row>
    <row r="36" spans="1:28" ht="12" customHeight="1">
      <c r="A36" s="1">
        <v>28</v>
      </c>
      <c r="B36" s="18" t="s">
        <v>32</v>
      </c>
      <c r="C36" s="121">
        <f t="shared" si="0"/>
        <v>42</v>
      </c>
      <c r="D36" s="40">
        <v>125.4</v>
      </c>
      <c r="E36" s="123">
        <f t="shared" si="1"/>
        <v>36</v>
      </c>
      <c r="F36" s="40">
        <v>94.5</v>
      </c>
      <c r="G36" s="123">
        <f t="shared" si="2"/>
        <v>39</v>
      </c>
      <c r="H36" s="40">
        <v>25.4</v>
      </c>
      <c r="I36" s="123">
        <f t="shared" si="3"/>
        <v>45</v>
      </c>
      <c r="J36" s="40">
        <v>13.1</v>
      </c>
      <c r="K36" s="123">
        <f t="shared" si="4"/>
        <v>38</v>
      </c>
      <c r="L36" s="40">
        <v>456.2</v>
      </c>
      <c r="M36" s="123">
        <f t="shared" si="5"/>
        <v>30</v>
      </c>
      <c r="N36" s="40">
        <v>312.3</v>
      </c>
      <c r="O36" s="27"/>
      <c r="P36" s="123">
        <f t="shared" si="6"/>
        <v>30</v>
      </c>
      <c r="Q36" s="40">
        <v>52.7</v>
      </c>
      <c r="R36" s="123">
        <f t="shared" si="7"/>
        <v>34</v>
      </c>
      <c r="S36" s="40">
        <v>28.2</v>
      </c>
      <c r="T36" s="123">
        <f t="shared" si="8"/>
        <v>38</v>
      </c>
      <c r="U36" s="40">
        <v>43.8</v>
      </c>
      <c r="V36" s="123">
        <f t="shared" si="9"/>
        <v>31</v>
      </c>
      <c r="W36" s="40">
        <v>37.3</v>
      </c>
      <c r="X36" s="123">
        <f t="shared" si="10"/>
        <v>31</v>
      </c>
      <c r="Y36" s="40">
        <v>35.4</v>
      </c>
      <c r="Z36" s="123">
        <f t="shared" si="11"/>
        <v>42</v>
      </c>
      <c r="AA36" s="50">
        <v>12</v>
      </c>
      <c r="AB36" s="22" t="s">
        <v>94</v>
      </c>
    </row>
    <row r="37" spans="1:28" ht="12" customHeight="1">
      <c r="A37" s="1">
        <v>29</v>
      </c>
      <c r="B37" s="18" t="s">
        <v>33</v>
      </c>
      <c r="C37" s="121">
        <f t="shared" si="0"/>
        <v>31</v>
      </c>
      <c r="D37" s="40">
        <v>139.6</v>
      </c>
      <c r="E37" s="123">
        <f t="shared" si="1"/>
        <v>44</v>
      </c>
      <c r="F37" s="40">
        <v>88.8</v>
      </c>
      <c r="G37" s="123">
        <f t="shared" si="2"/>
        <v>19</v>
      </c>
      <c r="H37" s="40">
        <v>38.2</v>
      </c>
      <c r="I37" s="123">
        <f t="shared" si="3"/>
        <v>21</v>
      </c>
      <c r="J37" s="40">
        <v>20.9</v>
      </c>
      <c r="K37" s="123">
        <f t="shared" si="4"/>
        <v>27</v>
      </c>
      <c r="L37" s="40">
        <v>562.3</v>
      </c>
      <c r="M37" s="123">
        <f t="shared" si="5"/>
        <v>46</v>
      </c>
      <c r="N37" s="40">
        <v>160.9</v>
      </c>
      <c r="O37" s="27"/>
      <c r="P37" s="123">
        <f t="shared" si="6"/>
        <v>27</v>
      </c>
      <c r="Q37" s="40">
        <v>54.4</v>
      </c>
      <c r="R37" s="123">
        <f t="shared" si="7"/>
        <v>38</v>
      </c>
      <c r="S37" s="40">
        <v>26.4</v>
      </c>
      <c r="T37" s="123">
        <f t="shared" si="8"/>
        <v>40</v>
      </c>
      <c r="U37" s="40">
        <v>42</v>
      </c>
      <c r="V37" s="123">
        <f t="shared" si="9"/>
        <v>35</v>
      </c>
      <c r="W37" s="40">
        <v>35.2</v>
      </c>
      <c r="X37" s="123">
        <f t="shared" si="10"/>
        <v>34</v>
      </c>
      <c r="Y37" s="40">
        <v>35.3</v>
      </c>
      <c r="Z37" s="123">
        <f t="shared" si="11"/>
        <v>30</v>
      </c>
      <c r="AA37" s="50">
        <v>16.7</v>
      </c>
      <c r="AB37" s="22" t="s">
        <v>95</v>
      </c>
    </row>
    <row r="38" spans="1:28" ht="12" customHeight="1">
      <c r="A38" s="1">
        <v>30</v>
      </c>
      <c r="B38" s="18"/>
      <c r="C38" s="121">
        <f t="shared" si="0"/>
      </c>
      <c r="D38" s="40"/>
      <c r="E38" s="123">
        <f t="shared" si="1"/>
      </c>
      <c r="F38" s="40"/>
      <c r="G38" s="123">
        <f t="shared" si="2"/>
      </c>
      <c r="H38" s="40"/>
      <c r="I38" s="123">
        <f t="shared" si="3"/>
      </c>
      <c r="J38" s="40"/>
      <c r="K38" s="123">
        <f t="shared" si="4"/>
      </c>
      <c r="L38" s="40"/>
      <c r="M38" s="123">
        <f t="shared" si="5"/>
      </c>
      <c r="N38" s="40"/>
      <c r="O38" s="27"/>
      <c r="P38" s="123">
        <f t="shared" si="6"/>
      </c>
      <c r="Q38" s="40"/>
      <c r="R38" s="123">
        <f t="shared" si="7"/>
      </c>
      <c r="S38" s="40"/>
      <c r="T38" s="123">
        <f t="shared" si="8"/>
      </c>
      <c r="U38" s="40"/>
      <c r="V38" s="123">
        <f t="shared" si="9"/>
      </c>
      <c r="W38" s="40"/>
      <c r="X38" s="123">
        <f t="shared" si="10"/>
      </c>
      <c r="Y38" s="40"/>
      <c r="Z38" s="123">
        <f t="shared" si="11"/>
      </c>
      <c r="AA38" s="50"/>
      <c r="AB38" s="22"/>
    </row>
    <row r="39" spans="1:28" ht="12" customHeight="1">
      <c r="A39" s="1">
        <v>31</v>
      </c>
      <c r="B39" s="18" t="s">
        <v>34</v>
      </c>
      <c r="C39" s="121">
        <f t="shared" si="0"/>
        <v>8</v>
      </c>
      <c r="D39" s="40">
        <v>181.3</v>
      </c>
      <c r="E39" s="123">
        <f t="shared" si="1"/>
        <v>29</v>
      </c>
      <c r="F39" s="40">
        <v>102.1</v>
      </c>
      <c r="G39" s="123">
        <f t="shared" si="2"/>
        <v>34</v>
      </c>
      <c r="H39" s="40">
        <v>30.9</v>
      </c>
      <c r="I39" s="123">
        <f t="shared" si="3"/>
        <v>15</v>
      </c>
      <c r="J39" s="40">
        <v>22.2</v>
      </c>
      <c r="K39" s="123">
        <f t="shared" si="4"/>
        <v>21</v>
      </c>
      <c r="L39" s="40">
        <v>603</v>
      </c>
      <c r="M39" s="123">
        <f t="shared" si="5"/>
        <v>36</v>
      </c>
      <c r="N39" s="40">
        <v>258.4</v>
      </c>
      <c r="O39" s="27"/>
      <c r="P39" s="123">
        <f t="shared" si="6"/>
        <v>47</v>
      </c>
      <c r="Q39" s="40">
        <v>12.6</v>
      </c>
      <c r="R39" s="123">
        <f t="shared" si="7"/>
        <v>47</v>
      </c>
      <c r="S39" s="40">
        <v>12.6</v>
      </c>
      <c r="T39" s="123">
        <f t="shared" si="8"/>
        <v>4</v>
      </c>
      <c r="U39" s="40">
        <v>97.8</v>
      </c>
      <c r="V39" s="123">
        <f t="shared" si="9"/>
        <v>4</v>
      </c>
      <c r="W39" s="40">
        <v>84.6</v>
      </c>
      <c r="X39" s="123">
        <f t="shared" si="10"/>
        <v>4</v>
      </c>
      <c r="Y39" s="40">
        <v>82.1</v>
      </c>
      <c r="Z39" s="123">
        <f t="shared" si="11"/>
        <v>11</v>
      </c>
      <c r="AA39" s="50">
        <v>27.5</v>
      </c>
      <c r="AB39" s="22" t="s">
        <v>96</v>
      </c>
    </row>
    <row r="40" spans="1:28" ht="12" customHeight="1">
      <c r="A40" s="1">
        <v>32</v>
      </c>
      <c r="B40" s="18" t="s">
        <v>35</v>
      </c>
      <c r="C40" s="121">
        <f t="shared" si="0"/>
        <v>4</v>
      </c>
      <c r="D40" s="40">
        <v>212.5</v>
      </c>
      <c r="E40" s="123">
        <f t="shared" si="1"/>
        <v>11</v>
      </c>
      <c r="F40" s="40">
        <v>118.7</v>
      </c>
      <c r="G40" s="123">
        <f t="shared" si="2"/>
        <v>47</v>
      </c>
      <c r="H40" s="40">
        <v>15.9</v>
      </c>
      <c r="I40" s="123">
        <f t="shared" si="3"/>
        <v>34</v>
      </c>
      <c r="J40" s="40">
        <v>17.8</v>
      </c>
      <c r="K40" s="123">
        <f t="shared" si="4"/>
        <v>40</v>
      </c>
      <c r="L40" s="40">
        <v>448.9</v>
      </c>
      <c r="M40" s="123">
        <f aca="true" t="shared" si="12" ref="M40:M64">IF(N40="","",RANK(N40,N$9:N$64))</f>
        <v>39</v>
      </c>
      <c r="N40" s="40">
        <v>243.4</v>
      </c>
      <c r="O40" s="27"/>
      <c r="P40" s="123">
        <f t="shared" si="6"/>
        <v>33</v>
      </c>
      <c r="Q40" s="40">
        <v>49.1</v>
      </c>
      <c r="R40" s="123">
        <f t="shared" si="7"/>
        <v>37</v>
      </c>
      <c r="S40" s="40">
        <v>26.8</v>
      </c>
      <c r="T40" s="123">
        <f t="shared" si="8"/>
        <v>6</v>
      </c>
      <c r="U40" s="40">
        <v>91.6</v>
      </c>
      <c r="V40" s="123">
        <f t="shared" si="9"/>
        <v>3</v>
      </c>
      <c r="W40" s="40">
        <v>88.1</v>
      </c>
      <c r="X40" s="123">
        <f t="shared" si="10"/>
        <v>3</v>
      </c>
      <c r="Y40" s="40">
        <v>84.7</v>
      </c>
      <c r="Z40" s="123">
        <f t="shared" si="11"/>
        <v>4</v>
      </c>
      <c r="AA40" s="50">
        <v>35.9</v>
      </c>
      <c r="AB40" s="22" t="s">
        <v>97</v>
      </c>
    </row>
    <row r="41" spans="1:28" ht="12" customHeight="1">
      <c r="A41" s="1">
        <v>33</v>
      </c>
      <c r="B41" s="18" t="s">
        <v>36</v>
      </c>
      <c r="C41" s="121">
        <f t="shared" si="0"/>
        <v>5</v>
      </c>
      <c r="D41" s="40">
        <v>195.4</v>
      </c>
      <c r="E41" s="123">
        <f aca="true" t="shared" si="13" ref="E41:E64">IF(F41="","",RANK(F41,F$9:F$64))</f>
        <v>6</v>
      </c>
      <c r="F41" s="40">
        <v>130.6</v>
      </c>
      <c r="G41" s="123">
        <f aca="true" t="shared" si="14" ref="G41:G64">IF(H41="","",RANK(H41,H$9:H$64))</f>
        <v>42</v>
      </c>
      <c r="H41" s="40">
        <v>23.1</v>
      </c>
      <c r="I41" s="123">
        <f aca="true" t="shared" si="15" ref="I41:I64">IF(J41="","",RANK(J41,J$9:J$64))</f>
        <v>35</v>
      </c>
      <c r="J41" s="40">
        <v>17.7</v>
      </c>
      <c r="K41" s="123">
        <f aca="true" t="shared" si="16" ref="K41:K64">IF(L41="","",RANK(L41,L$9:L$64))</f>
        <v>32</v>
      </c>
      <c r="L41" s="40">
        <v>503.5</v>
      </c>
      <c r="M41" s="123">
        <f t="shared" si="12"/>
        <v>35</v>
      </c>
      <c r="N41" s="40">
        <v>263.7</v>
      </c>
      <c r="O41" s="27"/>
      <c r="P41" s="123">
        <f t="shared" si="6"/>
        <v>39</v>
      </c>
      <c r="Q41" s="40">
        <v>42.8</v>
      </c>
      <c r="R41" s="123">
        <f t="shared" si="7"/>
        <v>40</v>
      </c>
      <c r="S41" s="40">
        <v>23.3</v>
      </c>
      <c r="T41" s="123">
        <f t="shared" si="8"/>
        <v>37</v>
      </c>
      <c r="U41" s="40">
        <v>43.9</v>
      </c>
      <c r="V41" s="123">
        <f t="shared" si="9"/>
        <v>21</v>
      </c>
      <c r="W41" s="40">
        <v>43.3</v>
      </c>
      <c r="X41" s="123">
        <f t="shared" si="10"/>
        <v>22</v>
      </c>
      <c r="Y41" s="40">
        <v>42.2</v>
      </c>
      <c r="Z41" s="123">
        <f t="shared" si="11"/>
        <v>27</v>
      </c>
      <c r="AA41" s="50">
        <v>17.8</v>
      </c>
      <c r="AB41" s="22" t="s">
        <v>98</v>
      </c>
    </row>
    <row r="42" spans="1:28" ht="12" customHeight="1">
      <c r="A42" s="1">
        <v>34</v>
      </c>
      <c r="B42" s="18" t="s">
        <v>37</v>
      </c>
      <c r="C42" s="121">
        <f t="shared" si="0"/>
        <v>18</v>
      </c>
      <c r="D42" s="40">
        <v>162.1</v>
      </c>
      <c r="E42" s="123">
        <f t="shared" si="13"/>
        <v>26</v>
      </c>
      <c r="F42" s="40">
        <v>104.8</v>
      </c>
      <c r="G42" s="123">
        <f t="shared" si="14"/>
        <v>37</v>
      </c>
      <c r="H42" s="40">
        <v>27.2</v>
      </c>
      <c r="I42" s="123">
        <f t="shared" si="15"/>
        <v>26</v>
      </c>
      <c r="J42" s="40">
        <v>19.7</v>
      </c>
      <c r="K42" s="123">
        <f t="shared" si="16"/>
        <v>37</v>
      </c>
      <c r="L42" s="40">
        <v>461.1</v>
      </c>
      <c r="M42" s="123">
        <f t="shared" si="12"/>
        <v>41</v>
      </c>
      <c r="N42" s="40">
        <v>228.7</v>
      </c>
      <c r="O42" s="27"/>
      <c r="P42" s="123">
        <f t="shared" si="6"/>
        <v>32</v>
      </c>
      <c r="Q42" s="40">
        <v>49.4</v>
      </c>
      <c r="R42" s="123">
        <f t="shared" si="7"/>
        <v>41</v>
      </c>
      <c r="S42" s="40">
        <v>23.1</v>
      </c>
      <c r="T42" s="123">
        <f t="shared" si="8"/>
        <v>45</v>
      </c>
      <c r="U42" s="40">
        <v>35.1</v>
      </c>
      <c r="V42" s="123">
        <f t="shared" si="9"/>
        <v>27</v>
      </c>
      <c r="W42" s="40">
        <v>37.8</v>
      </c>
      <c r="X42" s="123">
        <f t="shared" si="10"/>
        <v>13</v>
      </c>
      <c r="Y42" s="40">
        <v>48</v>
      </c>
      <c r="Z42" s="123">
        <f t="shared" si="11"/>
        <v>26</v>
      </c>
      <c r="AA42" s="50">
        <v>18.2</v>
      </c>
      <c r="AB42" s="22" t="s">
        <v>99</v>
      </c>
    </row>
    <row r="43" spans="1:28" ht="12" customHeight="1">
      <c r="A43" s="1">
        <v>35</v>
      </c>
      <c r="B43" s="18" t="s">
        <v>38</v>
      </c>
      <c r="C43" s="121">
        <f t="shared" si="0"/>
        <v>7</v>
      </c>
      <c r="D43" s="40">
        <v>183.8</v>
      </c>
      <c r="E43" s="123">
        <f t="shared" si="13"/>
        <v>18</v>
      </c>
      <c r="F43" s="40">
        <v>113</v>
      </c>
      <c r="G43" s="123">
        <f t="shared" si="14"/>
        <v>33</v>
      </c>
      <c r="H43" s="40">
        <v>31.9</v>
      </c>
      <c r="I43" s="123">
        <f t="shared" si="15"/>
        <v>27</v>
      </c>
      <c r="J43" s="40">
        <v>19.6</v>
      </c>
      <c r="K43" s="123">
        <f t="shared" si="16"/>
        <v>33</v>
      </c>
      <c r="L43" s="40">
        <v>495.1</v>
      </c>
      <c r="M43" s="123">
        <f t="shared" si="12"/>
        <v>13</v>
      </c>
      <c r="N43" s="40">
        <v>463</v>
      </c>
      <c r="O43" s="27"/>
      <c r="P43" s="123">
        <f t="shared" si="6"/>
        <v>35</v>
      </c>
      <c r="Q43" s="40">
        <v>47.6</v>
      </c>
      <c r="R43" s="123">
        <f t="shared" si="7"/>
        <v>26</v>
      </c>
      <c r="S43" s="40">
        <v>32.7</v>
      </c>
      <c r="T43" s="123">
        <f t="shared" si="8"/>
        <v>2</v>
      </c>
      <c r="U43" s="40">
        <v>202.1</v>
      </c>
      <c r="V43" s="123">
        <f t="shared" si="9"/>
        <v>2</v>
      </c>
      <c r="W43" s="40">
        <v>98.6</v>
      </c>
      <c r="X43" s="123">
        <f t="shared" si="10"/>
        <v>2</v>
      </c>
      <c r="Y43" s="40">
        <v>97.3</v>
      </c>
      <c r="Z43" s="123">
        <f t="shared" si="11"/>
        <v>3</v>
      </c>
      <c r="AA43" s="50">
        <v>48.1</v>
      </c>
      <c r="AB43" s="22" t="s">
        <v>100</v>
      </c>
    </row>
    <row r="44" spans="1:28" ht="12" customHeight="1">
      <c r="A44" s="1">
        <v>36</v>
      </c>
      <c r="B44" s="18"/>
      <c r="C44" s="121">
        <f t="shared" si="0"/>
      </c>
      <c r="D44" s="40"/>
      <c r="E44" s="123">
        <f t="shared" si="13"/>
      </c>
      <c r="F44" s="40"/>
      <c r="G44" s="123">
        <f t="shared" si="14"/>
      </c>
      <c r="H44" s="40"/>
      <c r="I44" s="123">
        <f t="shared" si="15"/>
      </c>
      <c r="J44" s="40"/>
      <c r="K44" s="123">
        <f t="shared" si="16"/>
      </c>
      <c r="L44" s="40"/>
      <c r="M44" s="123">
        <f t="shared" si="12"/>
      </c>
      <c r="N44" s="40"/>
      <c r="O44" s="27"/>
      <c r="P44" s="123">
        <f t="shared" si="6"/>
      </c>
      <c r="Q44" s="40"/>
      <c r="R44" s="123">
        <f t="shared" si="7"/>
      </c>
      <c r="S44" s="40"/>
      <c r="T44" s="123">
        <f t="shared" si="8"/>
      </c>
      <c r="U44" s="40"/>
      <c r="V44" s="123">
        <f t="shared" si="9"/>
      </c>
      <c r="W44" s="40"/>
      <c r="X44" s="123">
        <f t="shared" si="10"/>
      </c>
      <c r="Y44" s="40"/>
      <c r="Z44" s="123">
        <f t="shared" si="11"/>
      </c>
      <c r="AA44" s="50"/>
      <c r="AB44" s="22"/>
    </row>
    <row r="45" spans="1:28" ht="12" customHeight="1">
      <c r="A45" s="1">
        <v>37</v>
      </c>
      <c r="B45" s="18" t="s">
        <v>39</v>
      </c>
      <c r="C45" s="121">
        <f t="shared" si="0"/>
        <v>25</v>
      </c>
      <c r="D45" s="40">
        <v>151.3</v>
      </c>
      <c r="E45" s="123">
        <f t="shared" si="13"/>
        <v>16</v>
      </c>
      <c r="F45" s="40">
        <v>113.6</v>
      </c>
      <c r="G45" s="123">
        <f t="shared" si="14"/>
        <v>10</v>
      </c>
      <c r="H45" s="40">
        <v>41.4</v>
      </c>
      <c r="I45" s="123">
        <f t="shared" si="15"/>
        <v>7</v>
      </c>
      <c r="J45" s="40">
        <v>27.1</v>
      </c>
      <c r="K45" s="123">
        <f t="shared" si="16"/>
        <v>13</v>
      </c>
      <c r="L45" s="40">
        <v>667.5</v>
      </c>
      <c r="M45" s="123">
        <f t="shared" si="12"/>
        <v>20</v>
      </c>
      <c r="N45" s="40">
        <v>394</v>
      </c>
      <c r="O45" s="27"/>
      <c r="P45" s="123">
        <f t="shared" si="6"/>
        <v>2</v>
      </c>
      <c r="Q45" s="40">
        <v>94.3</v>
      </c>
      <c r="R45" s="123">
        <f t="shared" si="7"/>
        <v>2</v>
      </c>
      <c r="S45" s="40">
        <v>47</v>
      </c>
      <c r="T45" s="123">
        <f t="shared" si="8"/>
        <v>25</v>
      </c>
      <c r="U45" s="40">
        <v>54</v>
      </c>
      <c r="V45" s="123">
        <f t="shared" si="9"/>
        <v>32</v>
      </c>
      <c r="W45" s="40">
        <v>36.7</v>
      </c>
      <c r="X45" s="123">
        <f t="shared" si="10"/>
        <v>31</v>
      </c>
      <c r="Y45" s="40">
        <v>35.4</v>
      </c>
      <c r="Z45" s="123">
        <f t="shared" si="11"/>
        <v>46</v>
      </c>
      <c r="AA45" s="50">
        <v>5.7</v>
      </c>
      <c r="AB45" s="22" t="s">
        <v>101</v>
      </c>
    </row>
    <row r="46" spans="1:28" ht="12" customHeight="1">
      <c r="A46" s="1">
        <v>38</v>
      </c>
      <c r="B46" s="18" t="s">
        <v>40</v>
      </c>
      <c r="C46" s="121">
        <f t="shared" si="0"/>
        <v>45</v>
      </c>
      <c r="D46" s="40">
        <v>117.3</v>
      </c>
      <c r="E46" s="123">
        <f t="shared" si="13"/>
        <v>42</v>
      </c>
      <c r="F46" s="40">
        <v>90</v>
      </c>
      <c r="G46" s="123">
        <f t="shared" si="14"/>
        <v>1</v>
      </c>
      <c r="H46" s="40">
        <v>57.9</v>
      </c>
      <c r="I46" s="123">
        <f t="shared" si="15"/>
        <v>5</v>
      </c>
      <c r="J46" s="40">
        <v>27.3</v>
      </c>
      <c r="K46" s="123">
        <f t="shared" si="16"/>
        <v>11</v>
      </c>
      <c r="L46" s="40">
        <v>683.7</v>
      </c>
      <c r="M46" s="123">
        <f t="shared" si="12"/>
        <v>12</v>
      </c>
      <c r="N46" s="40">
        <v>463.8</v>
      </c>
      <c r="O46" s="27"/>
      <c r="P46" s="123">
        <f t="shared" si="6"/>
        <v>8</v>
      </c>
      <c r="Q46" s="40">
        <v>79.4</v>
      </c>
      <c r="R46" s="123">
        <f t="shared" si="7"/>
        <v>8</v>
      </c>
      <c r="S46" s="40">
        <v>43.9</v>
      </c>
      <c r="T46" s="123">
        <f t="shared" si="8"/>
        <v>8</v>
      </c>
      <c r="U46" s="40">
        <v>83.8</v>
      </c>
      <c r="V46" s="123">
        <f t="shared" si="9"/>
        <v>6</v>
      </c>
      <c r="W46" s="40">
        <v>57.4</v>
      </c>
      <c r="X46" s="123">
        <f t="shared" si="10"/>
        <v>7</v>
      </c>
      <c r="Y46" s="40">
        <v>54.2</v>
      </c>
      <c r="Z46" s="123">
        <f t="shared" si="11"/>
        <v>43</v>
      </c>
      <c r="AA46" s="50">
        <v>10.8</v>
      </c>
      <c r="AB46" s="22" t="s">
        <v>102</v>
      </c>
    </row>
    <row r="47" spans="1:28" ht="12" customHeight="1">
      <c r="A47" s="1">
        <v>39</v>
      </c>
      <c r="B47" s="18" t="s">
        <v>41</v>
      </c>
      <c r="C47" s="121">
        <f t="shared" si="0"/>
        <v>16</v>
      </c>
      <c r="D47" s="40">
        <v>164.6</v>
      </c>
      <c r="E47" s="123">
        <f t="shared" si="13"/>
        <v>15</v>
      </c>
      <c r="F47" s="40">
        <v>114.3</v>
      </c>
      <c r="G47" s="123">
        <f t="shared" si="14"/>
        <v>18</v>
      </c>
      <c r="H47" s="40">
        <v>38.8</v>
      </c>
      <c r="I47" s="123">
        <f t="shared" si="15"/>
        <v>37</v>
      </c>
      <c r="J47" s="40">
        <v>17.5</v>
      </c>
      <c r="K47" s="123">
        <f t="shared" si="16"/>
        <v>5</v>
      </c>
      <c r="L47" s="40">
        <v>703.2</v>
      </c>
      <c r="M47" s="123">
        <f t="shared" si="12"/>
        <v>24</v>
      </c>
      <c r="N47" s="40">
        <v>356.7</v>
      </c>
      <c r="O47" s="27"/>
      <c r="P47" s="123">
        <f t="shared" si="6"/>
        <v>5</v>
      </c>
      <c r="Q47" s="40">
        <v>83.7</v>
      </c>
      <c r="R47" s="123">
        <f t="shared" si="7"/>
        <v>23</v>
      </c>
      <c r="S47" s="40">
        <v>33.9</v>
      </c>
      <c r="T47" s="123">
        <f t="shared" si="8"/>
        <v>32</v>
      </c>
      <c r="U47" s="40">
        <v>52.1</v>
      </c>
      <c r="V47" s="123">
        <f t="shared" si="9"/>
        <v>25</v>
      </c>
      <c r="W47" s="40">
        <v>40.3</v>
      </c>
      <c r="X47" s="123">
        <f t="shared" si="10"/>
        <v>27</v>
      </c>
      <c r="Y47" s="40">
        <v>38.1</v>
      </c>
      <c r="Z47" s="123">
        <f t="shared" si="11"/>
        <v>41</v>
      </c>
      <c r="AA47" s="50">
        <v>12.1</v>
      </c>
      <c r="AB47" s="22" t="s">
        <v>103</v>
      </c>
    </row>
    <row r="48" spans="1:28" ht="12" customHeight="1">
      <c r="A48" s="1">
        <v>40</v>
      </c>
      <c r="B48" s="18" t="s">
        <v>42</v>
      </c>
      <c r="C48" s="121">
        <f t="shared" si="0"/>
        <v>6</v>
      </c>
      <c r="D48" s="40">
        <v>188.5</v>
      </c>
      <c r="E48" s="123">
        <f t="shared" si="13"/>
        <v>3</v>
      </c>
      <c r="F48" s="40">
        <v>138.7</v>
      </c>
      <c r="G48" s="123">
        <f t="shared" si="14"/>
        <v>28</v>
      </c>
      <c r="H48" s="40">
        <v>35.2</v>
      </c>
      <c r="I48" s="123">
        <f t="shared" si="15"/>
        <v>33</v>
      </c>
      <c r="J48" s="40">
        <v>18.1</v>
      </c>
      <c r="K48" s="123">
        <f t="shared" si="16"/>
        <v>26</v>
      </c>
      <c r="L48" s="40">
        <v>567.1</v>
      </c>
      <c r="M48" s="123">
        <f t="shared" si="12"/>
        <v>11</v>
      </c>
      <c r="N48" s="40">
        <v>472.2</v>
      </c>
      <c r="O48" s="27"/>
      <c r="P48" s="123">
        <f t="shared" si="6"/>
        <v>11</v>
      </c>
      <c r="Q48" s="40">
        <v>72.4</v>
      </c>
      <c r="R48" s="123">
        <f t="shared" si="7"/>
        <v>13</v>
      </c>
      <c r="S48" s="40">
        <v>39.8</v>
      </c>
      <c r="T48" s="123">
        <f t="shared" si="8"/>
        <v>24</v>
      </c>
      <c r="U48" s="40">
        <v>54.7</v>
      </c>
      <c r="V48" s="123">
        <f t="shared" si="9"/>
        <v>22</v>
      </c>
      <c r="W48" s="40">
        <v>42.8</v>
      </c>
      <c r="X48" s="123">
        <f t="shared" si="10"/>
        <v>24</v>
      </c>
      <c r="Y48" s="40">
        <v>41.2</v>
      </c>
      <c r="Z48" s="123">
        <f t="shared" si="11"/>
        <v>39</v>
      </c>
      <c r="AA48" s="50">
        <v>13.4</v>
      </c>
      <c r="AB48" s="22" t="s">
        <v>104</v>
      </c>
    </row>
    <row r="49" spans="1:28" ht="12" customHeight="1">
      <c r="A49" s="1">
        <v>41</v>
      </c>
      <c r="B49" s="18" t="s">
        <v>43</v>
      </c>
      <c r="C49" s="121">
        <f t="shared" si="0"/>
        <v>9</v>
      </c>
      <c r="D49" s="40">
        <v>178.9</v>
      </c>
      <c r="E49" s="123">
        <f t="shared" si="13"/>
        <v>4</v>
      </c>
      <c r="F49" s="40">
        <v>137.5</v>
      </c>
      <c r="G49" s="123">
        <f t="shared" si="14"/>
        <v>8</v>
      </c>
      <c r="H49" s="40">
        <v>42.2</v>
      </c>
      <c r="I49" s="123">
        <f t="shared" si="15"/>
        <v>15</v>
      </c>
      <c r="J49" s="40">
        <v>22.2</v>
      </c>
      <c r="K49" s="123">
        <f t="shared" si="16"/>
        <v>18</v>
      </c>
      <c r="L49" s="40">
        <v>646.6</v>
      </c>
      <c r="M49" s="123">
        <f t="shared" si="12"/>
        <v>9</v>
      </c>
      <c r="N49" s="40">
        <v>508.5</v>
      </c>
      <c r="O49" s="27"/>
      <c r="P49" s="123">
        <f t="shared" si="6"/>
        <v>19</v>
      </c>
      <c r="Q49" s="40">
        <v>60.7</v>
      </c>
      <c r="R49" s="123">
        <f t="shared" si="7"/>
        <v>17</v>
      </c>
      <c r="S49" s="40">
        <v>36.4</v>
      </c>
      <c r="T49" s="123">
        <f t="shared" si="8"/>
        <v>14</v>
      </c>
      <c r="U49" s="40">
        <v>67</v>
      </c>
      <c r="V49" s="123">
        <f t="shared" si="9"/>
        <v>15</v>
      </c>
      <c r="W49" s="40">
        <v>47.9</v>
      </c>
      <c r="X49" s="123">
        <f t="shared" si="10"/>
        <v>18</v>
      </c>
      <c r="Y49" s="40">
        <v>45.5</v>
      </c>
      <c r="Z49" s="123">
        <f t="shared" si="11"/>
        <v>40</v>
      </c>
      <c r="AA49" s="50">
        <v>12.4</v>
      </c>
      <c r="AB49" s="22" t="s">
        <v>78</v>
      </c>
    </row>
    <row r="50" spans="1:28" ht="12" customHeight="1">
      <c r="A50" s="1">
        <v>42</v>
      </c>
      <c r="B50" s="18"/>
      <c r="C50" s="121">
        <f t="shared" si="0"/>
      </c>
      <c r="D50" s="40"/>
      <c r="E50" s="123">
        <f t="shared" si="13"/>
      </c>
      <c r="F50" s="40"/>
      <c r="G50" s="123">
        <f t="shared" si="14"/>
      </c>
      <c r="H50" s="40"/>
      <c r="I50" s="123">
        <f t="shared" si="15"/>
      </c>
      <c r="J50" s="40"/>
      <c r="K50" s="123">
        <f t="shared" si="16"/>
      </c>
      <c r="L50" s="40"/>
      <c r="M50" s="123">
        <f t="shared" si="12"/>
      </c>
      <c r="N50" s="40"/>
      <c r="O50" s="27"/>
      <c r="P50" s="123">
        <f t="shared" si="6"/>
      </c>
      <c r="Q50" s="40"/>
      <c r="R50" s="123">
        <f t="shared" si="7"/>
      </c>
      <c r="S50" s="40"/>
      <c r="T50" s="123">
        <f t="shared" si="8"/>
      </c>
      <c r="U50" s="40"/>
      <c r="V50" s="123">
        <f t="shared" si="9"/>
      </c>
      <c r="W50" s="40"/>
      <c r="X50" s="123">
        <f t="shared" si="10"/>
      </c>
      <c r="Y50" s="40"/>
      <c r="Z50" s="123">
        <f t="shared" si="11"/>
      </c>
      <c r="AA50" s="50"/>
      <c r="AB50" s="22"/>
    </row>
    <row r="51" spans="1:28" ht="12" customHeight="1">
      <c r="A51" s="1">
        <v>43</v>
      </c>
      <c r="B51" s="18" t="s">
        <v>44</v>
      </c>
      <c r="C51" s="121">
        <f t="shared" si="0"/>
        <v>1</v>
      </c>
      <c r="D51" s="40">
        <v>292.8</v>
      </c>
      <c r="E51" s="123">
        <f t="shared" si="13"/>
        <v>2</v>
      </c>
      <c r="F51" s="40">
        <v>145.6</v>
      </c>
      <c r="G51" s="123">
        <f t="shared" si="14"/>
        <v>17</v>
      </c>
      <c r="H51" s="40">
        <v>39.6</v>
      </c>
      <c r="I51" s="123">
        <f t="shared" si="15"/>
        <v>4</v>
      </c>
      <c r="J51" s="40">
        <v>28.5</v>
      </c>
      <c r="K51" s="123">
        <f t="shared" si="16"/>
        <v>4</v>
      </c>
      <c r="L51" s="40">
        <v>704</v>
      </c>
      <c r="M51" s="123">
        <f t="shared" si="12"/>
        <v>7</v>
      </c>
      <c r="N51" s="40">
        <v>541.7</v>
      </c>
      <c r="O51" s="27"/>
      <c r="P51" s="123">
        <f t="shared" si="6"/>
        <v>1</v>
      </c>
      <c r="Q51" s="40">
        <v>97.3</v>
      </c>
      <c r="R51" s="123">
        <f t="shared" si="7"/>
        <v>3</v>
      </c>
      <c r="S51" s="40">
        <v>46.6</v>
      </c>
      <c r="T51" s="123">
        <f t="shared" si="8"/>
        <v>26</v>
      </c>
      <c r="U51" s="40">
        <v>53.6</v>
      </c>
      <c r="V51" s="123">
        <f t="shared" si="9"/>
        <v>37</v>
      </c>
      <c r="W51" s="40">
        <v>33.9</v>
      </c>
      <c r="X51" s="123">
        <f t="shared" si="10"/>
        <v>36</v>
      </c>
      <c r="Y51" s="40">
        <v>34.2</v>
      </c>
      <c r="Z51" s="123">
        <f t="shared" si="11"/>
        <v>23</v>
      </c>
      <c r="AA51" s="50">
        <v>19.8</v>
      </c>
      <c r="AB51" s="22" t="s">
        <v>105</v>
      </c>
    </row>
    <row r="52" spans="1:28" ht="12" customHeight="1">
      <c r="A52" s="1">
        <v>44</v>
      </c>
      <c r="B52" s="18" t="s">
        <v>45</v>
      </c>
      <c r="C52" s="121">
        <f t="shared" si="0"/>
        <v>10</v>
      </c>
      <c r="D52" s="40">
        <v>177.6</v>
      </c>
      <c r="E52" s="123">
        <f t="shared" si="13"/>
        <v>8</v>
      </c>
      <c r="F52" s="40">
        <v>127.1</v>
      </c>
      <c r="G52" s="123">
        <f t="shared" si="14"/>
        <v>9</v>
      </c>
      <c r="H52" s="40">
        <v>41.7</v>
      </c>
      <c r="I52" s="123">
        <f t="shared" si="15"/>
        <v>18</v>
      </c>
      <c r="J52" s="40">
        <v>21.7</v>
      </c>
      <c r="K52" s="123">
        <f t="shared" si="16"/>
        <v>6</v>
      </c>
      <c r="L52" s="40">
        <v>701.7</v>
      </c>
      <c r="M52" s="123">
        <f t="shared" si="12"/>
        <v>18</v>
      </c>
      <c r="N52" s="40">
        <v>403.9</v>
      </c>
      <c r="O52" s="27"/>
      <c r="P52" s="123">
        <f t="shared" si="6"/>
        <v>9</v>
      </c>
      <c r="Q52" s="40">
        <v>75.7</v>
      </c>
      <c r="R52" s="123">
        <f t="shared" si="7"/>
        <v>1</v>
      </c>
      <c r="S52" s="40">
        <v>51.6</v>
      </c>
      <c r="T52" s="123">
        <f t="shared" si="8"/>
        <v>3</v>
      </c>
      <c r="U52" s="40">
        <v>101.1</v>
      </c>
      <c r="V52" s="123">
        <f t="shared" si="9"/>
        <v>18</v>
      </c>
      <c r="W52" s="40">
        <v>46.1</v>
      </c>
      <c r="X52" s="123">
        <f t="shared" si="10"/>
        <v>21</v>
      </c>
      <c r="Y52" s="40">
        <v>42.8</v>
      </c>
      <c r="Z52" s="123">
        <f t="shared" si="11"/>
        <v>8</v>
      </c>
      <c r="AA52" s="50">
        <v>28.3</v>
      </c>
      <c r="AB52" s="22" t="s">
        <v>106</v>
      </c>
    </row>
    <row r="53" spans="1:28" ht="12" customHeight="1">
      <c r="A53" s="1">
        <v>45</v>
      </c>
      <c r="B53" s="18" t="s">
        <v>213</v>
      </c>
      <c r="C53" s="121">
        <f t="shared" si="0"/>
        <v>24</v>
      </c>
      <c r="D53" s="40">
        <v>152.2</v>
      </c>
      <c r="E53" s="123">
        <f t="shared" si="13"/>
        <v>16</v>
      </c>
      <c r="F53" s="40">
        <v>113.6</v>
      </c>
      <c r="G53" s="123">
        <f t="shared" si="14"/>
        <v>20</v>
      </c>
      <c r="H53" s="40">
        <v>37.8</v>
      </c>
      <c r="I53" s="123">
        <f t="shared" si="15"/>
        <v>31</v>
      </c>
      <c r="J53" s="40">
        <v>18.6</v>
      </c>
      <c r="K53" s="123">
        <f t="shared" si="16"/>
        <v>7</v>
      </c>
      <c r="L53" s="40">
        <v>692.3</v>
      </c>
      <c r="M53" s="123">
        <f t="shared" si="12"/>
        <v>10</v>
      </c>
      <c r="N53" s="40">
        <v>495.9</v>
      </c>
      <c r="O53" s="27"/>
      <c r="P53" s="123">
        <f t="shared" si="6"/>
        <v>24</v>
      </c>
      <c r="Q53" s="40">
        <v>56.9</v>
      </c>
      <c r="R53" s="123">
        <f t="shared" si="7"/>
        <v>20</v>
      </c>
      <c r="S53" s="40">
        <v>34.5</v>
      </c>
      <c r="T53" s="123">
        <f t="shared" si="8"/>
        <v>16</v>
      </c>
      <c r="U53" s="40">
        <v>63.2</v>
      </c>
      <c r="V53" s="123">
        <f t="shared" si="9"/>
        <v>27</v>
      </c>
      <c r="W53" s="40">
        <v>37.8</v>
      </c>
      <c r="X53" s="123">
        <f t="shared" si="10"/>
        <v>30</v>
      </c>
      <c r="Y53" s="40">
        <v>36.4</v>
      </c>
      <c r="Z53" s="123">
        <f t="shared" si="11"/>
        <v>45</v>
      </c>
      <c r="AA53" s="50">
        <v>9.9</v>
      </c>
      <c r="AB53" s="22" t="s">
        <v>93</v>
      </c>
    </row>
    <row r="54" spans="1:28" ht="12" customHeight="1">
      <c r="A54" s="1">
        <v>46</v>
      </c>
      <c r="B54" s="18" t="s">
        <v>46</v>
      </c>
      <c r="C54" s="121">
        <f t="shared" si="0"/>
        <v>17</v>
      </c>
      <c r="D54" s="40">
        <v>164.1</v>
      </c>
      <c r="E54" s="123">
        <f t="shared" si="13"/>
        <v>7</v>
      </c>
      <c r="F54" s="40">
        <v>129.9</v>
      </c>
      <c r="G54" s="123">
        <f t="shared" si="14"/>
        <v>3</v>
      </c>
      <c r="H54" s="40">
        <v>51.8</v>
      </c>
      <c r="I54" s="123">
        <f t="shared" si="15"/>
        <v>28</v>
      </c>
      <c r="J54" s="40">
        <v>19.2</v>
      </c>
      <c r="K54" s="123">
        <f t="shared" si="16"/>
        <v>1</v>
      </c>
      <c r="L54" s="40">
        <v>734.3</v>
      </c>
      <c r="M54" s="123">
        <f t="shared" si="12"/>
        <v>3</v>
      </c>
      <c r="N54" s="40">
        <v>590.3</v>
      </c>
      <c r="O54" s="27"/>
      <c r="P54" s="123">
        <f t="shared" si="6"/>
        <v>3</v>
      </c>
      <c r="Q54" s="40">
        <v>89.3</v>
      </c>
      <c r="R54" s="123">
        <f t="shared" si="7"/>
        <v>24</v>
      </c>
      <c r="S54" s="40">
        <v>33.8</v>
      </c>
      <c r="T54" s="123">
        <f t="shared" si="8"/>
        <v>20</v>
      </c>
      <c r="U54" s="40">
        <v>59.6</v>
      </c>
      <c r="V54" s="123">
        <f t="shared" si="9"/>
        <v>10</v>
      </c>
      <c r="W54" s="40">
        <v>50.7</v>
      </c>
      <c r="X54" s="123">
        <f t="shared" si="10"/>
        <v>10</v>
      </c>
      <c r="Y54" s="40">
        <v>49</v>
      </c>
      <c r="Z54" s="123">
        <f t="shared" si="11"/>
        <v>10</v>
      </c>
      <c r="AA54" s="50">
        <v>27.6</v>
      </c>
      <c r="AB54" s="22" t="s">
        <v>107</v>
      </c>
    </row>
    <row r="55" spans="1:28" ht="12" customHeight="1">
      <c r="A55" s="1">
        <v>47</v>
      </c>
      <c r="B55" s="18" t="s">
        <v>47</v>
      </c>
      <c r="C55" s="121">
        <f t="shared" si="0"/>
        <v>19</v>
      </c>
      <c r="D55" s="40">
        <v>160.5</v>
      </c>
      <c r="E55" s="123">
        <f t="shared" si="13"/>
        <v>9</v>
      </c>
      <c r="F55" s="40">
        <v>122.8</v>
      </c>
      <c r="G55" s="123">
        <f t="shared" si="14"/>
        <v>41</v>
      </c>
      <c r="H55" s="40">
        <v>23.2</v>
      </c>
      <c r="I55" s="123">
        <f t="shared" si="15"/>
        <v>32</v>
      </c>
      <c r="J55" s="40">
        <v>18.5</v>
      </c>
      <c r="K55" s="123">
        <f t="shared" si="16"/>
        <v>14</v>
      </c>
      <c r="L55" s="40">
        <v>664.3</v>
      </c>
      <c r="M55" s="123">
        <f t="shared" si="12"/>
        <v>14</v>
      </c>
      <c r="N55" s="40">
        <v>439.7</v>
      </c>
      <c r="O55" s="27"/>
      <c r="P55" s="123">
        <f t="shared" si="6"/>
        <v>12</v>
      </c>
      <c r="Q55" s="40">
        <v>70.7</v>
      </c>
      <c r="R55" s="123">
        <f t="shared" si="7"/>
        <v>31</v>
      </c>
      <c r="S55" s="40">
        <v>30.2</v>
      </c>
      <c r="T55" s="123">
        <f t="shared" si="8"/>
        <v>19</v>
      </c>
      <c r="U55" s="40">
        <v>60.8</v>
      </c>
      <c r="V55" s="123">
        <f t="shared" si="9"/>
        <v>14</v>
      </c>
      <c r="W55" s="40">
        <v>48.2</v>
      </c>
      <c r="X55" s="123">
        <f t="shared" si="10"/>
        <v>14</v>
      </c>
      <c r="Y55" s="40">
        <v>46.9</v>
      </c>
      <c r="Z55" s="123">
        <f t="shared" si="11"/>
        <v>29</v>
      </c>
      <c r="AA55" s="50">
        <v>16.9</v>
      </c>
      <c r="AB55" s="22" t="s">
        <v>79</v>
      </c>
    </row>
    <row r="56" spans="1:28" ht="12" customHeight="1">
      <c r="A56" s="1">
        <v>48</v>
      </c>
      <c r="B56" s="18"/>
      <c r="C56" s="121">
        <f t="shared" si="0"/>
      </c>
      <c r="D56" s="40"/>
      <c r="E56" s="123">
        <f t="shared" si="13"/>
      </c>
      <c r="F56" s="40"/>
      <c r="G56" s="123">
        <f t="shared" si="14"/>
      </c>
      <c r="H56" s="40"/>
      <c r="I56" s="123">
        <f t="shared" si="15"/>
      </c>
      <c r="J56" s="40"/>
      <c r="K56" s="123">
        <f t="shared" si="16"/>
      </c>
      <c r="L56" s="40"/>
      <c r="M56" s="123">
        <f t="shared" si="12"/>
      </c>
      <c r="N56" s="40"/>
      <c r="O56" s="27"/>
      <c r="P56" s="123">
        <f t="shared" si="6"/>
      </c>
      <c r="Q56" s="40"/>
      <c r="R56" s="123">
        <f t="shared" si="7"/>
      </c>
      <c r="S56" s="40"/>
      <c r="T56" s="123">
        <f t="shared" si="8"/>
      </c>
      <c r="U56" s="40"/>
      <c r="V56" s="123">
        <f t="shared" si="9"/>
      </c>
      <c r="W56" s="40"/>
      <c r="X56" s="123">
        <f t="shared" si="10"/>
      </c>
      <c r="Y56" s="40"/>
      <c r="Z56" s="123">
        <f t="shared" si="11"/>
      </c>
      <c r="AA56" s="50"/>
      <c r="AB56" s="22"/>
    </row>
    <row r="57" spans="1:28" ht="12" customHeight="1">
      <c r="A57" s="1">
        <v>49</v>
      </c>
      <c r="B57" s="18" t="s">
        <v>48</v>
      </c>
      <c r="C57" s="121">
        <f t="shared" si="0"/>
        <v>13</v>
      </c>
      <c r="D57" s="40">
        <v>172.4</v>
      </c>
      <c r="E57" s="123">
        <f t="shared" si="13"/>
        <v>5</v>
      </c>
      <c r="F57" s="40">
        <v>131.3</v>
      </c>
      <c r="G57" s="123">
        <f t="shared" si="14"/>
        <v>13</v>
      </c>
      <c r="H57" s="40">
        <v>40.6</v>
      </c>
      <c r="I57" s="123">
        <f t="shared" si="15"/>
        <v>42</v>
      </c>
      <c r="J57" s="40">
        <v>15.4</v>
      </c>
      <c r="K57" s="123">
        <f t="shared" si="16"/>
        <v>8</v>
      </c>
      <c r="L57" s="40">
        <v>688.3</v>
      </c>
      <c r="M57" s="123">
        <f t="shared" si="12"/>
        <v>6</v>
      </c>
      <c r="N57" s="40">
        <v>558.9</v>
      </c>
      <c r="O57" s="27"/>
      <c r="P57" s="123">
        <f t="shared" si="6"/>
        <v>7</v>
      </c>
      <c r="Q57" s="40">
        <v>81.1</v>
      </c>
      <c r="R57" s="123">
        <f t="shared" si="7"/>
        <v>18</v>
      </c>
      <c r="S57" s="40">
        <v>35.7</v>
      </c>
      <c r="T57" s="123">
        <f t="shared" si="8"/>
        <v>23</v>
      </c>
      <c r="U57" s="40">
        <v>55.3</v>
      </c>
      <c r="V57" s="123">
        <f t="shared" si="9"/>
        <v>19</v>
      </c>
      <c r="W57" s="40">
        <v>44.6</v>
      </c>
      <c r="X57" s="123">
        <f t="shared" si="10"/>
        <v>19</v>
      </c>
      <c r="Y57" s="40">
        <v>44.3</v>
      </c>
      <c r="Z57" s="123">
        <f t="shared" si="11"/>
        <v>38</v>
      </c>
      <c r="AA57" s="50">
        <v>14.4</v>
      </c>
      <c r="AB57" s="22" t="s">
        <v>108</v>
      </c>
    </row>
    <row r="58" spans="1:28" ht="12" customHeight="1">
      <c r="A58" s="1">
        <v>50</v>
      </c>
      <c r="B58" s="18" t="s">
        <v>49</v>
      </c>
      <c r="C58" s="121">
        <f t="shared" si="0"/>
        <v>27</v>
      </c>
      <c r="D58" s="40">
        <v>150.4</v>
      </c>
      <c r="E58" s="123">
        <f t="shared" si="13"/>
        <v>12</v>
      </c>
      <c r="F58" s="40">
        <v>116</v>
      </c>
      <c r="G58" s="123">
        <f t="shared" si="14"/>
        <v>22</v>
      </c>
      <c r="H58" s="40">
        <v>37.5</v>
      </c>
      <c r="I58" s="123">
        <f t="shared" si="15"/>
        <v>29</v>
      </c>
      <c r="J58" s="40">
        <v>18.9</v>
      </c>
      <c r="K58" s="123">
        <f t="shared" si="16"/>
        <v>16</v>
      </c>
      <c r="L58" s="40">
        <v>663.5</v>
      </c>
      <c r="M58" s="123">
        <f t="shared" si="12"/>
        <v>5</v>
      </c>
      <c r="N58" s="40">
        <v>573</v>
      </c>
      <c r="O58" s="27"/>
      <c r="P58" s="123">
        <f t="shared" si="6"/>
        <v>21</v>
      </c>
      <c r="Q58" s="40">
        <v>59.7</v>
      </c>
      <c r="R58" s="123">
        <f t="shared" si="7"/>
        <v>28</v>
      </c>
      <c r="S58" s="40">
        <v>32</v>
      </c>
      <c r="T58" s="123">
        <f t="shared" si="8"/>
        <v>18</v>
      </c>
      <c r="U58" s="40">
        <v>60.9</v>
      </c>
      <c r="V58" s="123">
        <f t="shared" si="9"/>
        <v>11</v>
      </c>
      <c r="W58" s="40">
        <v>50.6</v>
      </c>
      <c r="X58" s="123">
        <f t="shared" si="10"/>
        <v>11</v>
      </c>
      <c r="Y58" s="40">
        <v>48.9</v>
      </c>
      <c r="Z58" s="123">
        <f t="shared" si="11"/>
        <v>24</v>
      </c>
      <c r="AA58" s="50">
        <v>19.3</v>
      </c>
      <c r="AB58" s="22" t="s">
        <v>90</v>
      </c>
    </row>
    <row r="59" spans="1:28" ht="12" customHeight="1">
      <c r="A59" s="1">
        <v>51</v>
      </c>
      <c r="B59" s="18" t="s">
        <v>50</v>
      </c>
      <c r="C59" s="121">
        <f t="shared" si="0"/>
        <v>33</v>
      </c>
      <c r="D59" s="40">
        <v>137.6</v>
      </c>
      <c r="E59" s="123">
        <f t="shared" si="13"/>
        <v>35</v>
      </c>
      <c r="F59" s="40">
        <v>98.5</v>
      </c>
      <c r="G59" s="123">
        <f t="shared" si="14"/>
        <v>22</v>
      </c>
      <c r="H59" s="40">
        <v>37.5</v>
      </c>
      <c r="I59" s="123">
        <f t="shared" si="15"/>
        <v>39</v>
      </c>
      <c r="J59" s="40">
        <v>17.2</v>
      </c>
      <c r="K59" s="123">
        <f t="shared" si="16"/>
        <v>2</v>
      </c>
      <c r="L59" s="40">
        <v>728.4</v>
      </c>
      <c r="M59" s="123">
        <f t="shared" si="12"/>
        <v>4</v>
      </c>
      <c r="N59" s="40">
        <v>575.3</v>
      </c>
      <c r="O59" s="27"/>
      <c r="P59" s="123">
        <f t="shared" si="6"/>
        <v>10</v>
      </c>
      <c r="Q59" s="40">
        <v>73.1</v>
      </c>
      <c r="R59" s="123">
        <f t="shared" si="7"/>
        <v>12</v>
      </c>
      <c r="S59" s="40">
        <v>40</v>
      </c>
      <c r="T59" s="123">
        <f t="shared" si="8"/>
        <v>30</v>
      </c>
      <c r="U59" s="40">
        <v>52.5</v>
      </c>
      <c r="V59" s="123">
        <f t="shared" si="9"/>
        <v>16</v>
      </c>
      <c r="W59" s="40">
        <v>47.1</v>
      </c>
      <c r="X59" s="123">
        <f t="shared" si="10"/>
        <v>17</v>
      </c>
      <c r="Y59" s="40">
        <v>46.3</v>
      </c>
      <c r="Z59" s="123">
        <f t="shared" si="11"/>
        <v>44</v>
      </c>
      <c r="AA59" s="50">
        <v>10.2</v>
      </c>
      <c r="AB59" s="22" t="s">
        <v>109</v>
      </c>
    </row>
    <row r="60" spans="1:28" ht="12" customHeight="1">
      <c r="A60" s="1">
        <v>52</v>
      </c>
      <c r="B60" s="17" t="s">
        <v>51</v>
      </c>
      <c r="C60" s="126">
        <f t="shared" si="0"/>
        <v>38</v>
      </c>
      <c r="D60" s="41">
        <v>133</v>
      </c>
      <c r="E60" s="124">
        <f t="shared" si="13"/>
        <v>25</v>
      </c>
      <c r="F60" s="41">
        <v>105.2</v>
      </c>
      <c r="G60" s="124">
        <f t="shared" si="14"/>
        <v>16</v>
      </c>
      <c r="H60" s="41">
        <v>39.9</v>
      </c>
      <c r="I60" s="124">
        <f t="shared" si="15"/>
        <v>21</v>
      </c>
      <c r="J60" s="41">
        <v>20.9</v>
      </c>
      <c r="K60" s="124">
        <f t="shared" si="16"/>
        <v>15</v>
      </c>
      <c r="L60" s="41">
        <v>663.8</v>
      </c>
      <c r="M60" s="124">
        <f t="shared" si="12"/>
        <v>8</v>
      </c>
      <c r="N60" s="41">
        <v>516.7</v>
      </c>
      <c r="O60" s="28"/>
      <c r="P60" s="124">
        <f t="shared" si="6"/>
        <v>6</v>
      </c>
      <c r="Q60" s="41">
        <v>82.7</v>
      </c>
      <c r="R60" s="124">
        <f t="shared" si="7"/>
        <v>3</v>
      </c>
      <c r="S60" s="41">
        <v>46.6</v>
      </c>
      <c r="T60" s="124">
        <f t="shared" si="8"/>
        <v>7</v>
      </c>
      <c r="U60" s="41">
        <v>87.1</v>
      </c>
      <c r="V60" s="124">
        <f t="shared" si="9"/>
        <v>9</v>
      </c>
      <c r="W60" s="41">
        <v>51.9</v>
      </c>
      <c r="X60" s="124">
        <f t="shared" si="10"/>
        <v>5</v>
      </c>
      <c r="Y60" s="41">
        <v>65.7</v>
      </c>
      <c r="Z60" s="124">
        <f t="shared" si="11"/>
        <v>37</v>
      </c>
      <c r="AA60" s="51">
        <v>14.8</v>
      </c>
      <c r="AB60" s="23" t="s">
        <v>97</v>
      </c>
    </row>
    <row r="61" spans="1:28" ht="12" customHeight="1">
      <c r="A61" s="1">
        <v>53</v>
      </c>
      <c r="B61" s="18" t="s">
        <v>52</v>
      </c>
      <c r="C61" s="121">
        <f t="shared" si="0"/>
        <v>46</v>
      </c>
      <c r="D61" s="40">
        <v>116.2</v>
      </c>
      <c r="E61" s="123">
        <f t="shared" si="13"/>
        <v>40</v>
      </c>
      <c r="F61" s="40">
        <v>93.2</v>
      </c>
      <c r="G61" s="123">
        <f t="shared" si="14"/>
        <v>26</v>
      </c>
      <c r="H61" s="40">
        <v>36</v>
      </c>
      <c r="I61" s="123">
        <f t="shared" si="15"/>
        <v>37</v>
      </c>
      <c r="J61" s="40">
        <v>17.5</v>
      </c>
      <c r="K61" s="123">
        <f t="shared" si="16"/>
        <v>12</v>
      </c>
      <c r="L61" s="40">
        <v>671.4</v>
      </c>
      <c r="M61" s="123">
        <f t="shared" si="12"/>
        <v>2</v>
      </c>
      <c r="N61" s="40">
        <v>622.6</v>
      </c>
      <c r="O61" s="27"/>
      <c r="P61" s="123">
        <f t="shared" si="6"/>
        <v>4</v>
      </c>
      <c r="Q61" s="40">
        <v>87</v>
      </c>
      <c r="R61" s="123">
        <f t="shared" si="7"/>
        <v>19</v>
      </c>
      <c r="S61" s="40">
        <v>34.8</v>
      </c>
      <c r="T61" s="123">
        <f t="shared" si="8"/>
        <v>12</v>
      </c>
      <c r="U61" s="40">
        <v>69.8</v>
      </c>
      <c r="V61" s="123">
        <f t="shared" si="9"/>
        <v>5</v>
      </c>
      <c r="W61" s="40">
        <v>58.9</v>
      </c>
      <c r="X61" s="123">
        <f t="shared" si="10"/>
        <v>6</v>
      </c>
      <c r="Y61" s="40">
        <v>56.9</v>
      </c>
      <c r="Z61" s="123">
        <f t="shared" si="11"/>
        <v>33</v>
      </c>
      <c r="AA61" s="50">
        <v>15.6</v>
      </c>
      <c r="AB61" s="22" t="s">
        <v>76</v>
      </c>
    </row>
    <row r="62" spans="1:28" ht="12" customHeight="1">
      <c r="A62" s="1">
        <v>54</v>
      </c>
      <c r="B62" s="18"/>
      <c r="C62" s="121">
        <f t="shared" si="0"/>
      </c>
      <c r="D62" s="40"/>
      <c r="E62" s="123">
        <f t="shared" si="13"/>
      </c>
      <c r="F62" s="40"/>
      <c r="G62" s="123">
        <f t="shared" si="14"/>
      </c>
      <c r="H62" s="40"/>
      <c r="I62" s="123">
        <f t="shared" si="15"/>
      </c>
      <c r="J62" s="40"/>
      <c r="K62" s="123">
        <f t="shared" si="16"/>
      </c>
      <c r="L62" s="40"/>
      <c r="M62" s="123">
        <f t="shared" si="12"/>
      </c>
      <c r="N62" s="40"/>
      <c r="O62" s="27"/>
      <c r="P62" s="123">
        <f t="shared" si="6"/>
      </c>
      <c r="Q62" s="40"/>
      <c r="R62" s="123">
        <f t="shared" si="7"/>
      </c>
      <c r="S62" s="40"/>
      <c r="T62" s="123">
        <f t="shared" si="8"/>
      </c>
      <c r="U62" s="40"/>
      <c r="V62" s="123">
        <f t="shared" si="9"/>
      </c>
      <c r="W62" s="40"/>
      <c r="X62" s="123">
        <f t="shared" si="10"/>
      </c>
      <c r="Y62" s="40"/>
      <c r="Z62" s="123">
        <f t="shared" si="11"/>
      </c>
      <c r="AA62" s="50"/>
      <c r="AB62" s="22"/>
    </row>
    <row r="63" spans="1:28" ht="12" customHeight="1">
      <c r="A63" s="1">
        <v>55</v>
      </c>
      <c r="B63" s="18" t="s">
        <v>53</v>
      </c>
      <c r="C63" s="121">
        <f t="shared" si="0"/>
        <v>41</v>
      </c>
      <c r="D63" s="40">
        <v>125.8</v>
      </c>
      <c r="E63" s="123">
        <f t="shared" si="13"/>
        <v>29</v>
      </c>
      <c r="F63" s="40">
        <v>102.1</v>
      </c>
      <c r="G63" s="123">
        <f t="shared" si="14"/>
        <v>21</v>
      </c>
      <c r="H63" s="40">
        <v>37.7</v>
      </c>
      <c r="I63" s="123">
        <f t="shared" si="15"/>
        <v>13</v>
      </c>
      <c r="J63" s="40">
        <v>23</v>
      </c>
      <c r="K63" s="123">
        <f t="shared" si="16"/>
        <v>9</v>
      </c>
      <c r="L63" s="40">
        <v>686.7</v>
      </c>
      <c r="M63" s="123">
        <f t="shared" si="12"/>
        <v>1</v>
      </c>
      <c r="N63" s="40">
        <v>647.3</v>
      </c>
      <c r="O63" s="27"/>
      <c r="P63" s="123">
        <f t="shared" si="6"/>
        <v>20</v>
      </c>
      <c r="Q63" s="40">
        <v>60.2</v>
      </c>
      <c r="R63" s="123">
        <f t="shared" si="7"/>
        <v>29</v>
      </c>
      <c r="S63" s="40">
        <v>31.6</v>
      </c>
      <c r="T63" s="123">
        <f t="shared" si="8"/>
        <v>22</v>
      </c>
      <c r="U63" s="40">
        <v>56.9</v>
      </c>
      <c r="V63" s="123">
        <f t="shared" si="9"/>
        <v>7</v>
      </c>
      <c r="W63" s="40">
        <v>53</v>
      </c>
      <c r="X63" s="123">
        <f t="shared" si="10"/>
        <v>8</v>
      </c>
      <c r="Y63" s="40">
        <v>52.5</v>
      </c>
      <c r="Z63" s="123">
        <f t="shared" si="11"/>
        <v>28</v>
      </c>
      <c r="AA63" s="50">
        <v>17.5</v>
      </c>
      <c r="AB63" s="22" t="s">
        <v>110</v>
      </c>
    </row>
    <row r="64" spans="1:28" ht="12" customHeight="1">
      <c r="A64" s="1">
        <v>56</v>
      </c>
      <c r="B64" s="57" t="s">
        <v>54</v>
      </c>
      <c r="C64" s="122">
        <f t="shared" si="0"/>
        <v>44</v>
      </c>
      <c r="D64" s="58">
        <v>119.1</v>
      </c>
      <c r="E64" s="125">
        <f t="shared" si="13"/>
        <v>37</v>
      </c>
      <c r="F64" s="58">
        <v>94.1</v>
      </c>
      <c r="G64" s="125">
        <f t="shared" si="14"/>
        <v>31</v>
      </c>
      <c r="H64" s="58">
        <v>34.5</v>
      </c>
      <c r="I64" s="125">
        <f t="shared" si="15"/>
        <v>5</v>
      </c>
      <c r="J64" s="58">
        <v>27.3</v>
      </c>
      <c r="K64" s="125">
        <f t="shared" si="16"/>
        <v>28</v>
      </c>
      <c r="L64" s="58">
        <v>549</v>
      </c>
      <c r="M64" s="125">
        <f t="shared" si="12"/>
        <v>23</v>
      </c>
      <c r="N64" s="58">
        <v>358.3</v>
      </c>
      <c r="O64" s="27"/>
      <c r="P64" s="125">
        <f t="shared" si="6"/>
        <v>38</v>
      </c>
      <c r="Q64" s="58">
        <v>45.7</v>
      </c>
      <c r="R64" s="125">
        <f t="shared" si="7"/>
        <v>43</v>
      </c>
      <c r="S64" s="58">
        <v>20.5</v>
      </c>
      <c r="T64" s="125">
        <f t="shared" si="8"/>
        <v>47</v>
      </c>
      <c r="U64" s="58">
        <v>23</v>
      </c>
      <c r="V64" s="125">
        <f t="shared" si="9"/>
        <v>46</v>
      </c>
      <c r="W64" s="58">
        <v>24.4</v>
      </c>
      <c r="X64" s="125">
        <f t="shared" si="10"/>
        <v>46</v>
      </c>
      <c r="Y64" s="58">
        <v>24.2</v>
      </c>
      <c r="Z64" s="125">
        <f t="shared" si="11"/>
        <v>47</v>
      </c>
      <c r="AA64" s="63">
        <v>5.2</v>
      </c>
      <c r="AB64" s="61" t="s">
        <v>111</v>
      </c>
    </row>
    <row r="65" spans="2:28" ht="13.5">
      <c r="B65" s="25"/>
      <c r="C65" s="24"/>
      <c r="D65" s="9"/>
      <c r="E65" s="9"/>
      <c r="F65" s="9"/>
      <c r="G65" s="9"/>
      <c r="H65" s="9"/>
      <c r="I65" s="10"/>
      <c r="K65" s="9"/>
      <c r="L65" s="9"/>
      <c r="M65" s="9"/>
      <c r="O65" s="31"/>
      <c r="P65" s="9"/>
      <c r="Q65" s="9"/>
      <c r="R65" s="10"/>
      <c r="T65" s="9"/>
      <c r="U65" s="9"/>
      <c r="V65" s="9"/>
      <c r="W65" s="9"/>
      <c r="X65" s="10"/>
      <c r="Z65" s="10"/>
      <c r="AB65" s="9"/>
    </row>
    <row r="66" spans="3:26" ht="13.5">
      <c r="C66" s="24"/>
      <c r="D66" s="9"/>
      <c r="E66" s="9"/>
      <c r="F66" s="9"/>
      <c r="G66" s="9"/>
      <c r="H66" s="9"/>
      <c r="I66" s="10"/>
      <c r="K66" s="9"/>
      <c r="L66" s="9"/>
      <c r="M66" s="9"/>
      <c r="O66" s="31"/>
      <c r="P66" s="9"/>
      <c r="Q66" s="9"/>
      <c r="R66" s="10"/>
      <c r="T66" s="9"/>
      <c r="U66" s="9"/>
      <c r="V66" s="9"/>
      <c r="W66" s="9"/>
      <c r="X66" s="10"/>
      <c r="Z66" s="10"/>
    </row>
    <row r="67" spans="3:26" ht="13.5">
      <c r="C67" s="9"/>
      <c r="D67" s="9"/>
      <c r="E67" s="9"/>
      <c r="F67" s="9"/>
      <c r="G67" s="9"/>
      <c r="H67" s="9"/>
      <c r="I67" s="10"/>
      <c r="K67" s="9"/>
      <c r="L67" s="9"/>
      <c r="M67" s="9"/>
      <c r="O67" s="31"/>
      <c r="P67" s="9"/>
      <c r="Q67" s="9"/>
      <c r="R67" s="10"/>
      <c r="T67" s="9"/>
      <c r="U67" s="9"/>
      <c r="V67" s="9"/>
      <c r="W67" s="9"/>
      <c r="X67" s="10"/>
      <c r="Z67" s="10"/>
    </row>
    <row r="68" spans="3:26" ht="13.5">
      <c r="C68" s="9"/>
      <c r="D68" s="9"/>
      <c r="E68" s="9"/>
      <c r="F68" s="9"/>
      <c r="G68" s="9"/>
      <c r="H68" s="9"/>
      <c r="I68" s="10"/>
      <c r="K68" s="9"/>
      <c r="L68" s="9"/>
      <c r="M68" s="9"/>
      <c r="O68" s="31"/>
      <c r="P68" s="9"/>
      <c r="Q68" s="9"/>
      <c r="R68" s="10"/>
      <c r="T68" s="9"/>
      <c r="U68" s="9"/>
      <c r="V68" s="9"/>
      <c r="W68" s="9"/>
      <c r="X68" s="10"/>
      <c r="Z68" s="10"/>
    </row>
    <row r="69" spans="3:26" ht="13.5">
      <c r="C69" s="9"/>
      <c r="D69" s="9"/>
      <c r="E69" s="9"/>
      <c r="F69" s="9"/>
      <c r="G69" s="9"/>
      <c r="H69" s="9"/>
      <c r="I69" s="10"/>
      <c r="K69" s="9"/>
      <c r="L69" s="9"/>
      <c r="M69" s="9"/>
      <c r="O69" s="31"/>
      <c r="P69" s="9"/>
      <c r="Q69" s="9"/>
      <c r="R69" s="10"/>
      <c r="T69" s="9"/>
      <c r="U69" s="9"/>
      <c r="V69" s="9"/>
      <c r="W69" s="9"/>
      <c r="X69" s="10"/>
      <c r="Z69" s="10"/>
    </row>
    <row r="70" spans="3:26" ht="13.5">
      <c r="C70" s="9"/>
      <c r="D70" s="9"/>
      <c r="E70" s="9"/>
      <c r="F70" s="9"/>
      <c r="G70" s="9"/>
      <c r="H70" s="9"/>
      <c r="I70" s="10"/>
      <c r="K70" s="9"/>
      <c r="L70" s="9"/>
      <c r="M70" s="9"/>
      <c r="O70" s="31"/>
      <c r="P70" s="9"/>
      <c r="Q70" s="9"/>
      <c r="R70" s="10"/>
      <c r="T70" s="9"/>
      <c r="U70" s="9"/>
      <c r="V70" s="9"/>
      <c r="W70" s="9"/>
      <c r="X70" s="10"/>
      <c r="Z70" s="10"/>
    </row>
    <row r="71" spans="3:26" ht="13.5">
      <c r="C71" s="9"/>
      <c r="D71" s="9"/>
      <c r="E71" s="9"/>
      <c r="F71" s="9"/>
      <c r="G71" s="9"/>
      <c r="H71" s="9"/>
      <c r="I71" s="10"/>
      <c r="K71" s="9"/>
      <c r="L71" s="9"/>
      <c r="M71" s="9"/>
      <c r="O71" s="31"/>
      <c r="P71" s="9"/>
      <c r="Q71" s="9"/>
      <c r="R71" s="10"/>
      <c r="T71" s="9"/>
      <c r="U71" s="9"/>
      <c r="V71" s="9"/>
      <c r="W71" s="9"/>
      <c r="X71" s="10"/>
      <c r="Z71" s="10"/>
    </row>
    <row r="72" spans="3:26" ht="13.5">
      <c r="C72" s="9"/>
      <c r="D72" s="9"/>
      <c r="E72" s="9"/>
      <c r="F72" s="9"/>
      <c r="G72" s="9"/>
      <c r="H72" s="9"/>
      <c r="I72" s="10"/>
      <c r="K72" s="9"/>
      <c r="L72" s="9"/>
      <c r="M72" s="9"/>
      <c r="O72" s="31"/>
      <c r="P72" s="9"/>
      <c r="Q72" s="9"/>
      <c r="R72" s="10"/>
      <c r="T72" s="9"/>
      <c r="U72" s="9"/>
      <c r="V72" s="9"/>
      <c r="W72" s="9"/>
      <c r="X72" s="10"/>
      <c r="Z72" s="10"/>
    </row>
    <row r="73" spans="3:26" ht="13.5">
      <c r="C73" s="9"/>
      <c r="D73" s="9"/>
      <c r="E73" s="9"/>
      <c r="F73" s="9"/>
      <c r="G73" s="9"/>
      <c r="H73" s="9"/>
      <c r="I73" s="10"/>
      <c r="K73" s="9"/>
      <c r="L73" s="9"/>
      <c r="M73" s="9"/>
      <c r="O73" s="31"/>
      <c r="P73" s="9"/>
      <c r="Q73" s="9"/>
      <c r="R73" s="10"/>
      <c r="T73" s="9"/>
      <c r="U73" s="9"/>
      <c r="V73" s="9"/>
      <c r="W73" s="9"/>
      <c r="X73" s="10"/>
      <c r="Z73" s="10"/>
    </row>
    <row r="74" spans="3:26" ht="13.5">
      <c r="C74" s="9"/>
      <c r="D74" s="9"/>
      <c r="E74" s="9"/>
      <c r="F74" s="9"/>
      <c r="G74" s="9"/>
      <c r="H74" s="9"/>
      <c r="I74" s="10"/>
      <c r="K74" s="9"/>
      <c r="L74" s="9"/>
      <c r="M74" s="9"/>
      <c r="O74" s="31"/>
      <c r="P74" s="9"/>
      <c r="Q74" s="9"/>
      <c r="R74" s="10"/>
      <c r="T74" s="9"/>
      <c r="U74" s="9"/>
      <c r="V74" s="9"/>
      <c r="W74" s="9"/>
      <c r="X74" s="10"/>
      <c r="Z74" s="10"/>
    </row>
    <row r="75" spans="3:26" ht="13.5">
      <c r="C75" s="9"/>
      <c r="D75" s="9"/>
      <c r="E75" s="9"/>
      <c r="F75" s="9"/>
      <c r="G75" s="9"/>
      <c r="H75" s="9"/>
      <c r="I75" s="10"/>
      <c r="K75" s="9"/>
      <c r="L75" s="9"/>
      <c r="M75" s="9"/>
      <c r="O75" s="31"/>
      <c r="P75" s="9"/>
      <c r="Q75" s="9"/>
      <c r="R75" s="10"/>
      <c r="T75" s="9"/>
      <c r="U75" s="9"/>
      <c r="V75" s="9"/>
      <c r="W75" s="9"/>
      <c r="X75" s="10"/>
      <c r="Z75" s="10"/>
    </row>
    <row r="76" spans="3:26" ht="13.5">
      <c r="C76" s="9"/>
      <c r="D76" s="9"/>
      <c r="E76" s="9"/>
      <c r="F76" s="9"/>
      <c r="G76" s="9"/>
      <c r="H76" s="9"/>
      <c r="I76" s="10"/>
      <c r="K76" s="9"/>
      <c r="L76" s="9"/>
      <c r="M76" s="9"/>
      <c r="O76" s="31"/>
      <c r="P76" s="9"/>
      <c r="Q76" s="9"/>
      <c r="R76" s="10"/>
      <c r="T76" s="9"/>
      <c r="U76" s="9"/>
      <c r="V76" s="9"/>
      <c r="W76" s="9"/>
      <c r="X76" s="10"/>
      <c r="Z76" s="10"/>
    </row>
    <row r="77" spans="3:26" ht="13.5">
      <c r="C77" s="9"/>
      <c r="D77" s="9"/>
      <c r="E77" s="9"/>
      <c r="F77" s="9"/>
      <c r="G77" s="9"/>
      <c r="H77" s="9"/>
      <c r="I77" s="10"/>
      <c r="K77" s="9"/>
      <c r="L77" s="9"/>
      <c r="M77" s="9"/>
      <c r="O77" s="31"/>
      <c r="P77" s="9"/>
      <c r="Q77" s="9"/>
      <c r="R77" s="10"/>
      <c r="T77" s="9"/>
      <c r="U77" s="9"/>
      <c r="V77" s="9"/>
      <c r="W77" s="9"/>
      <c r="X77" s="10"/>
      <c r="Z77" s="10"/>
    </row>
    <row r="78" spans="3:26" ht="13.5">
      <c r="C78" s="9"/>
      <c r="D78" s="9"/>
      <c r="E78" s="9"/>
      <c r="F78" s="9"/>
      <c r="G78" s="9"/>
      <c r="H78" s="9"/>
      <c r="I78" s="10"/>
      <c r="K78" s="9"/>
      <c r="L78" s="9"/>
      <c r="M78" s="9"/>
      <c r="O78" s="31"/>
      <c r="P78" s="9"/>
      <c r="Q78" s="9"/>
      <c r="R78" s="10"/>
      <c r="T78" s="9"/>
      <c r="U78" s="9"/>
      <c r="V78" s="9"/>
      <c r="W78" s="9"/>
      <c r="X78" s="10"/>
      <c r="Z78" s="10"/>
    </row>
    <row r="79" spans="3:26" ht="13.5">
      <c r="C79" s="9"/>
      <c r="D79" s="9"/>
      <c r="E79" s="9"/>
      <c r="F79" s="9"/>
      <c r="G79" s="9"/>
      <c r="H79" s="9"/>
      <c r="I79" s="10"/>
      <c r="K79" s="9"/>
      <c r="L79" s="9"/>
      <c r="M79" s="9"/>
      <c r="O79" s="31"/>
      <c r="P79" s="9"/>
      <c r="Q79" s="9"/>
      <c r="R79" s="10"/>
      <c r="T79" s="9"/>
      <c r="U79" s="9"/>
      <c r="V79" s="9"/>
      <c r="W79" s="9"/>
      <c r="X79" s="10"/>
      <c r="Z79" s="10"/>
    </row>
    <row r="80" spans="3:26" ht="13.5">
      <c r="C80" s="9"/>
      <c r="D80" s="9"/>
      <c r="E80" s="9"/>
      <c r="F80" s="9"/>
      <c r="G80" s="9"/>
      <c r="H80" s="9"/>
      <c r="I80" s="10"/>
      <c r="K80" s="9"/>
      <c r="L80" s="9"/>
      <c r="M80" s="9"/>
      <c r="O80" s="31"/>
      <c r="P80" s="9"/>
      <c r="Q80" s="9"/>
      <c r="R80" s="10"/>
      <c r="T80" s="9"/>
      <c r="U80" s="9"/>
      <c r="V80" s="9"/>
      <c r="W80" s="9"/>
      <c r="X80" s="10"/>
      <c r="Z80" s="10"/>
    </row>
  </sheetData>
  <mergeCells count="15">
    <mergeCell ref="Z4:AA5"/>
    <mergeCell ref="P4:Q5"/>
    <mergeCell ref="R4:S5"/>
    <mergeCell ref="T4:U5"/>
    <mergeCell ref="V4:W5"/>
    <mergeCell ref="AB4:AB6"/>
    <mergeCell ref="X4:Y5"/>
    <mergeCell ref="B4:B6"/>
    <mergeCell ref="C4:D5"/>
    <mergeCell ref="E5:F5"/>
    <mergeCell ref="E4:F4"/>
    <mergeCell ref="G4:H5"/>
    <mergeCell ref="I4:J5"/>
    <mergeCell ref="K4:L5"/>
    <mergeCell ref="M4:N5"/>
  </mergeCells>
  <printOptions horizontalCentered="1" verticalCentered="1"/>
  <pageMargins left="0.5905511811023623" right="0.3937007874015748" top="0" bottom="0" header="0.5118110236220472" footer="0.5118110236220472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K80"/>
  <sheetViews>
    <sheetView zoomScaleSheetLayoutView="12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3" width="8.625" style="6" customWidth="1"/>
    <col min="4" max="4" width="20.625" style="6" customWidth="1"/>
    <col min="5" max="5" width="8.625" style="6" customWidth="1"/>
    <col min="6" max="6" width="20.625" style="6" customWidth="1"/>
    <col min="7" max="7" width="8.625" style="6" customWidth="1"/>
    <col min="8" max="8" width="20.625" style="6" customWidth="1"/>
    <col min="9" max="9" width="3.625" style="12" customWidth="1"/>
    <col min="10" max="10" width="6.625" style="6" customWidth="1"/>
    <col min="11" max="11" width="11.125" style="9" customWidth="1"/>
    <col min="12" max="12" width="6.625" style="9" customWidth="1"/>
    <col min="13" max="13" width="11.125" style="9" customWidth="1"/>
    <col min="14" max="14" width="6.625" style="9" customWidth="1"/>
    <col min="15" max="15" width="11.125" style="9" customWidth="1"/>
    <col min="16" max="16" width="6.625" style="5" customWidth="1"/>
    <col min="17" max="17" width="11.125" style="5" customWidth="1"/>
    <col min="18" max="18" width="6.625" style="5" customWidth="1"/>
    <col min="19" max="19" width="11.125" style="5" customWidth="1"/>
    <col min="20" max="20" width="5.125" style="9" customWidth="1"/>
    <col min="21" max="21" width="9.00390625" style="1" customWidth="1"/>
    <col min="22" max="22" width="9.00390625" style="3" customWidth="1"/>
    <col min="23" max="23" width="9.00390625" style="1" customWidth="1"/>
    <col min="24" max="24" width="9.00390625" style="3" customWidth="1"/>
    <col min="25" max="25" width="9.00390625" style="1" customWidth="1"/>
    <col min="26" max="26" width="9.00390625" style="3" customWidth="1"/>
    <col min="27" max="27" width="9.00390625" style="1" customWidth="1"/>
    <col min="28" max="28" width="9.00390625" style="3" customWidth="1"/>
    <col min="29" max="29" width="9.00390625" style="1" customWidth="1"/>
    <col min="30" max="31" width="9.00390625" style="4" customWidth="1"/>
    <col min="32" max="16384" width="9.00390625" style="1" customWidth="1"/>
  </cols>
  <sheetData>
    <row r="1" spans="2:37" ht="18.75">
      <c r="B1" s="69" t="s">
        <v>55</v>
      </c>
      <c r="C1" s="56"/>
      <c r="D1" s="56"/>
      <c r="E1" s="6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3"/>
      <c r="V1" s="1"/>
      <c r="AD1" s="3"/>
      <c r="AE1" s="1"/>
      <c r="AF1" s="3"/>
      <c r="AH1" s="3"/>
      <c r="AJ1" s="4"/>
      <c r="AK1" s="4"/>
    </row>
    <row r="2" spans="2:37" ht="18.75">
      <c r="B2" s="69" t="s">
        <v>172</v>
      </c>
      <c r="C2" s="7"/>
      <c r="E2" s="66" t="s">
        <v>193</v>
      </c>
      <c r="F2" s="67"/>
      <c r="G2" s="67"/>
      <c r="H2" s="67"/>
      <c r="I2" s="67"/>
      <c r="J2" s="66" t="s">
        <v>190</v>
      </c>
      <c r="K2" s="67"/>
      <c r="L2" s="67"/>
      <c r="M2" s="67"/>
      <c r="N2" s="66"/>
      <c r="O2" s="67"/>
      <c r="P2" s="67"/>
      <c r="Q2" s="67"/>
      <c r="R2" s="67"/>
      <c r="S2" s="67"/>
      <c r="T2" s="67"/>
      <c r="U2" s="3"/>
      <c r="V2" s="1"/>
      <c r="AD2" s="3"/>
      <c r="AE2" s="1"/>
      <c r="AF2" s="3"/>
      <c r="AH2" s="3"/>
      <c r="AJ2" s="4"/>
      <c r="AK2" s="4"/>
    </row>
    <row r="3" spans="2:37" ht="14.25" thickBot="1">
      <c r="B3" s="8"/>
      <c r="C3" s="8"/>
      <c r="D3" s="8"/>
      <c r="E3" s="8"/>
      <c r="F3" s="8"/>
      <c r="G3" s="8"/>
      <c r="H3" s="8"/>
      <c r="I3" s="68"/>
      <c r="J3" s="11"/>
      <c r="K3" s="130"/>
      <c r="L3" s="130"/>
      <c r="M3" s="31"/>
      <c r="N3" s="130"/>
      <c r="O3" s="130"/>
      <c r="P3" s="8"/>
      <c r="Q3" s="8"/>
      <c r="R3" s="11"/>
      <c r="S3" s="11"/>
      <c r="T3" s="55" t="s">
        <v>192</v>
      </c>
      <c r="U3" s="3"/>
      <c r="V3" s="1"/>
      <c r="AD3" s="3"/>
      <c r="AE3" s="1"/>
      <c r="AF3" s="3"/>
      <c r="AH3" s="3"/>
      <c r="AJ3" s="4"/>
      <c r="AK3" s="4"/>
    </row>
    <row r="4" spans="2:20" ht="21" customHeight="1">
      <c r="B4" s="162" t="s">
        <v>1</v>
      </c>
      <c r="C4" s="158" t="s">
        <v>173</v>
      </c>
      <c r="D4" s="159"/>
      <c r="E4" s="158" t="s">
        <v>174</v>
      </c>
      <c r="F4" s="159"/>
      <c r="G4" s="158" t="s">
        <v>175</v>
      </c>
      <c r="H4" s="159"/>
      <c r="I4" s="33"/>
      <c r="J4" s="178" t="s">
        <v>176</v>
      </c>
      <c r="K4" s="171"/>
      <c r="L4" s="171"/>
      <c r="M4" s="172"/>
      <c r="N4" s="158" t="s">
        <v>201</v>
      </c>
      <c r="O4" s="173"/>
      <c r="P4" s="178" t="s">
        <v>202</v>
      </c>
      <c r="Q4" s="171"/>
      <c r="R4" s="171"/>
      <c r="S4" s="172"/>
      <c r="T4" s="155" t="s">
        <v>1</v>
      </c>
    </row>
    <row r="5" spans="2:20" ht="21" customHeight="1">
      <c r="B5" s="134"/>
      <c r="C5" s="160"/>
      <c r="D5" s="136"/>
      <c r="E5" s="160"/>
      <c r="F5" s="161"/>
      <c r="G5" s="160"/>
      <c r="H5" s="161"/>
      <c r="I5" s="30"/>
      <c r="J5" s="160" t="s">
        <v>177</v>
      </c>
      <c r="K5" s="165"/>
      <c r="L5" s="160" t="s">
        <v>178</v>
      </c>
      <c r="M5" s="165"/>
      <c r="N5" s="164"/>
      <c r="O5" s="165"/>
      <c r="P5" s="160" t="s">
        <v>179</v>
      </c>
      <c r="Q5" s="165"/>
      <c r="R5" s="160" t="s">
        <v>180</v>
      </c>
      <c r="S5" s="165"/>
      <c r="T5" s="156"/>
    </row>
    <row r="6" spans="2:20" ht="27.75" customHeight="1">
      <c r="B6" s="135"/>
      <c r="C6" s="15" t="s">
        <v>2</v>
      </c>
      <c r="D6" s="16" t="s">
        <v>117</v>
      </c>
      <c r="E6" s="15" t="s">
        <v>2</v>
      </c>
      <c r="F6" s="16" t="s">
        <v>117</v>
      </c>
      <c r="G6" s="15" t="s">
        <v>2</v>
      </c>
      <c r="H6" s="14" t="s">
        <v>117</v>
      </c>
      <c r="I6" s="33"/>
      <c r="J6" s="15" t="s">
        <v>2</v>
      </c>
      <c r="K6" s="20" t="s">
        <v>181</v>
      </c>
      <c r="L6" s="15" t="s">
        <v>2</v>
      </c>
      <c r="M6" s="20" t="s">
        <v>181</v>
      </c>
      <c r="N6" s="15" t="s">
        <v>2</v>
      </c>
      <c r="O6" s="16" t="s">
        <v>184</v>
      </c>
      <c r="P6" s="15" t="s">
        <v>2</v>
      </c>
      <c r="Q6" s="16" t="s">
        <v>182</v>
      </c>
      <c r="R6" s="15" t="s">
        <v>2</v>
      </c>
      <c r="S6" s="16" t="s">
        <v>203</v>
      </c>
      <c r="T6" s="157"/>
    </row>
    <row r="7" spans="2:20" ht="12" customHeight="1">
      <c r="B7" s="17" t="s">
        <v>8</v>
      </c>
      <c r="C7" s="35"/>
      <c r="D7" s="39">
        <v>61.7</v>
      </c>
      <c r="E7" s="37"/>
      <c r="F7" s="39">
        <v>31</v>
      </c>
      <c r="G7" s="37"/>
      <c r="H7" s="39">
        <v>34.1</v>
      </c>
      <c r="I7" s="28"/>
      <c r="J7" s="37"/>
      <c r="K7" s="42">
        <v>76.7</v>
      </c>
      <c r="L7" s="37"/>
      <c r="M7" s="42">
        <v>83.22</v>
      </c>
      <c r="N7" s="37"/>
      <c r="O7" s="39">
        <v>96.6</v>
      </c>
      <c r="P7" s="37"/>
      <c r="Q7" s="52">
        <v>26505</v>
      </c>
      <c r="R7" s="37"/>
      <c r="S7" s="52">
        <v>2756640</v>
      </c>
      <c r="T7" s="21" t="s">
        <v>72</v>
      </c>
    </row>
    <row r="8" spans="2:20" ht="12" customHeight="1">
      <c r="B8" s="18"/>
      <c r="C8" s="36"/>
      <c r="D8" s="40"/>
      <c r="E8" s="38"/>
      <c r="F8" s="40"/>
      <c r="G8" s="38"/>
      <c r="H8" s="40"/>
      <c r="I8" s="27"/>
      <c r="J8" s="38"/>
      <c r="K8" s="43"/>
      <c r="L8" s="38"/>
      <c r="M8" s="43"/>
      <c r="N8" s="38"/>
      <c r="O8" s="40"/>
      <c r="P8" s="38"/>
      <c r="Q8" s="53"/>
      <c r="R8" s="38"/>
      <c r="S8" s="53"/>
      <c r="T8" s="22"/>
    </row>
    <row r="9" spans="1:24" ht="12" customHeight="1">
      <c r="A9" s="1">
        <v>1</v>
      </c>
      <c r="B9" s="18" t="s">
        <v>9</v>
      </c>
      <c r="C9" s="121">
        <f aca="true" t="shared" si="0" ref="C9:G64">IF(D9="","",RANK(D9,D$9:D$64))</f>
        <v>33</v>
      </c>
      <c r="D9" s="40">
        <v>60.7</v>
      </c>
      <c r="E9" s="123">
        <f t="shared" si="0"/>
        <v>39</v>
      </c>
      <c r="F9" s="40">
        <v>21.7</v>
      </c>
      <c r="G9" s="123">
        <f t="shared" si="0"/>
        <v>40</v>
      </c>
      <c r="H9" s="40">
        <v>12.4</v>
      </c>
      <c r="I9" s="127"/>
      <c r="J9" s="123">
        <f aca="true" t="shared" si="1" ref="J9:J64">IF(K9="","",RANK(K9,K$9:K$64))</f>
        <v>28</v>
      </c>
      <c r="K9" s="43">
        <v>76.56</v>
      </c>
      <c r="L9" s="123">
        <f aca="true" t="shared" si="2" ref="L9:L64">IF(M9="","",RANK(M9,M$9:M$64))</f>
        <v>22</v>
      </c>
      <c r="M9" s="43">
        <v>83.41</v>
      </c>
      <c r="N9" s="123">
        <f aca="true" t="shared" si="3" ref="N9:N64">IF(O9="","",RANK(O9,O$9:O$64))</f>
        <v>24</v>
      </c>
      <c r="O9" s="40">
        <v>96.5</v>
      </c>
      <c r="P9" s="123">
        <f aca="true" t="shared" si="4" ref="P9:P64">IF(Q9="","",RANK(Q9,Q$9:Q$64))</f>
        <v>4</v>
      </c>
      <c r="Q9" s="53">
        <v>2200</v>
      </c>
      <c r="R9" s="123">
        <f aca="true" t="shared" si="5" ref="R9:R64">IF(S9="","",RANK(S9,S$9:S$64))</f>
        <v>1</v>
      </c>
      <c r="S9" s="53">
        <v>300920</v>
      </c>
      <c r="T9" s="22" t="s">
        <v>73</v>
      </c>
      <c r="V9" s="129"/>
      <c r="X9" s="129"/>
    </row>
    <row r="10" spans="1:24" ht="12" customHeight="1">
      <c r="A10" s="1">
        <v>2</v>
      </c>
      <c r="B10" s="18" t="s">
        <v>10</v>
      </c>
      <c r="C10" s="121">
        <f t="shared" si="0"/>
        <v>16</v>
      </c>
      <c r="D10" s="40">
        <v>76.7</v>
      </c>
      <c r="E10" s="123">
        <f t="shared" si="0"/>
        <v>12</v>
      </c>
      <c r="F10" s="40">
        <v>32.8</v>
      </c>
      <c r="G10" s="123">
        <f t="shared" si="0"/>
        <v>43</v>
      </c>
      <c r="H10" s="40">
        <v>10.7</v>
      </c>
      <c r="I10" s="127"/>
      <c r="J10" s="123">
        <f t="shared" si="1"/>
        <v>47</v>
      </c>
      <c r="K10" s="43">
        <v>74.71</v>
      </c>
      <c r="L10" s="123">
        <f t="shared" si="2"/>
        <v>46</v>
      </c>
      <c r="M10" s="43">
        <v>82.51</v>
      </c>
      <c r="N10" s="123">
        <f t="shared" si="3"/>
        <v>22</v>
      </c>
      <c r="O10" s="40">
        <v>96.8</v>
      </c>
      <c r="P10" s="123">
        <f t="shared" si="4"/>
        <v>7</v>
      </c>
      <c r="Q10" s="53">
        <v>991</v>
      </c>
      <c r="R10" s="123">
        <f t="shared" si="5"/>
        <v>4</v>
      </c>
      <c r="S10" s="53">
        <v>166526</v>
      </c>
      <c r="T10" s="22" t="s">
        <v>74</v>
      </c>
      <c r="V10" s="129"/>
      <c r="X10" s="129"/>
    </row>
    <row r="11" spans="1:24" ht="12" customHeight="1">
      <c r="A11" s="1">
        <v>3</v>
      </c>
      <c r="B11" s="18" t="s">
        <v>11</v>
      </c>
      <c r="C11" s="121">
        <f t="shared" si="0"/>
        <v>32</v>
      </c>
      <c r="D11" s="40">
        <v>61</v>
      </c>
      <c r="E11" s="123">
        <f t="shared" si="0"/>
        <v>43</v>
      </c>
      <c r="F11" s="40">
        <v>21.3</v>
      </c>
      <c r="G11" s="123">
        <f t="shared" si="0"/>
        <v>34</v>
      </c>
      <c r="H11" s="40">
        <v>17.4</v>
      </c>
      <c r="I11" s="127"/>
      <c r="J11" s="123">
        <f t="shared" si="1"/>
        <v>33</v>
      </c>
      <c r="K11" s="43">
        <v>76.35</v>
      </c>
      <c r="L11" s="123">
        <f t="shared" si="2"/>
        <v>22</v>
      </c>
      <c r="M11" s="43">
        <v>83.41</v>
      </c>
      <c r="N11" s="123">
        <f t="shared" si="3"/>
        <v>43</v>
      </c>
      <c r="O11" s="40">
        <v>89.7</v>
      </c>
      <c r="P11" s="123">
        <f t="shared" si="4"/>
        <v>19</v>
      </c>
      <c r="Q11" s="53">
        <v>372</v>
      </c>
      <c r="R11" s="123">
        <f t="shared" si="5"/>
        <v>9</v>
      </c>
      <c r="S11" s="53">
        <v>112188</v>
      </c>
      <c r="T11" s="22" t="s">
        <v>75</v>
      </c>
      <c r="V11" s="129"/>
      <c r="X11" s="129"/>
    </row>
    <row r="12" spans="1:24" ht="12" customHeight="1">
      <c r="A12" s="1">
        <v>4</v>
      </c>
      <c r="B12" s="18" t="s">
        <v>12</v>
      </c>
      <c r="C12" s="121">
        <f t="shared" si="0"/>
        <v>36</v>
      </c>
      <c r="D12" s="40">
        <v>58.7</v>
      </c>
      <c r="E12" s="123">
        <f t="shared" si="0"/>
        <v>34</v>
      </c>
      <c r="F12" s="40">
        <v>23.3</v>
      </c>
      <c r="G12" s="123">
        <f t="shared" si="0"/>
        <v>46</v>
      </c>
      <c r="H12" s="40">
        <v>7.9</v>
      </c>
      <c r="I12" s="127"/>
      <c r="J12" s="123">
        <f t="shared" si="1"/>
        <v>15</v>
      </c>
      <c r="K12" s="43">
        <v>77</v>
      </c>
      <c r="L12" s="123">
        <f t="shared" si="2"/>
        <v>26</v>
      </c>
      <c r="M12" s="43">
        <v>83.32</v>
      </c>
      <c r="N12" s="123">
        <f t="shared" si="3"/>
        <v>15</v>
      </c>
      <c r="O12" s="40">
        <v>98.2</v>
      </c>
      <c r="P12" s="123">
        <f t="shared" si="4"/>
        <v>9</v>
      </c>
      <c r="Q12" s="53">
        <v>750</v>
      </c>
      <c r="R12" s="123">
        <f t="shared" si="5"/>
        <v>20</v>
      </c>
      <c r="S12" s="53">
        <v>40890</v>
      </c>
      <c r="T12" s="22" t="s">
        <v>76</v>
      </c>
      <c r="V12" s="129"/>
      <c r="X12" s="129"/>
    </row>
    <row r="13" spans="1:24" ht="12" customHeight="1">
      <c r="A13" s="1">
        <v>5</v>
      </c>
      <c r="B13" s="18" t="s">
        <v>13</v>
      </c>
      <c r="C13" s="121">
        <f t="shared" si="0"/>
        <v>39</v>
      </c>
      <c r="D13" s="40">
        <v>58</v>
      </c>
      <c r="E13" s="123">
        <f t="shared" si="0"/>
        <v>44</v>
      </c>
      <c r="F13" s="40">
        <v>20.8</v>
      </c>
      <c r="G13" s="123">
        <f t="shared" si="0"/>
        <v>21</v>
      </c>
      <c r="H13" s="40">
        <v>28.8</v>
      </c>
      <c r="I13" s="127"/>
      <c r="J13" s="123">
        <f t="shared" si="1"/>
        <v>44</v>
      </c>
      <c r="K13" s="43">
        <v>75.92</v>
      </c>
      <c r="L13" s="123">
        <f t="shared" si="2"/>
        <v>33</v>
      </c>
      <c r="M13" s="43">
        <v>83.12</v>
      </c>
      <c r="N13" s="123">
        <f t="shared" si="3"/>
        <v>45</v>
      </c>
      <c r="O13" s="40">
        <v>87.9</v>
      </c>
      <c r="P13" s="123">
        <f t="shared" si="4"/>
        <v>11</v>
      </c>
      <c r="Q13" s="53">
        <v>562</v>
      </c>
      <c r="R13" s="123">
        <f t="shared" si="5"/>
        <v>11</v>
      </c>
      <c r="S13" s="53">
        <v>80044</v>
      </c>
      <c r="T13" s="22" t="s">
        <v>77</v>
      </c>
      <c r="V13" s="129"/>
      <c r="X13" s="129"/>
    </row>
    <row r="14" spans="1:24" ht="12" customHeight="1">
      <c r="A14" s="1">
        <v>6</v>
      </c>
      <c r="B14" s="18"/>
      <c r="C14" s="121">
        <f t="shared" si="0"/>
      </c>
      <c r="D14" s="40"/>
      <c r="E14" s="123">
        <f t="shared" si="0"/>
      </c>
      <c r="F14" s="40"/>
      <c r="G14" s="123">
        <f t="shared" si="0"/>
      </c>
      <c r="H14" s="40"/>
      <c r="I14" s="127"/>
      <c r="J14" s="123">
        <f t="shared" si="1"/>
      </c>
      <c r="K14" s="43"/>
      <c r="L14" s="123">
        <f t="shared" si="2"/>
      </c>
      <c r="M14" s="43"/>
      <c r="N14" s="123">
        <f t="shared" si="3"/>
      </c>
      <c r="O14" s="40"/>
      <c r="P14" s="123">
        <f t="shared" si="4"/>
      </c>
      <c r="Q14" s="53"/>
      <c r="R14" s="123">
        <f t="shared" si="5"/>
      </c>
      <c r="S14" s="53"/>
      <c r="T14" s="22"/>
      <c r="V14" s="129"/>
      <c r="X14" s="129"/>
    </row>
    <row r="15" spans="1:24" ht="12" customHeight="1">
      <c r="A15" s="1">
        <v>7</v>
      </c>
      <c r="B15" s="18" t="s">
        <v>14</v>
      </c>
      <c r="C15" s="121">
        <f t="shared" si="0"/>
        <v>46</v>
      </c>
      <c r="D15" s="40">
        <v>40.9</v>
      </c>
      <c r="E15" s="123">
        <f t="shared" si="0"/>
        <v>46</v>
      </c>
      <c r="F15" s="40">
        <v>16</v>
      </c>
      <c r="G15" s="123">
        <f t="shared" si="0"/>
        <v>20</v>
      </c>
      <c r="H15" s="40">
        <v>31.5</v>
      </c>
      <c r="I15" s="127"/>
      <c r="J15" s="123">
        <f t="shared" si="1"/>
        <v>16</v>
      </c>
      <c r="K15" s="43">
        <v>76.99</v>
      </c>
      <c r="L15" s="123">
        <f t="shared" si="2"/>
        <v>28</v>
      </c>
      <c r="M15" s="43">
        <v>83.23</v>
      </c>
      <c r="N15" s="123">
        <f t="shared" si="3"/>
        <v>22</v>
      </c>
      <c r="O15" s="40">
        <v>96.8</v>
      </c>
      <c r="P15" s="123">
        <f t="shared" si="4"/>
        <v>17</v>
      </c>
      <c r="Q15" s="53">
        <v>392</v>
      </c>
      <c r="R15" s="123">
        <f t="shared" si="5"/>
        <v>18</v>
      </c>
      <c r="S15" s="53">
        <v>54140</v>
      </c>
      <c r="T15" s="22" t="s">
        <v>78</v>
      </c>
      <c r="V15" s="129"/>
      <c r="X15" s="129"/>
    </row>
    <row r="16" spans="1:24" ht="12" customHeight="1">
      <c r="A16" s="1">
        <v>8</v>
      </c>
      <c r="B16" s="18" t="s">
        <v>15</v>
      </c>
      <c r="C16" s="121">
        <f t="shared" si="0"/>
        <v>42</v>
      </c>
      <c r="D16" s="40">
        <v>56.6</v>
      </c>
      <c r="E16" s="123">
        <f t="shared" si="0"/>
        <v>36</v>
      </c>
      <c r="F16" s="40">
        <v>22.5</v>
      </c>
      <c r="G16" s="123">
        <f t="shared" si="0"/>
        <v>19</v>
      </c>
      <c r="H16" s="40">
        <v>32.1</v>
      </c>
      <c r="I16" s="127"/>
      <c r="J16" s="123">
        <f t="shared" si="1"/>
        <v>30</v>
      </c>
      <c r="K16" s="43">
        <v>76.47</v>
      </c>
      <c r="L16" s="123">
        <f t="shared" si="2"/>
        <v>39</v>
      </c>
      <c r="M16" s="43">
        <v>82.93</v>
      </c>
      <c r="N16" s="123">
        <f t="shared" si="3"/>
        <v>41</v>
      </c>
      <c r="O16" s="40">
        <v>90.5</v>
      </c>
      <c r="P16" s="123">
        <f t="shared" si="4"/>
        <v>8</v>
      </c>
      <c r="Q16" s="53">
        <v>762</v>
      </c>
      <c r="R16" s="123">
        <f t="shared" si="5"/>
        <v>10</v>
      </c>
      <c r="S16" s="53">
        <v>86021</v>
      </c>
      <c r="T16" s="22" t="s">
        <v>79</v>
      </c>
      <c r="V16" s="129"/>
      <c r="X16" s="129"/>
    </row>
    <row r="17" spans="1:24" ht="12" customHeight="1">
      <c r="A17" s="1">
        <v>9</v>
      </c>
      <c r="B17" s="18" t="s">
        <v>16</v>
      </c>
      <c r="C17" s="121">
        <f t="shared" si="0"/>
        <v>29</v>
      </c>
      <c r="D17" s="40">
        <v>64.6</v>
      </c>
      <c r="E17" s="123">
        <f t="shared" si="0"/>
        <v>30</v>
      </c>
      <c r="F17" s="40">
        <v>25</v>
      </c>
      <c r="G17" s="123">
        <f t="shared" si="0"/>
        <v>33</v>
      </c>
      <c r="H17" s="40">
        <v>18</v>
      </c>
      <c r="I17" s="127"/>
      <c r="J17" s="123">
        <f t="shared" si="1"/>
        <v>34</v>
      </c>
      <c r="K17" s="43">
        <v>76.32</v>
      </c>
      <c r="L17" s="123">
        <f t="shared" si="2"/>
        <v>41</v>
      </c>
      <c r="M17" s="43">
        <v>82.87</v>
      </c>
      <c r="N17" s="123">
        <f t="shared" si="3"/>
        <v>46</v>
      </c>
      <c r="O17" s="40">
        <v>87.4</v>
      </c>
      <c r="P17" s="123">
        <f t="shared" si="4"/>
        <v>36</v>
      </c>
      <c r="Q17" s="53">
        <v>132</v>
      </c>
      <c r="R17" s="123">
        <f t="shared" si="5"/>
        <v>5</v>
      </c>
      <c r="S17" s="53">
        <v>137811</v>
      </c>
      <c r="T17" s="22" t="s">
        <v>80</v>
      </c>
      <c r="V17" s="129"/>
      <c r="X17" s="129"/>
    </row>
    <row r="18" spans="1:24" ht="12" customHeight="1">
      <c r="A18" s="1">
        <v>10</v>
      </c>
      <c r="B18" s="18" t="s">
        <v>17</v>
      </c>
      <c r="C18" s="121">
        <f t="shared" si="0"/>
        <v>38</v>
      </c>
      <c r="D18" s="40">
        <v>58.2</v>
      </c>
      <c r="E18" s="123">
        <f t="shared" si="0"/>
        <v>38</v>
      </c>
      <c r="F18" s="40">
        <v>22</v>
      </c>
      <c r="G18" s="123">
        <f t="shared" si="0"/>
        <v>26</v>
      </c>
      <c r="H18" s="40">
        <v>23.4</v>
      </c>
      <c r="I18" s="127"/>
      <c r="J18" s="123">
        <f t="shared" si="1"/>
        <v>40</v>
      </c>
      <c r="K18" s="43">
        <v>76.12</v>
      </c>
      <c r="L18" s="123">
        <f t="shared" si="2"/>
        <v>43</v>
      </c>
      <c r="M18" s="43">
        <v>82.76</v>
      </c>
      <c r="N18" s="123">
        <f t="shared" si="3"/>
        <v>37</v>
      </c>
      <c r="O18" s="40">
        <v>91.9</v>
      </c>
      <c r="P18" s="123">
        <f t="shared" si="4"/>
        <v>10</v>
      </c>
      <c r="Q18" s="53">
        <v>620</v>
      </c>
      <c r="R18" s="123">
        <f t="shared" si="5"/>
        <v>15</v>
      </c>
      <c r="S18" s="53">
        <v>62081</v>
      </c>
      <c r="T18" s="22" t="s">
        <v>81</v>
      </c>
      <c r="V18" s="129"/>
      <c r="X18" s="129"/>
    </row>
    <row r="19" spans="1:24" ht="12" customHeight="1">
      <c r="A19" s="1">
        <v>11</v>
      </c>
      <c r="B19" s="18" t="s">
        <v>18</v>
      </c>
      <c r="C19" s="121">
        <f t="shared" si="0"/>
        <v>40</v>
      </c>
      <c r="D19" s="40">
        <v>57.5</v>
      </c>
      <c r="E19" s="123">
        <f t="shared" si="0"/>
        <v>40</v>
      </c>
      <c r="F19" s="40">
        <v>21.6</v>
      </c>
      <c r="G19" s="123">
        <f t="shared" si="0"/>
        <v>41</v>
      </c>
      <c r="H19" s="40">
        <v>12</v>
      </c>
      <c r="I19" s="127"/>
      <c r="J19" s="123">
        <f t="shared" si="1"/>
        <v>17</v>
      </c>
      <c r="K19" s="43">
        <v>76.98</v>
      </c>
      <c r="L19" s="123">
        <f t="shared" si="2"/>
        <v>33</v>
      </c>
      <c r="M19" s="43">
        <v>83.12</v>
      </c>
      <c r="N19" s="123">
        <f t="shared" si="3"/>
        <v>8</v>
      </c>
      <c r="O19" s="40">
        <v>99.3</v>
      </c>
      <c r="P19" s="123">
        <f t="shared" si="4"/>
        <v>16</v>
      </c>
      <c r="Q19" s="53">
        <v>424</v>
      </c>
      <c r="R19" s="123">
        <f t="shared" si="5"/>
        <v>14</v>
      </c>
      <c r="S19" s="53">
        <v>71019</v>
      </c>
      <c r="T19" s="22" t="s">
        <v>82</v>
      </c>
      <c r="V19" s="129"/>
      <c r="X19" s="129"/>
    </row>
    <row r="20" spans="1:24" ht="12" customHeight="1">
      <c r="A20" s="1">
        <v>12</v>
      </c>
      <c r="B20" s="18"/>
      <c r="C20" s="121">
        <f t="shared" si="0"/>
      </c>
      <c r="D20" s="40"/>
      <c r="E20" s="123">
        <f t="shared" si="0"/>
      </c>
      <c r="F20" s="40"/>
      <c r="G20" s="123">
        <f t="shared" si="0"/>
      </c>
      <c r="H20" s="40"/>
      <c r="I20" s="127"/>
      <c r="J20" s="123">
        <f t="shared" si="1"/>
      </c>
      <c r="K20" s="43"/>
      <c r="L20" s="123">
        <f t="shared" si="2"/>
      </c>
      <c r="M20" s="43"/>
      <c r="N20" s="123">
        <f t="shared" si="3"/>
      </c>
      <c r="O20" s="40"/>
      <c r="P20" s="123">
        <f t="shared" si="4"/>
      </c>
      <c r="Q20" s="53"/>
      <c r="R20" s="123">
        <f t="shared" si="5"/>
      </c>
      <c r="S20" s="53"/>
      <c r="T20" s="22"/>
      <c r="V20" s="129"/>
      <c r="X20" s="129"/>
    </row>
    <row r="21" spans="1:24" ht="12" customHeight="1">
      <c r="A21" s="1">
        <v>13</v>
      </c>
      <c r="B21" s="18" t="s">
        <v>19</v>
      </c>
      <c r="C21" s="121">
        <f t="shared" si="0"/>
        <v>24</v>
      </c>
      <c r="D21" s="40">
        <v>67.1</v>
      </c>
      <c r="E21" s="123">
        <f t="shared" si="0"/>
        <v>28</v>
      </c>
      <c r="F21" s="40">
        <v>25.6</v>
      </c>
      <c r="G21" s="123">
        <f t="shared" si="0"/>
        <v>38</v>
      </c>
      <c r="H21" s="40">
        <v>13.1</v>
      </c>
      <c r="I21" s="127"/>
      <c r="J21" s="123">
        <f t="shared" si="1"/>
        <v>19</v>
      </c>
      <c r="K21" s="43">
        <v>76.95</v>
      </c>
      <c r="L21" s="123">
        <f t="shared" si="2"/>
        <v>40</v>
      </c>
      <c r="M21" s="43">
        <v>82.92</v>
      </c>
      <c r="N21" s="123">
        <f t="shared" si="3"/>
        <v>6</v>
      </c>
      <c r="O21" s="40">
        <v>99.6</v>
      </c>
      <c r="P21" s="123">
        <f t="shared" si="4"/>
        <v>46</v>
      </c>
      <c r="Q21" s="53">
        <v>41</v>
      </c>
      <c r="R21" s="123">
        <f t="shared" si="5"/>
        <v>43</v>
      </c>
      <c r="S21" s="53">
        <v>7651</v>
      </c>
      <c r="T21" s="22" t="s">
        <v>83</v>
      </c>
      <c r="V21" s="129"/>
      <c r="X21" s="129"/>
    </row>
    <row r="22" spans="1:24" ht="12" customHeight="1">
      <c r="A22" s="1">
        <v>14</v>
      </c>
      <c r="B22" s="18" t="s">
        <v>20</v>
      </c>
      <c r="C22" s="121">
        <f t="shared" si="0"/>
        <v>27</v>
      </c>
      <c r="D22" s="40">
        <v>66</v>
      </c>
      <c r="E22" s="123">
        <f t="shared" si="0"/>
        <v>31</v>
      </c>
      <c r="F22" s="40">
        <v>24.8</v>
      </c>
      <c r="G22" s="123">
        <f t="shared" si="0"/>
        <v>37</v>
      </c>
      <c r="H22" s="40">
        <v>14.1</v>
      </c>
      <c r="I22" s="127"/>
      <c r="J22" s="123">
        <f t="shared" si="1"/>
        <v>23</v>
      </c>
      <c r="K22" s="43">
        <v>76.89</v>
      </c>
      <c r="L22" s="123">
        <f t="shared" si="2"/>
        <v>31</v>
      </c>
      <c r="M22" s="43">
        <v>83.19</v>
      </c>
      <c r="N22" s="123">
        <f t="shared" si="3"/>
        <v>34</v>
      </c>
      <c r="O22" s="40">
        <v>92.6</v>
      </c>
      <c r="P22" s="123">
        <f t="shared" si="4"/>
        <v>37</v>
      </c>
      <c r="Q22" s="53">
        <v>119</v>
      </c>
      <c r="R22" s="123">
        <f t="shared" si="5"/>
        <v>39</v>
      </c>
      <c r="S22" s="53">
        <v>10820</v>
      </c>
      <c r="T22" s="22" t="s">
        <v>84</v>
      </c>
      <c r="V22" s="129"/>
      <c r="X22" s="129"/>
    </row>
    <row r="23" spans="1:24" ht="12" customHeight="1">
      <c r="A23" s="1">
        <v>15</v>
      </c>
      <c r="B23" s="18" t="s">
        <v>21</v>
      </c>
      <c r="C23" s="121">
        <f t="shared" si="0"/>
        <v>7</v>
      </c>
      <c r="D23" s="40">
        <v>88.3</v>
      </c>
      <c r="E23" s="123">
        <f t="shared" si="0"/>
        <v>5</v>
      </c>
      <c r="F23" s="40">
        <v>37.7</v>
      </c>
      <c r="G23" s="123">
        <f t="shared" si="0"/>
        <v>27</v>
      </c>
      <c r="H23" s="40">
        <v>22.4</v>
      </c>
      <c r="I23" s="127"/>
      <c r="J23" s="123">
        <f t="shared" si="1"/>
        <v>20</v>
      </c>
      <c r="K23" s="43">
        <v>76.91</v>
      </c>
      <c r="L23" s="123">
        <f t="shared" si="2"/>
        <v>33</v>
      </c>
      <c r="M23" s="43">
        <v>83.12</v>
      </c>
      <c r="N23" s="123">
        <f t="shared" si="3"/>
        <v>1</v>
      </c>
      <c r="O23" s="40">
        <v>100</v>
      </c>
      <c r="P23" s="123">
        <f t="shared" si="4"/>
        <v>39</v>
      </c>
      <c r="Q23" s="53">
        <v>115</v>
      </c>
      <c r="R23" s="123">
        <f t="shared" si="5"/>
        <v>36</v>
      </c>
      <c r="S23" s="53">
        <v>18102</v>
      </c>
      <c r="T23" s="22" t="s">
        <v>85</v>
      </c>
      <c r="V23" s="129"/>
      <c r="X23" s="129"/>
    </row>
    <row r="24" spans="1:24" ht="12" customHeight="1">
      <c r="A24" s="1">
        <v>16</v>
      </c>
      <c r="B24" s="18" t="s">
        <v>22</v>
      </c>
      <c r="C24" s="121">
        <f t="shared" si="0"/>
        <v>20</v>
      </c>
      <c r="D24" s="40">
        <v>74.4</v>
      </c>
      <c r="E24" s="123">
        <f t="shared" si="0"/>
        <v>20</v>
      </c>
      <c r="F24" s="40">
        <v>28.6</v>
      </c>
      <c r="G24" s="123">
        <f t="shared" si="0"/>
        <v>35</v>
      </c>
      <c r="H24" s="40">
        <v>15.7</v>
      </c>
      <c r="I24" s="127"/>
      <c r="J24" s="123">
        <f t="shared" si="1"/>
        <v>6</v>
      </c>
      <c r="K24" s="43">
        <v>77.2</v>
      </c>
      <c r="L24" s="123">
        <f t="shared" si="2"/>
        <v>25</v>
      </c>
      <c r="M24" s="43">
        <v>83.35</v>
      </c>
      <c r="N24" s="123">
        <f t="shared" si="3"/>
        <v>4</v>
      </c>
      <c r="O24" s="40">
        <v>99.8</v>
      </c>
      <c r="P24" s="123">
        <f t="shared" si="4"/>
        <v>12</v>
      </c>
      <c r="Q24" s="53">
        <v>528</v>
      </c>
      <c r="R24" s="123">
        <f t="shared" si="5"/>
        <v>22</v>
      </c>
      <c r="S24" s="53">
        <v>39558</v>
      </c>
      <c r="T24" s="22" t="s">
        <v>86</v>
      </c>
      <c r="V24" s="129"/>
      <c r="X24" s="129"/>
    </row>
    <row r="25" spans="1:24" ht="12" customHeight="1">
      <c r="A25" s="1">
        <v>17</v>
      </c>
      <c r="B25" s="18" t="s">
        <v>23</v>
      </c>
      <c r="C25" s="121">
        <f t="shared" si="0"/>
        <v>44</v>
      </c>
      <c r="D25" s="40">
        <v>50.7</v>
      </c>
      <c r="E25" s="123">
        <f t="shared" si="0"/>
        <v>40</v>
      </c>
      <c r="F25" s="40">
        <v>21.6</v>
      </c>
      <c r="G25" s="123">
        <f t="shared" si="0"/>
        <v>31</v>
      </c>
      <c r="H25" s="40">
        <v>19.4</v>
      </c>
      <c r="I25" s="127"/>
      <c r="J25" s="123">
        <f t="shared" si="1"/>
        <v>17</v>
      </c>
      <c r="K25" s="43">
        <v>76.98</v>
      </c>
      <c r="L25" s="123">
        <f t="shared" si="2"/>
        <v>9</v>
      </c>
      <c r="M25" s="43">
        <v>83.66</v>
      </c>
      <c r="N25" s="123">
        <f t="shared" si="3"/>
        <v>17</v>
      </c>
      <c r="O25" s="40">
        <v>98</v>
      </c>
      <c r="P25" s="123">
        <f t="shared" si="4"/>
        <v>13</v>
      </c>
      <c r="Q25" s="53">
        <v>493</v>
      </c>
      <c r="R25" s="123">
        <f t="shared" si="5"/>
        <v>12</v>
      </c>
      <c r="S25" s="53">
        <v>78858</v>
      </c>
      <c r="T25" s="22" t="s">
        <v>87</v>
      </c>
      <c r="V25" s="129"/>
      <c r="X25" s="129"/>
    </row>
    <row r="26" spans="1:24" ht="12" customHeight="1">
      <c r="A26" s="1">
        <v>18</v>
      </c>
      <c r="B26" s="18"/>
      <c r="C26" s="121">
        <f t="shared" si="0"/>
      </c>
      <c r="D26" s="40"/>
      <c r="E26" s="123">
        <f t="shared" si="0"/>
      </c>
      <c r="F26" s="40"/>
      <c r="G26" s="123">
        <f t="shared" si="0"/>
      </c>
      <c r="H26" s="40"/>
      <c r="I26" s="127"/>
      <c r="J26" s="123">
        <f t="shared" si="1"/>
      </c>
      <c r="K26" s="43"/>
      <c r="L26" s="123">
        <f t="shared" si="2"/>
      </c>
      <c r="M26" s="43"/>
      <c r="N26" s="123">
        <f t="shared" si="3"/>
      </c>
      <c r="O26" s="40"/>
      <c r="P26" s="123">
        <f t="shared" si="4"/>
      </c>
      <c r="Q26" s="53"/>
      <c r="R26" s="123">
        <f t="shared" si="5"/>
      </c>
      <c r="S26" s="53"/>
      <c r="T26" s="22"/>
      <c r="V26" s="129"/>
      <c r="X26" s="129"/>
    </row>
    <row r="27" spans="1:24" ht="12" customHeight="1">
      <c r="A27" s="1">
        <v>19</v>
      </c>
      <c r="B27" s="18" t="s">
        <v>24</v>
      </c>
      <c r="C27" s="121">
        <f t="shared" si="0"/>
        <v>19</v>
      </c>
      <c r="D27" s="40">
        <v>74.9</v>
      </c>
      <c r="E27" s="123">
        <f t="shared" si="0"/>
        <v>19</v>
      </c>
      <c r="F27" s="40">
        <v>28.8</v>
      </c>
      <c r="G27" s="123">
        <f t="shared" si="0"/>
        <v>13</v>
      </c>
      <c r="H27" s="40">
        <v>37.8</v>
      </c>
      <c r="I27" s="127"/>
      <c r="J27" s="123">
        <f t="shared" si="1"/>
        <v>8</v>
      </c>
      <c r="K27" s="43">
        <v>77.16</v>
      </c>
      <c r="L27" s="123">
        <f t="shared" si="2"/>
        <v>5</v>
      </c>
      <c r="M27" s="43">
        <v>83.86</v>
      </c>
      <c r="N27" s="123">
        <f t="shared" si="3"/>
        <v>35</v>
      </c>
      <c r="O27" s="40">
        <v>92.2</v>
      </c>
      <c r="P27" s="123">
        <f t="shared" si="4"/>
        <v>32</v>
      </c>
      <c r="Q27" s="53">
        <v>159</v>
      </c>
      <c r="R27" s="123">
        <f t="shared" si="5"/>
        <v>24</v>
      </c>
      <c r="S27" s="53">
        <v>28891</v>
      </c>
      <c r="T27" s="22" t="s">
        <v>88</v>
      </c>
      <c r="V27" s="129"/>
      <c r="X27" s="129"/>
    </row>
    <row r="28" spans="1:24" ht="12" customHeight="1">
      <c r="A28" s="1">
        <v>20</v>
      </c>
      <c r="B28" s="18" t="s">
        <v>25</v>
      </c>
      <c r="C28" s="121">
        <f t="shared" si="0"/>
        <v>31</v>
      </c>
      <c r="D28" s="40">
        <v>63.5</v>
      </c>
      <c r="E28" s="123">
        <f t="shared" si="0"/>
        <v>25</v>
      </c>
      <c r="F28" s="40">
        <v>26.5</v>
      </c>
      <c r="G28" s="123">
        <f t="shared" si="0"/>
        <v>15</v>
      </c>
      <c r="H28" s="40">
        <v>34.7</v>
      </c>
      <c r="I28" s="127"/>
      <c r="J28" s="123">
        <f t="shared" si="1"/>
        <v>8</v>
      </c>
      <c r="K28" s="43">
        <v>77.16</v>
      </c>
      <c r="L28" s="123">
        <f t="shared" si="2"/>
        <v>17</v>
      </c>
      <c r="M28" s="43">
        <v>83.54</v>
      </c>
      <c r="N28" s="123">
        <f t="shared" si="3"/>
        <v>18</v>
      </c>
      <c r="O28" s="40">
        <v>97.8</v>
      </c>
      <c r="P28" s="123">
        <f t="shared" si="4"/>
        <v>23</v>
      </c>
      <c r="Q28" s="53">
        <v>292</v>
      </c>
      <c r="R28" s="123">
        <f t="shared" si="5"/>
        <v>23</v>
      </c>
      <c r="S28" s="53">
        <v>33392</v>
      </c>
      <c r="T28" s="22" t="s">
        <v>89</v>
      </c>
      <c r="V28" s="129"/>
      <c r="X28" s="129"/>
    </row>
    <row r="29" spans="1:24" ht="12" customHeight="1">
      <c r="A29" s="1">
        <v>21</v>
      </c>
      <c r="B29" s="18" t="s">
        <v>26</v>
      </c>
      <c r="C29" s="121">
        <f t="shared" si="0"/>
        <v>36</v>
      </c>
      <c r="D29" s="40">
        <v>58.7</v>
      </c>
      <c r="E29" s="123">
        <f t="shared" si="0"/>
        <v>26</v>
      </c>
      <c r="F29" s="40">
        <v>26.4</v>
      </c>
      <c r="G29" s="123">
        <f t="shared" si="0"/>
        <v>45</v>
      </c>
      <c r="H29" s="40">
        <v>9</v>
      </c>
      <c r="I29" s="127"/>
      <c r="J29" s="123">
        <f t="shared" si="1"/>
        <v>2</v>
      </c>
      <c r="K29" s="43">
        <v>77.51</v>
      </c>
      <c r="L29" s="123">
        <f t="shared" si="2"/>
        <v>12</v>
      </c>
      <c r="M29" s="43">
        <v>83.63</v>
      </c>
      <c r="N29" s="123">
        <f t="shared" si="3"/>
        <v>29</v>
      </c>
      <c r="O29" s="40">
        <v>95.1</v>
      </c>
      <c r="P29" s="123">
        <f t="shared" si="4"/>
        <v>35</v>
      </c>
      <c r="Q29" s="53">
        <v>145</v>
      </c>
      <c r="R29" s="123">
        <f t="shared" si="5"/>
        <v>40</v>
      </c>
      <c r="S29" s="53">
        <v>9433</v>
      </c>
      <c r="T29" s="22" t="s">
        <v>79</v>
      </c>
      <c r="V29" s="129"/>
      <c r="X29" s="129"/>
    </row>
    <row r="30" spans="1:24" ht="12" customHeight="1">
      <c r="A30" s="1">
        <v>22</v>
      </c>
      <c r="B30" s="18" t="s">
        <v>27</v>
      </c>
      <c r="C30" s="121">
        <f t="shared" si="0"/>
        <v>43</v>
      </c>
      <c r="D30" s="40">
        <v>53.6</v>
      </c>
      <c r="E30" s="123">
        <f t="shared" si="0"/>
        <v>45</v>
      </c>
      <c r="F30" s="40">
        <v>18.8</v>
      </c>
      <c r="G30" s="123">
        <f t="shared" si="0"/>
        <v>8</v>
      </c>
      <c r="H30" s="40">
        <v>43.1</v>
      </c>
      <c r="I30" s="127"/>
      <c r="J30" s="123">
        <f t="shared" si="1"/>
        <v>25</v>
      </c>
      <c r="K30" s="43">
        <v>76.82</v>
      </c>
      <c r="L30" s="123">
        <f t="shared" si="2"/>
        <v>8</v>
      </c>
      <c r="M30" s="43">
        <v>83.67</v>
      </c>
      <c r="N30" s="123">
        <f t="shared" si="3"/>
        <v>20</v>
      </c>
      <c r="O30" s="40">
        <v>97.4</v>
      </c>
      <c r="P30" s="123">
        <f t="shared" si="4"/>
        <v>26</v>
      </c>
      <c r="Q30" s="53">
        <v>222</v>
      </c>
      <c r="R30" s="123">
        <f t="shared" si="5"/>
        <v>17</v>
      </c>
      <c r="S30" s="53">
        <v>56860</v>
      </c>
      <c r="T30" s="22" t="s">
        <v>78</v>
      </c>
      <c r="V30" s="129"/>
      <c r="X30" s="129"/>
    </row>
    <row r="31" spans="1:24" ht="12" customHeight="1">
      <c r="A31" s="1">
        <v>23</v>
      </c>
      <c r="B31" s="18" t="s">
        <v>28</v>
      </c>
      <c r="C31" s="121">
        <f t="shared" si="0"/>
        <v>47</v>
      </c>
      <c r="D31" s="40">
        <v>35.1</v>
      </c>
      <c r="E31" s="123">
        <f t="shared" si="0"/>
        <v>47</v>
      </c>
      <c r="F31" s="40">
        <v>13</v>
      </c>
      <c r="G31" s="123">
        <f t="shared" si="0"/>
        <v>21</v>
      </c>
      <c r="H31" s="40">
        <v>28.8</v>
      </c>
      <c r="I31" s="127"/>
      <c r="J31" s="123">
        <f t="shared" si="1"/>
        <v>1</v>
      </c>
      <c r="K31" s="43">
        <v>78.08</v>
      </c>
      <c r="L31" s="123">
        <f t="shared" si="2"/>
        <v>4</v>
      </c>
      <c r="M31" s="43">
        <v>83.89</v>
      </c>
      <c r="N31" s="123">
        <f t="shared" si="3"/>
        <v>12</v>
      </c>
      <c r="O31" s="40">
        <v>98.7</v>
      </c>
      <c r="P31" s="123">
        <f t="shared" si="4"/>
        <v>6</v>
      </c>
      <c r="Q31" s="53">
        <v>1014</v>
      </c>
      <c r="R31" s="123">
        <f t="shared" si="5"/>
        <v>6</v>
      </c>
      <c r="S31" s="53">
        <v>132187</v>
      </c>
      <c r="T31" s="22" t="s">
        <v>90</v>
      </c>
      <c r="V31" s="129"/>
      <c r="X31" s="129"/>
    </row>
    <row r="32" spans="1:24" ht="12" customHeight="1">
      <c r="A32" s="1">
        <v>24</v>
      </c>
      <c r="B32" s="18"/>
      <c r="C32" s="121">
        <f t="shared" si="0"/>
      </c>
      <c r="D32" s="40"/>
      <c r="E32" s="123">
        <f t="shared" si="0"/>
      </c>
      <c r="F32" s="40"/>
      <c r="G32" s="123">
        <f t="shared" si="0"/>
      </c>
      <c r="H32" s="40"/>
      <c r="I32" s="127"/>
      <c r="J32" s="123">
        <f t="shared" si="1"/>
      </c>
      <c r="K32" s="43"/>
      <c r="L32" s="123">
        <f t="shared" si="2"/>
      </c>
      <c r="M32" s="43"/>
      <c r="N32" s="123">
        <f t="shared" si="3"/>
      </c>
      <c r="O32" s="40"/>
      <c r="P32" s="123">
        <f t="shared" si="4"/>
      </c>
      <c r="Q32" s="53"/>
      <c r="R32" s="123">
        <f t="shared" si="5"/>
      </c>
      <c r="S32" s="53"/>
      <c r="T32" s="22"/>
      <c r="V32" s="129"/>
      <c r="X32" s="129"/>
    </row>
    <row r="33" spans="1:24" ht="12" customHeight="1">
      <c r="A33" s="1">
        <v>25</v>
      </c>
      <c r="B33" s="18" t="s">
        <v>29</v>
      </c>
      <c r="C33" s="121">
        <f t="shared" si="0"/>
        <v>18</v>
      </c>
      <c r="D33" s="40">
        <v>75.9</v>
      </c>
      <c r="E33" s="123">
        <f t="shared" si="0"/>
        <v>9</v>
      </c>
      <c r="F33" s="40">
        <v>34</v>
      </c>
      <c r="G33" s="123">
        <f t="shared" si="0"/>
        <v>38</v>
      </c>
      <c r="H33" s="40">
        <v>13.1</v>
      </c>
      <c r="I33" s="127"/>
      <c r="J33" s="123">
        <f t="shared" si="1"/>
        <v>7</v>
      </c>
      <c r="K33" s="43">
        <v>77.17</v>
      </c>
      <c r="L33" s="123">
        <f t="shared" si="2"/>
        <v>37</v>
      </c>
      <c r="M33" s="43">
        <v>83</v>
      </c>
      <c r="N33" s="123">
        <f t="shared" si="3"/>
        <v>30</v>
      </c>
      <c r="O33" s="40">
        <v>94.9</v>
      </c>
      <c r="P33" s="123">
        <f t="shared" si="4"/>
        <v>15</v>
      </c>
      <c r="Q33" s="53">
        <v>480</v>
      </c>
      <c r="R33" s="123">
        <f t="shared" si="5"/>
        <v>13</v>
      </c>
      <c r="S33" s="53">
        <v>76231</v>
      </c>
      <c r="T33" s="22" t="s">
        <v>91</v>
      </c>
      <c r="V33" s="129"/>
      <c r="X33" s="129"/>
    </row>
    <row r="34" spans="1:24" ht="12" customHeight="1">
      <c r="A34" s="1">
        <v>26</v>
      </c>
      <c r="B34" s="18" t="s">
        <v>30</v>
      </c>
      <c r="C34" s="121">
        <f t="shared" si="0"/>
        <v>35</v>
      </c>
      <c r="D34" s="40">
        <v>60.5</v>
      </c>
      <c r="E34" s="123">
        <f t="shared" si="0"/>
        <v>33</v>
      </c>
      <c r="F34" s="40">
        <v>23.8</v>
      </c>
      <c r="G34" s="123">
        <f t="shared" si="0"/>
        <v>16</v>
      </c>
      <c r="H34" s="40">
        <v>33.9</v>
      </c>
      <c r="I34" s="127"/>
      <c r="J34" s="123">
        <f t="shared" si="1"/>
        <v>4</v>
      </c>
      <c r="K34" s="43">
        <v>77.22</v>
      </c>
      <c r="L34" s="123">
        <f t="shared" si="2"/>
        <v>7</v>
      </c>
      <c r="M34" s="43">
        <v>83.7</v>
      </c>
      <c r="N34" s="123">
        <f t="shared" si="3"/>
        <v>14</v>
      </c>
      <c r="O34" s="40">
        <v>98.3</v>
      </c>
      <c r="P34" s="123">
        <f t="shared" si="4"/>
        <v>3</v>
      </c>
      <c r="Q34" s="53">
        <v>2289</v>
      </c>
      <c r="R34" s="123">
        <f t="shared" si="5"/>
        <v>8</v>
      </c>
      <c r="S34" s="53">
        <v>118255</v>
      </c>
      <c r="T34" s="22" t="s">
        <v>92</v>
      </c>
      <c r="V34" s="129"/>
      <c r="X34" s="129"/>
    </row>
    <row r="35" spans="1:24" ht="12" customHeight="1">
      <c r="A35" s="1">
        <v>27</v>
      </c>
      <c r="B35" s="18" t="s">
        <v>31</v>
      </c>
      <c r="C35" s="121">
        <f t="shared" si="0"/>
        <v>13</v>
      </c>
      <c r="D35" s="40">
        <v>79.8</v>
      </c>
      <c r="E35" s="123">
        <f t="shared" si="0"/>
        <v>13</v>
      </c>
      <c r="F35" s="40">
        <v>32.7</v>
      </c>
      <c r="G35" s="123">
        <f t="shared" si="0"/>
        <v>36</v>
      </c>
      <c r="H35" s="40">
        <v>15.4</v>
      </c>
      <c r="I35" s="127"/>
      <c r="J35" s="123">
        <f t="shared" si="1"/>
        <v>21</v>
      </c>
      <c r="K35" s="43">
        <v>76.9</v>
      </c>
      <c r="L35" s="123">
        <f t="shared" si="2"/>
        <v>42</v>
      </c>
      <c r="M35" s="43">
        <v>82.8</v>
      </c>
      <c r="N35" s="123">
        <f t="shared" si="3"/>
        <v>5</v>
      </c>
      <c r="O35" s="40">
        <v>99.7</v>
      </c>
      <c r="P35" s="123">
        <f t="shared" si="4"/>
        <v>41</v>
      </c>
      <c r="Q35" s="53">
        <v>108</v>
      </c>
      <c r="R35" s="123">
        <f t="shared" si="5"/>
        <v>37</v>
      </c>
      <c r="S35" s="53">
        <v>15766</v>
      </c>
      <c r="T35" s="22" t="s">
        <v>93</v>
      </c>
      <c r="V35" s="129"/>
      <c r="X35" s="129"/>
    </row>
    <row r="36" spans="1:24" ht="12" customHeight="1">
      <c r="A36" s="1">
        <v>28</v>
      </c>
      <c r="B36" s="18" t="s">
        <v>32</v>
      </c>
      <c r="C36" s="121">
        <f t="shared" si="0"/>
        <v>22</v>
      </c>
      <c r="D36" s="40">
        <v>69.4</v>
      </c>
      <c r="E36" s="123">
        <f t="shared" si="0"/>
        <v>21</v>
      </c>
      <c r="F36" s="40">
        <v>28.3</v>
      </c>
      <c r="G36" s="123">
        <f t="shared" si="0"/>
        <v>44</v>
      </c>
      <c r="H36" s="40">
        <v>9.7</v>
      </c>
      <c r="I36" s="127"/>
      <c r="J36" s="123">
        <f t="shared" si="1"/>
        <v>27</v>
      </c>
      <c r="K36" s="43">
        <v>76.76</v>
      </c>
      <c r="L36" s="123">
        <f t="shared" si="2"/>
        <v>36</v>
      </c>
      <c r="M36" s="43">
        <v>83.02</v>
      </c>
      <c r="N36" s="123">
        <f t="shared" si="3"/>
        <v>11</v>
      </c>
      <c r="O36" s="40">
        <v>98.8</v>
      </c>
      <c r="P36" s="123">
        <f t="shared" si="4"/>
        <v>27</v>
      </c>
      <c r="Q36" s="53">
        <v>198</v>
      </c>
      <c r="R36" s="123">
        <f t="shared" si="5"/>
        <v>19</v>
      </c>
      <c r="S36" s="53">
        <v>49416</v>
      </c>
      <c r="T36" s="22" t="s">
        <v>94</v>
      </c>
      <c r="V36" s="129"/>
      <c r="X36" s="129"/>
    </row>
    <row r="37" spans="1:24" ht="12" customHeight="1">
      <c r="A37" s="1">
        <v>29</v>
      </c>
      <c r="B37" s="18" t="s">
        <v>33</v>
      </c>
      <c r="C37" s="121">
        <f t="shared" si="0"/>
        <v>21</v>
      </c>
      <c r="D37" s="40">
        <v>71.6</v>
      </c>
      <c r="E37" s="123">
        <f t="shared" si="0"/>
        <v>32</v>
      </c>
      <c r="F37" s="40">
        <v>24.3</v>
      </c>
      <c r="G37" s="123">
        <f t="shared" si="0"/>
        <v>1</v>
      </c>
      <c r="H37" s="40">
        <v>232.2</v>
      </c>
      <c r="I37" s="127"/>
      <c r="J37" s="123">
        <f t="shared" si="1"/>
        <v>12</v>
      </c>
      <c r="K37" s="43">
        <v>77.13</v>
      </c>
      <c r="L37" s="123">
        <f t="shared" si="2"/>
        <v>30</v>
      </c>
      <c r="M37" s="43">
        <v>83.2</v>
      </c>
      <c r="N37" s="123">
        <f t="shared" si="3"/>
        <v>10</v>
      </c>
      <c r="O37" s="40">
        <v>99.1</v>
      </c>
      <c r="P37" s="123">
        <f t="shared" si="4"/>
        <v>44</v>
      </c>
      <c r="Q37" s="53">
        <v>72</v>
      </c>
      <c r="R37" s="123">
        <f t="shared" si="5"/>
        <v>41</v>
      </c>
      <c r="S37" s="53">
        <v>8078</v>
      </c>
      <c r="T37" s="22" t="s">
        <v>95</v>
      </c>
      <c r="V37" s="129"/>
      <c r="X37" s="129"/>
    </row>
    <row r="38" spans="1:24" ht="12" customHeight="1">
      <c r="A38" s="1">
        <v>30</v>
      </c>
      <c r="B38" s="18"/>
      <c r="C38" s="121">
        <f t="shared" si="0"/>
      </c>
      <c r="D38" s="40"/>
      <c r="E38" s="123">
        <f t="shared" si="0"/>
      </c>
      <c r="F38" s="40"/>
      <c r="G38" s="123">
        <f t="shared" si="0"/>
      </c>
      <c r="H38" s="40"/>
      <c r="I38" s="127"/>
      <c r="J38" s="123">
        <f t="shared" si="1"/>
      </c>
      <c r="K38" s="43"/>
      <c r="L38" s="123">
        <f t="shared" si="2"/>
      </c>
      <c r="M38" s="43"/>
      <c r="N38" s="123">
        <f t="shared" si="3"/>
      </c>
      <c r="O38" s="40"/>
      <c r="P38" s="123">
        <f t="shared" si="4"/>
      </c>
      <c r="Q38" s="53"/>
      <c r="R38" s="123">
        <f t="shared" si="5"/>
      </c>
      <c r="S38" s="53"/>
      <c r="T38" s="22"/>
      <c r="V38" s="129"/>
      <c r="X38" s="129"/>
    </row>
    <row r="39" spans="1:24" ht="12" customHeight="1">
      <c r="A39" s="1">
        <v>31</v>
      </c>
      <c r="B39" s="18" t="s">
        <v>34</v>
      </c>
      <c r="C39" s="121">
        <f t="shared" si="0"/>
        <v>15</v>
      </c>
      <c r="D39" s="40">
        <v>77</v>
      </c>
      <c r="E39" s="123">
        <f t="shared" si="0"/>
        <v>17</v>
      </c>
      <c r="F39" s="40">
        <v>30.5</v>
      </c>
      <c r="G39" s="123">
        <f t="shared" si="0"/>
        <v>4</v>
      </c>
      <c r="H39" s="40">
        <v>72</v>
      </c>
      <c r="I39" s="127"/>
      <c r="J39" s="123">
        <f t="shared" si="1"/>
        <v>10</v>
      </c>
      <c r="K39" s="43">
        <v>77.14</v>
      </c>
      <c r="L39" s="123">
        <f t="shared" si="2"/>
        <v>19</v>
      </c>
      <c r="M39" s="43">
        <v>83.44</v>
      </c>
      <c r="N39" s="123">
        <f t="shared" si="3"/>
        <v>9</v>
      </c>
      <c r="O39" s="40">
        <v>99.2</v>
      </c>
      <c r="P39" s="123">
        <f t="shared" si="4"/>
        <v>38</v>
      </c>
      <c r="Q39" s="53">
        <v>117</v>
      </c>
      <c r="R39" s="123">
        <f t="shared" si="5"/>
        <v>38</v>
      </c>
      <c r="S39" s="53">
        <v>12656</v>
      </c>
      <c r="T39" s="22" t="s">
        <v>96</v>
      </c>
      <c r="V39" s="129"/>
      <c r="X39" s="129"/>
    </row>
    <row r="40" spans="1:24" ht="12" customHeight="1">
      <c r="A40" s="1">
        <v>32</v>
      </c>
      <c r="B40" s="18" t="s">
        <v>35</v>
      </c>
      <c r="C40" s="121">
        <f t="shared" si="0"/>
        <v>1</v>
      </c>
      <c r="D40" s="40">
        <v>153.9</v>
      </c>
      <c r="E40" s="123">
        <f t="shared" si="0"/>
        <v>1</v>
      </c>
      <c r="F40" s="40">
        <v>61.5</v>
      </c>
      <c r="G40" s="123">
        <f t="shared" si="0"/>
        <v>2</v>
      </c>
      <c r="H40" s="40">
        <v>170</v>
      </c>
      <c r="I40" s="127"/>
      <c r="J40" s="123">
        <f t="shared" si="1"/>
        <v>45</v>
      </c>
      <c r="K40" s="43">
        <v>75.9</v>
      </c>
      <c r="L40" s="123">
        <f t="shared" si="2"/>
        <v>45</v>
      </c>
      <c r="M40" s="43">
        <v>82.52</v>
      </c>
      <c r="N40" s="123">
        <f t="shared" si="3"/>
        <v>2</v>
      </c>
      <c r="O40" s="40">
        <v>99.9</v>
      </c>
      <c r="P40" s="123">
        <f t="shared" si="4"/>
        <v>39</v>
      </c>
      <c r="Q40" s="53">
        <v>115</v>
      </c>
      <c r="R40" s="123">
        <f t="shared" si="5"/>
        <v>27</v>
      </c>
      <c r="S40" s="53">
        <v>22286</v>
      </c>
      <c r="T40" s="22" t="s">
        <v>97</v>
      </c>
      <c r="V40" s="129"/>
      <c r="X40" s="129"/>
    </row>
    <row r="41" spans="1:24" ht="12" customHeight="1">
      <c r="A41" s="1">
        <v>33</v>
      </c>
      <c r="B41" s="18" t="s">
        <v>36</v>
      </c>
      <c r="C41" s="121">
        <f t="shared" si="0"/>
        <v>2</v>
      </c>
      <c r="D41" s="40">
        <v>110</v>
      </c>
      <c r="E41" s="123">
        <f t="shared" si="0"/>
        <v>2</v>
      </c>
      <c r="F41" s="40">
        <v>42</v>
      </c>
      <c r="G41" s="123">
        <f t="shared" si="0"/>
        <v>25</v>
      </c>
      <c r="H41" s="40">
        <v>24.6</v>
      </c>
      <c r="I41" s="127"/>
      <c r="J41" s="123">
        <f t="shared" si="1"/>
        <v>46</v>
      </c>
      <c r="K41" s="43">
        <v>75.54</v>
      </c>
      <c r="L41" s="123">
        <f t="shared" si="2"/>
        <v>47</v>
      </c>
      <c r="M41" s="43">
        <v>81.83</v>
      </c>
      <c r="N41" s="123">
        <f t="shared" si="3"/>
        <v>6</v>
      </c>
      <c r="O41" s="40">
        <v>99.6</v>
      </c>
      <c r="P41" s="123">
        <f t="shared" si="4"/>
        <v>18</v>
      </c>
      <c r="Q41" s="53">
        <v>389</v>
      </c>
      <c r="R41" s="123">
        <f t="shared" si="5"/>
        <v>21</v>
      </c>
      <c r="S41" s="53">
        <v>40670</v>
      </c>
      <c r="T41" s="22" t="s">
        <v>98</v>
      </c>
      <c r="V41" s="129"/>
      <c r="X41" s="129"/>
    </row>
    <row r="42" spans="1:24" ht="12" customHeight="1">
      <c r="A42" s="1">
        <v>34</v>
      </c>
      <c r="B42" s="18" t="s">
        <v>37</v>
      </c>
      <c r="C42" s="121">
        <f t="shared" si="0"/>
        <v>14</v>
      </c>
      <c r="D42" s="40">
        <v>79.1</v>
      </c>
      <c r="E42" s="123">
        <f t="shared" si="0"/>
        <v>10</v>
      </c>
      <c r="F42" s="40">
        <v>33.9</v>
      </c>
      <c r="G42" s="123">
        <f t="shared" si="0"/>
        <v>3</v>
      </c>
      <c r="H42" s="40">
        <v>88.8</v>
      </c>
      <c r="I42" s="127"/>
      <c r="J42" s="123">
        <f t="shared" si="1"/>
        <v>10</v>
      </c>
      <c r="K42" s="43">
        <v>77.14</v>
      </c>
      <c r="L42" s="123">
        <f t="shared" si="2"/>
        <v>38</v>
      </c>
      <c r="M42" s="43">
        <v>82.96</v>
      </c>
      <c r="N42" s="123">
        <f t="shared" si="3"/>
        <v>15</v>
      </c>
      <c r="O42" s="40">
        <v>98.2</v>
      </c>
      <c r="P42" s="123">
        <f t="shared" si="4"/>
        <v>43</v>
      </c>
      <c r="Q42" s="53">
        <v>76</v>
      </c>
      <c r="R42" s="123">
        <f t="shared" si="5"/>
        <v>42</v>
      </c>
      <c r="S42" s="53">
        <v>7963</v>
      </c>
      <c r="T42" s="22" t="s">
        <v>99</v>
      </c>
      <c r="V42" s="129"/>
      <c r="X42" s="129"/>
    </row>
    <row r="43" spans="1:24" ht="12" customHeight="1">
      <c r="A43" s="1">
        <v>35</v>
      </c>
      <c r="B43" s="18" t="s">
        <v>38</v>
      </c>
      <c r="C43" s="121">
        <f t="shared" si="0"/>
        <v>3</v>
      </c>
      <c r="D43" s="40">
        <v>109.6</v>
      </c>
      <c r="E43" s="123">
        <f t="shared" si="0"/>
        <v>3</v>
      </c>
      <c r="F43" s="40">
        <v>41.6</v>
      </c>
      <c r="G43" s="123">
        <f t="shared" si="0"/>
        <v>47</v>
      </c>
      <c r="H43" s="40">
        <v>3</v>
      </c>
      <c r="I43" s="127"/>
      <c r="J43" s="123">
        <f t="shared" si="1"/>
        <v>43</v>
      </c>
      <c r="K43" s="43">
        <v>76.07</v>
      </c>
      <c r="L43" s="123">
        <f t="shared" si="2"/>
        <v>44</v>
      </c>
      <c r="M43" s="43">
        <v>82.71</v>
      </c>
      <c r="N43" s="123">
        <f t="shared" si="3"/>
        <v>26</v>
      </c>
      <c r="O43" s="40">
        <v>96.1</v>
      </c>
      <c r="P43" s="123">
        <f t="shared" si="4"/>
        <v>14</v>
      </c>
      <c r="Q43" s="53">
        <v>485</v>
      </c>
      <c r="R43" s="123">
        <f t="shared" si="5"/>
        <v>16</v>
      </c>
      <c r="S43" s="53">
        <v>60486</v>
      </c>
      <c r="T43" s="22" t="s">
        <v>100</v>
      </c>
      <c r="V43" s="129"/>
      <c r="X43" s="129"/>
    </row>
    <row r="44" spans="1:24" ht="12" customHeight="1">
      <c r="A44" s="1">
        <v>36</v>
      </c>
      <c r="B44" s="18"/>
      <c r="C44" s="121">
        <f t="shared" si="0"/>
        <v>26</v>
      </c>
      <c r="D44" s="40">
        <v>66.2</v>
      </c>
      <c r="E44" s="123">
        <f t="shared" si="0"/>
      </c>
      <c r="F44" s="40"/>
      <c r="G44" s="123">
        <f t="shared" si="0"/>
      </c>
      <c r="H44" s="40"/>
      <c r="I44" s="127"/>
      <c r="J44" s="123">
        <f t="shared" si="1"/>
      </c>
      <c r="K44" s="43"/>
      <c r="L44" s="123">
        <f t="shared" si="2"/>
      </c>
      <c r="M44" s="43"/>
      <c r="N44" s="123">
        <f t="shared" si="3"/>
      </c>
      <c r="O44" s="40"/>
      <c r="P44" s="123">
        <f t="shared" si="4"/>
      </c>
      <c r="Q44" s="53"/>
      <c r="R44" s="123">
        <f t="shared" si="5"/>
      </c>
      <c r="S44" s="53"/>
      <c r="T44" s="22"/>
      <c r="V44" s="129"/>
      <c r="X44" s="129"/>
    </row>
    <row r="45" spans="1:24" ht="12" customHeight="1">
      <c r="A45" s="1">
        <v>37</v>
      </c>
      <c r="B45" s="18" t="s">
        <v>39</v>
      </c>
      <c r="C45" s="121">
        <f t="shared" si="0"/>
      </c>
      <c r="D45" s="40"/>
      <c r="E45" s="123">
        <f t="shared" si="0"/>
        <v>35</v>
      </c>
      <c r="F45" s="40">
        <v>23.2</v>
      </c>
      <c r="G45" s="123">
        <f t="shared" si="0"/>
        <v>10</v>
      </c>
      <c r="H45" s="40">
        <v>42.7</v>
      </c>
      <c r="I45" s="127"/>
      <c r="J45" s="123">
        <f t="shared" si="1"/>
        <v>42</v>
      </c>
      <c r="K45" s="43">
        <v>76.09</v>
      </c>
      <c r="L45" s="123">
        <f t="shared" si="2"/>
        <v>14</v>
      </c>
      <c r="M45" s="43">
        <v>83.59</v>
      </c>
      <c r="N45" s="123">
        <f t="shared" si="3"/>
        <v>25</v>
      </c>
      <c r="O45" s="40">
        <v>96.4</v>
      </c>
      <c r="P45" s="123">
        <f t="shared" si="4"/>
        <v>22</v>
      </c>
      <c r="Q45" s="53">
        <v>319</v>
      </c>
      <c r="R45" s="123">
        <f t="shared" si="5"/>
        <v>35</v>
      </c>
      <c r="S45" s="53">
        <v>18554</v>
      </c>
      <c r="T45" s="22" t="s">
        <v>101</v>
      </c>
      <c r="V45" s="129"/>
      <c r="X45" s="129"/>
    </row>
    <row r="46" spans="1:24" ht="12" customHeight="1">
      <c r="A46" s="1">
        <v>38</v>
      </c>
      <c r="B46" s="18" t="s">
        <v>40</v>
      </c>
      <c r="C46" s="121">
        <f t="shared" si="0"/>
        <v>45</v>
      </c>
      <c r="D46" s="40">
        <v>48.5</v>
      </c>
      <c r="E46" s="123">
        <f t="shared" si="0"/>
        <v>42</v>
      </c>
      <c r="F46" s="40">
        <v>21.4</v>
      </c>
      <c r="G46" s="123">
        <f t="shared" si="0"/>
        <v>12</v>
      </c>
      <c r="H46" s="40">
        <v>40.6</v>
      </c>
      <c r="I46" s="127"/>
      <c r="J46" s="123">
        <f t="shared" si="1"/>
        <v>21</v>
      </c>
      <c r="K46" s="43">
        <v>76.9</v>
      </c>
      <c r="L46" s="123">
        <f t="shared" si="2"/>
        <v>3</v>
      </c>
      <c r="M46" s="43">
        <v>84.03</v>
      </c>
      <c r="N46" s="123">
        <f t="shared" si="3"/>
        <v>31</v>
      </c>
      <c r="O46" s="40">
        <v>94.1</v>
      </c>
      <c r="P46" s="123">
        <f t="shared" si="4"/>
        <v>24</v>
      </c>
      <c r="Q46" s="53">
        <v>268</v>
      </c>
      <c r="R46" s="123">
        <f t="shared" si="5"/>
        <v>25</v>
      </c>
      <c r="S46" s="53">
        <v>27114</v>
      </c>
      <c r="T46" s="22" t="s">
        <v>102</v>
      </c>
      <c r="V46" s="129"/>
      <c r="X46" s="129"/>
    </row>
    <row r="47" spans="1:24" ht="12" customHeight="1">
      <c r="A47" s="1">
        <v>39</v>
      </c>
      <c r="B47" s="18" t="s">
        <v>41</v>
      </c>
      <c r="C47" s="121">
        <f t="shared" si="0"/>
        <v>28</v>
      </c>
      <c r="D47" s="40">
        <v>65.3</v>
      </c>
      <c r="E47" s="123">
        <f t="shared" si="0"/>
        <v>22</v>
      </c>
      <c r="F47" s="40">
        <v>27.9</v>
      </c>
      <c r="G47" s="123">
        <f t="shared" si="0"/>
        <v>42</v>
      </c>
      <c r="H47" s="40">
        <v>11.3</v>
      </c>
      <c r="I47" s="127"/>
      <c r="J47" s="123">
        <f t="shared" si="1"/>
        <v>14</v>
      </c>
      <c r="K47" s="43">
        <v>77.03</v>
      </c>
      <c r="L47" s="123">
        <f t="shared" si="2"/>
        <v>6</v>
      </c>
      <c r="M47" s="43">
        <v>83.81</v>
      </c>
      <c r="N47" s="123">
        <f t="shared" si="3"/>
        <v>20</v>
      </c>
      <c r="O47" s="40">
        <v>97.4</v>
      </c>
      <c r="P47" s="123">
        <f t="shared" si="4"/>
        <v>27</v>
      </c>
      <c r="Q47" s="53">
        <v>198</v>
      </c>
      <c r="R47" s="123">
        <f t="shared" si="5"/>
        <v>29</v>
      </c>
      <c r="S47" s="53">
        <v>20767</v>
      </c>
      <c r="T47" s="22" t="s">
        <v>103</v>
      </c>
      <c r="V47" s="129"/>
      <c r="X47" s="129"/>
    </row>
    <row r="48" spans="1:24" ht="12" customHeight="1">
      <c r="A48" s="1">
        <v>40</v>
      </c>
      <c r="B48" s="18" t="s">
        <v>42</v>
      </c>
      <c r="C48" s="121">
        <f t="shared" si="0"/>
        <v>30</v>
      </c>
      <c r="D48" s="40">
        <v>64.5</v>
      </c>
      <c r="E48" s="123">
        <f t="shared" si="0"/>
        <v>28</v>
      </c>
      <c r="F48" s="40">
        <v>25.6</v>
      </c>
      <c r="G48" s="123">
        <f t="shared" si="0"/>
        <v>6</v>
      </c>
      <c r="H48" s="40">
        <v>54.4</v>
      </c>
      <c r="I48" s="127"/>
      <c r="J48" s="123">
        <f t="shared" si="1"/>
        <v>26</v>
      </c>
      <c r="K48" s="43">
        <v>76.77</v>
      </c>
      <c r="L48" s="123">
        <f t="shared" si="2"/>
        <v>9</v>
      </c>
      <c r="M48" s="43">
        <v>83.66</v>
      </c>
      <c r="N48" s="123">
        <f t="shared" si="3"/>
        <v>38</v>
      </c>
      <c r="O48" s="40">
        <v>91.6</v>
      </c>
      <c r="P48" s="123">
        <f t="shared" si="4"/>
        <v>25</v>
      </c>
      <c r="Q48" s="53">
        <v>266</v>
      </c>
      <c r="R48" s="123">
        <f t="shared" si="5"/>
        <v>26</v>
      </c>
      <c r="S48" s="53">
        <v>24815</v>
      </c>
      <c r="T48" s="22" t="s">
        <v>104</v>
      </c>
      <c r="V48" s="129"/>
      <c r="X48" s="129"/>
    </row>
    <row r="49" spans="1:24" ht="12" customHeight="1">
      <c r="A49" s="1">
        <v>41</v>
      </c>
      <c r="B49" s="18" t="s">
        <v>43</v>
      </c>
      <c r="C49" s="121">
        <f t="shared" si="0"/>
        <v>5</v>
      </c>
      <c r="D49" s="40">
        <v>90.4</v>
      </c>
      <c r="E49" s="123">
        <f t="shared" si="0"/>
        <v>14</v>
      </c>
      <c r="F49" s="40">
        <v>32.5</v>
      </c>
      <c r="G49" s="123">
        <f t="shared" si="0"/>
        <v>18</v>
      </c>
      <c r="H49" s="40">
        <v>33</v>
      </c>
      <c r="I49" s="127"/>
      <c r="J49" s="123">
        <f t="shared" si="1"/>
        <v>32</v>
      </c>
      <c r="K49" s="43">
        <v>76.36</v>
      </c>
      <c r="L49" s="123">
        <f t="shared" si="2"/>
        <v>16</v>
      </c>
      <c r="M49" s="43">
        <v>83.57</v>
      </c>
      <c r="N49" s="123">
        <f t="shared" si="3"/>
        <v>39</v>
      </c>
      <c r="O49" s="40">
        <v>91.2</v>
      </c>
      <c r="P49" s="123">
        <f t="shared" si="4"/>
        <v>20</v>
      </c>
      <c r="Q49" s="53">
        <v>340</v>
      </c>
      <c r="R49" s="123">
        <f t="shared" si="5"/>
        <v>34</v>
      </c>
      <c r="S49" s="53">
        <v>19087</v>
      </c>
      <c r="T49" s="22" t="s">
        <v>78</v>
      </c>
      <c r="V49" s="129"/>
      <c r="X49" s="129"/>
    </row>
    <row r="50" spans="1:24" ht="12" customHeight="1">
      <c r="A50" s="1">
        <v>42</v>
      </c>
      <c r="B50" s="18"/>
      <c r="C50" s="121">
        <f t="shared" si="0"/>
        <v>12</v>
      </c>
      <c r="D50" s="40">
        <v>80.3</v>
      </c>
      <c r="E50" s="123">
        <f t="shared" si="0"/>
      </c>
      <c r="F50" s="40"/>
      <c r="G50" s="123">
        <f t="shared" si="0"/>
      </c>
      <c r="H50" s="40"/>
      <c r="I50" s="127"/>
      <c r="J50" s="123">
        <f t="shared" si="1"/>
      </c>
      <c r="K50" s="43"/>
      <c r="L50" s="123">
        <f t="shared" si="2"/>
      </c>
      <c r="M50" s="43"/>
      <c r="N50" s="123">
        <f t="shared" si="3"/>
      </c>
      <c r="O50" s="40"/>
      <c r="P50" s="123">
        <f t="shared" si="4"/>
      </c>
      <c r="Q50" s="53"/>
      <c r="R50" s="123">
        <f t="shared" si="5"/>
      </c>
      <c r="S50" s="53"/>
      <c r="T50" s="22"/>
      <c r="V50" s="129"/>
      <c r="X50" s="129"/>
    </row>
    <row r="51" spans="1:24" ht="12" customHeight="1">
      <c r="A51" s="1">
        <v>43</v>
      </c>
      <c r="B51" s="18" t="s">
        <v>44</v>
      </c>
      <c r="C51" s="121">
        <f t="shared" si="0"/>
      </c>
      <c r="D51" s="40"/>
      <c r="E51" s="123">
        <f t="shared" si="0"/>
        <v>4</v>
      </c>
      <c r="F51" s="40">
        <v>38</v>
      </c>
      <c r="G51" s="123">
        <f t="shared" si="0"/>
        <v>23</v>
      </c>
      <c r="H51" s="40">
        <v>25.1</v>
      </c>
      <c r="I51" s="127"/>
      <c r="J51" s="123">
        <f t="shared" si="1"/>
        <v>36</v>
      </c>
      <c r="K51" s="43">
        <v>76.21</v>
      </c>
      <c r="L51" s="123">
        <f t="shared" si="2"/>
        <v>32</v>
      </c>
      <c r="M51" s="43">
        <v>83.17</v>
      </c>
      <c r="N51" s="123">
        <f t="shared" si="3"/>
        <v>33</v>
      </c>
      <c r="O51" s="40">
        <v>92.7</v>
      </c>
      <c r="P51" s="123">
        <f t="shared" si="4"/>
        <v>45</v>
      </c>
      <c r="Q51" s="53">
        <v>58</v>
      </c>
      <c r="R51" s="123">
        <f t="shared" si="5"/>
        <v>45</v>
      </c>
      <c r="S51" s="53">
        <v>4428</v>
      </c>
      <c r="T51" s="22" t="s">
        <v>105</v>
      </c>
      <c r="V51" s="129"/>
      <c r="X51" s="129"/>
    </row>
    <row r="52" spans="1:24" ht="12" customHeight="1">
      <c r="A52" s="1">
        <v>44</v>
      </c>
      <c r="B52" s="18" t="s">
        <v>45</v>
      </c>
      <c r="C52" s="121">
        <f t="shared" si="0"/>
        <v>9</v>
      </c>
      <c r="D52" s="40">
        <v>85.8</v>
      </c>
      <c r="E52" s="123">
        <f t="shared" si="0"/>
        <v>8</v>
      </c>
      <c r="F52" s="40">
        <v>34.2</v>
      </c>
      <c r="G52" s="123">
        <f t="shared" si="0"/>
        <v>11</v>
      </c>
      <c r="H52" s="40">
        <v>42.5</v>
      </c>
      <c r="I52" s="127"/>
      <c r="J52" s="123">
        <f t="shared" si="1"/>
        <v>13</v>
      </c>
      <c r="K52" s="43">
        <v>77.12</v>
      </c>
      <c r="L52" s="123">
        <f t="shared" si="2"/>
        <v>18</v>
      </c>
      <c r="M52" s="43">
        <v>83.47</v>
      </c>
      <c r="N52" s="123">
        <f t="shared" si="3"/>
        <v>13</v>
      </c>
      <c r="O52" s="40">
        <v>98.6</v>
      </c>
      <c r="P52" s="123">
        <f t="shared" si="4"/>
        <v>34</v>
      </c>
      <c r="Q52" s="53">
        <v>154</v>
      </c>
      <c r="R52" s="123">
        <f t="shared" si="5"/>
        <v>44</v>
      </c>
      <c r="S52" s="53">
        <v>6290</v>
      </c>
      <c r="T52" s="22" t="s">
        <v>106</v>
      </c>
      <c r="V52" s="129"/>
      <c r="X52" s="129"/>
    </row>
    <row r="53" spans="1:24" ht="12" customHeight="1">
      <c r="A53" s="1">
        <v>45</v>
      </c>
      <c r="B53" s="18" t="s">
        <v>213</v>
      </c>
      <c r="C53" s="121">
        <f t="shared" si="0"/>
        <v>25</v>
      </c>
      <c r="D53" s="40">
        <v>66.8</v>
      </c>
      <c r="E53" s="123">
        <f t="shared" si="0"/>
        <v>23</v>
      </c>
      <c r="F53" s="40">
        <v>26.7</v>
      </c>
      <c r="G53" s="123">
        <f t="shared" si="0"/>
        <v>32</v>
      </c>
      <c r="H53" s="40">
        <v>19.3</v>
      </c>
      <c r="I53" s="127"/>
      <c r="J53" s="123">
        <f t="shared" si="1"/>
        <v>31</v>
      </c>
      <c r="K53" s="43">
        <v>76.43</v>
      </c>
      <c r="L53" s="123">
        <f t="shared" si="2"/>
        <v>27</v>
      </c>
      <c r="M53" s="43">
        <v>83.28</v>
      </c>
      <c r="N53" s="123">
        <f t="shared" si="3"/>
        <v>36</v>
      </c>
      <c r="O53" s="40">
        <v>92</v>
      </c>
      <c r="P53" s="123">
        <f t="shared" si="4"/>
        <v>29</v>
      </c>
      <c r="Q53" s="53">
        <v>188</v>
      </c>
      <c r="R53" s="123">
        <f t="shared" si="5"/>
        <v>31</v>
      </c>
      <c r="S53" s="53">
        <v>19823</v>
      </c>
      <c r="T53" s="22" t="s">
        <v>93</v>
      </c>
      <c r="V53" s="129"/>
      <c r="X53" s="129"/>
    </row>
    <row r="54" spans="1:24" ht="12" customHeight="1">
      <c r="A54" s="1">
        <v>46</v>
      </c>
      <c r="B54" s="18" t="s">
        <v>46</v>
      </c>
      <c r="C54" s="121">
        <f t="shared" si="0"/>
        <v>5</v>
      </c>
      <c r="D54" s="40">
        <v>90.4</v>
      </c>
      <c r="E54" s="123">
        <f t="shared" si="0"/>
        <v>6</v>
      </c>
      <c r="F54" s="40">
        <v>36.7</v>
      </c>
      <c r="G54" s="123">
        <f t="shared" si="0"/>
        <v>8</v>
      </c>
      <c r="H54" s="40">
        <v>43.1</v>
      </c>
      <c r="I54" s="127"/>
      <c r="J54" s="123">
        <f t="shared" si="1"/>
        <v>37</v>
      </c>
      <c r="K54" s="43">
        <v>76.18</v>
      </c>
      <c r="L54" s="123">
        <f t="shared" si="2"/>
        <v>15</v>
      </c>
      <c r="M54" s="43">
        <v>83.58</v>
      </c>
      <c r="N54" s="123">
        <f t="shared" si="3"/>
        <v>42</v>
      </c>
      <c r="O54" s="40">
        <v>90</v>
      </c>
      <c r="P54" s="123">
        <f t="shared" si="4"/>
        <v>42</v>
      </c>
      <c r="Q54" s="53">
        <v>90</v>
      </c>
      <c r="R54" s="123">
        <f t="shared" si="5"/>
        <v>46</v>
      </c>
      <c r="S54" s="53">
        <v>3097</v>
      </c>
      <c r="T54" s="22" t="s">
        <v>107</v>
      </c>
      <c r="V54" s="129"/>
      <c r="X54" s="129"/>
    </row>
    <row r="55" spans="1:24" ht="12" customHeight="1">
      <c r="A55" s="1">
        <v>47</v>
      </c>
      <c r="B55" s="18" t="s">
        <v>47</v>
      </c>
      <c r="C55" s="121">
        <f t="shared" si="0"/>
        <v>11</v>
      </c>
      <c r="D55" s="40">
        <v>82.8</v>
      </c>
      <c r="E55" s="123">
        <f t="shared" si="0"/>
        <v>15</v>
      </c>
      <c r="F55" s="40">
        <v>32.2</v>
      </c>
      <c r="G55" s="123">
        <f t="shared" si="0"/>
        <v>30</v>
      </c>
      <c r="H55" s="40">
        <v>19.6</v>
      </c>
      <c r="I55" s="127"/>
      <c r="J55" s="123">
        <f t="shared" si="1"/>
        <v>40</v>
      </c>
      <c r="K55" s="43">
        <v>76.12</v>
      </c>
      <c r="L55" s="123">
        <f t="shared" si="2"/>
        <v>19</v>
      </c>
      <c r="M55" s="43">
        <v>83.44</v>
      </c>
      <c r="N55" s="123">
        <f t="shared" si="3"/>
        <v>40</v>
      </c>
      <c r="O55" s="40">
        <v>91</v>
      </c>
      <c r="P55" s="123">
        <f t="shared" si="4"/>
        <v>21</v>
      </c>
      <c r="Q55" s="53">
        <v>332</v>
      </c>
      <c r="R55" s="123">
        <f t="shared" si="5"/>
        <v>30</v>
      </c>
      <c r="S55" s="53">
        <v>20297</v>
      </c>
      <c r="T55" s="22" t="s">
        <v>79</v>
      </c>
      <c r="V55" s="129"/>
      <c r="X55" s="129"/>
    </row>
    <row r="56" spans="1:24" ht="12" customHeight="1">
      <c r="A56" s="1">
        <v>48</v>
      </c>
      <c r="B56" s="18"/>
      <c r="C56" s="121">
        <f t="shared" si="0"/>
      </c>
      <c r="D56" s="40"/>
      <c r="E56" s="123">
        <f t="shared" si="0"/>
      </c>
      <c r="F56" s="40"/>
      <c r="G56" s="123">
        <f t="shared" si="0"/>
      </c>
      <c r="H56" s="40"/>
      <c r="I56" s="127"/>
      <c r="J56" s="123">
        <f t="shared" si="1"/>
      </c>
      <c r="K56" s="43"/>
      <c r="L56" s="123">
        <f t="shared" si="2"/>
      </c>
      <c r="M56" s="43"/>
      <c r="N56" s="123">
        <f t="shared" si="3"/>
      </c>
      <c r="O56" s="40"/>
      <c r="P56" s="123">
        <f t="shared" si="4"/>
      </c>
      <c r="Q56" s="53"/>
      <c r="R56" s="123">
        <f t="shared" si="5"/>
      </c>
      <c r="S56" s="53"/>
      <c r="T56" s="22"/>
      <c r="V56" s="129"/>
      <c r="X56" s="129"/>
    </row>
    <row r="57" spans="1:24" ht="12" customHeight="1">
      <c r="A57" s="1">
        <v>49</v>
      </c>
      <c r="B57" s="18" t="s">
        <v>48</v>
      </c>
      <c r="C57" s="121">
        <f t="shared" si="0"/>
        <v>41</v>
      </c>
      <c r="D57" s="40">
        <v>57.3</v>
      </c>
      <c r="E57" s="123">
        <f t="shared" si="0"/>
        <v>36</v>
      </c>
      <c r="F57" s="40">
        <v>22.5</v>
      </c>
      <c r="G57" s="123">
        <f t="shared" si="0"/>
        <v>29</v>
      </c>
      <c r="H57" s="40">
        <v>20.9</v>
      </c>
      <c r="I57" s="127"/>
      <c r="J57" s="123">
        <f t="shared" si="1"/>
        <v>35</v>
      </c>
      <c r="K57" s="43">
        <v>76.26</v>
      </c>
      <c r="L57" s="123">
        <f t="shared" si="2"/>
        <v>21</v>
      </c>
      <c r="M57" s="43">
        <v>83.43</v>
      </c>
      <c r="N57" s="123">
        <f t="shared" si="3"/>
        <v>32</v>
      </c>
      <c r="O57" s="40">
        <v>93.1</v>
      </c>
      <c r="P57" s="123">
        <f t="shared" si="4"/>
        <v>33</v>
      </c>
      <c r="Q57" s="53">
        <v>157</v>
      </c>
      <c r="R57" s="123">
        <f t="shared" si="5"/>
        <v>32</v>
      </c>
      <c r="S57" s="53">
        <v>19777</v>
      </c>
      <c r="T57" s="22" t="s">
        <v>108</v>
      </c>
      <c r="V57" s="129"/>
      <c r="X57" s="129"/>
    </row>
    <row r="58" spans="1:24" ht="12" customHeight="1">
      <c r="A58" s="1">
        <v>50</v>
      </c>
      <c r="B58" s="18" t="s">
        <v>49</v>
      </c>
      <c r="C58" s="121">
        <f t="shared" si="0"/>
        <v>4</v>
      </c>
      <c r="D58" s="40">
        <v>91.7</v>
      </c>
      <c r="E58" s="123">
        <f t="shared" si="0"/>
        <v>11</v>
      </c>
      <c r="F58" s="40">
        <v>33.6</v>
      </c>
      <c r="G58" s="123">
        <f t="shared" si="0"/>
        <v>14</v>
      </c>
      <c r="H58" s="40">
        <v>37.6</v>
      </c>
      <c r="I58" s="127"/>
      <c r="J58" s="123">
        <f t="shared" si="1"/>
        <v>38</v>
      </c>
      <c r="K58" s="43">
        <v>76.15</v>
      </c>
      <c r="L58" s="123">
        <f t="shared" si="2"/>
        <v>28</v>
      </c>
      <c r="M58" s="43">
        <v>83.23</v>
      </c>
      <c r="N58" s="123">
        <f t="shared" si="3"/>
        <v>18</v>
      </c>
      <c r="O58" s="40">
        <v>97.8</v>
      </c>
      <c r="P58" s="123">
        <f t="shared" si="4"/>
        <v>31</v>
      </c>
      <c r="Q58" s="53">
        <v>174</v>
      </c>
      <c r="R58" s="123">
        <f t="shared" si="5"/>
        <v>28</v>
      </c>
      <c r="S58" s="53">
        <v>21102</v>
      </c>
      <c r="T58" s="22" t="s">
        <v>90</v>
      </c>
      <c r="V58" s="129"/>
      <c r="X58" s="129"/>
    </row>
    <row r="59" spans="1:24" ht="12" customHeight="1">
      <c r="A59" s="1">
        <v>51</v>
      </c>
      <c r="B59" s="18" t="s">
        <v>50</v>
      </c>
      <c r="C59" s="121">
        <f t="shared" si="0"/>
        <v>34</v>
      </c>
      <c r="D59" s="40">
        <v>60.6</v>
      </c>
      <c r="E59" s="123">
        <f t="shared" si="0"/>
        <v>27</v>
      </c>
      <c r="F59" s="40">
        <v>25.8</v>
      </c>
      <c r="G59" s="123">
        <f t="shared" si="0"/>
        <v>17</v>
      </c>
      <c r="H59" s="40">
        <v>33.1</v>
      </c>
      <c r="I59" s="127"/>
      <c r="J59" s="123">
        <f t="shared" si="1"/>
        <v>3</v>
      </c>
      <c r="K59" s="43">
        <v>77.31</v>
      </c>
      <c r="L59" s="123">
        <f t="shared" si="2"/>
        <v>2</v>
      </c>
      <c r="M59" s="43">
        <v>84.39</v>
      </c>
      <c r="N59" s="123">
        <f t="shared" si="3"/>
        <v>47</v>
      </c>
      <c r="O59" s="40">
        <v>83.2</v>
      </c>
      <c r="P59" s="123">
        <f t="shared" si="4"/>
        <v>5</v>
      </c>
      <c r="Q59" s="53">
        <v>1345</v>
      </c>
      <c r="R59" s="123">
        <f t="shared" si="5"/>
        <v>7</v>
      </c>
      <c r="S59" s="53">
        <v>125232</v>
      </c>
      <c r="T59" s="22" t="s">
        <v>109</v>
      </c>
      <c r="V59" s="129"/>
      <c r="X59" s="129"/>
    </row>
    <row r="60" spans="1:24" ht="12" customHeight="1">
      <c r="A60" s="1">
        <v>52</v>
      </c>
      <c r="B60" s="17" t="s">
        <v>51</v>
      </c>
      <c r="C60" s="126">
        <f t="shared" si="0"/>
        <v>10</v>
      </c>
      <c r="D60" s="41">
        <v>84.9</v>
      </c>
      <c r="E60" s="124">
        <f t="shared" si="0"/>
        <v>7</v>
      </c>
      <c r="F60" s="41">
        <v>36.4</v>
      </c>
      <c r="G60" s="123">
        <f t="shared" si="0"/>
        <v>5</v>
      </c>
      <c r="H60" s="41">
        <v>57</v>
      </c>
      <c r="I60" s="128"/>
      <c r="J60" s="124">
        <f t="shared" si="1"/>
        <v>24</v>
      </c>
      <c r="K60" s="44">
        <v>76.83</v>
      </c>
      <c r="L60" s="124">
        <f t="shared" si="2"/>
        <v>13</v>
      </c>
      <c r="M60" s="44">
        <v>83.61</v>
      </c>
      <c r="N60" s="124">
        <f t="shared" si="3"/>
        <v>44</v>
      </c>
      <c r="O60" s="41">
        <v>88.6</v>
      </c>
      <c r="P60" s="124">
        <f t="shared" si="4"/>
        <v>1</v>
      </c>
      <c r="Q60" s="54">
        <v>4762</v>
      </c>
      <c r="R60" s="124">
        <f t="shared" si="5"/>
        <v>2</v>
      </c>
      <c r="S60" s="54">
        <v>266228</v>
      </c>
      <c r="T60" s="23" t="s">
        <v>97</v>
      </c>
      <c r="V60" s="129"/>
      <c r="X60" s="129"/>
    </row>
    <row r="61" spans="1:24" ht="12" customHeight="1">
      <c r="A61" s="1">
        <v>53</v>
      </c>
      <c r="B61" s="18" t="s">
        <v>52</v>
      </c>
      <c r="C61" s="121">
        <f t="shared" si="0"/>
        <v>17</v>
      </c>
      <c r="D61" s="40">
        <v>76</v>
      </c>
      <c r="E61" s="123">
        <f t="shared" si="0"/>
        <v>18</v>
      </c>
      <c r="F61" s="40">
        <v>28.9</v>
      </c>
      <c r="G61" s="123">
        <f t="shared" si="0"/>
        <v>7</v>
      </c>
      <c r="H61" s="40">
        <v>47.5</v>
      </c>
      <c r="I61" s="127"/>
      <c r="J61" s="123">
        <f t="shared" si="1"/>
        <v>29</v>
      </c>
      <c r="K61" s="43">
        <v>76.53</v>
      </c>
      <c r="L61" s="123">
        <f t="shared" si="2"/>
        <v>9</v>
      </c>
      <c r="M61" s="43">
        <v>83.66</v>
      </c>
      <c r="N61" s="123">
        <f t="shared" si="3"/>
        <v>26</v>
      </c>
      <c r="O61" s="40">
        <v>96.1</v>
      </c>
      <c r="P61" s="123">
        <f t="shared" si="4"/>
        <v>30</v>
      </c>
      <c r="Q61" s="53">
        <v>182</v>
      </c>
      <c r="R61" s="123">
        <f t="shared" si="5"/>
        <v>33</v>
      </c>
      <c r="S61" s="53">
        <v>19483</v>
      </c>
      <c r="T61" s="22" t="s">
        <v>76</v>
      </c>
      <c r="V61" s="129"/>
      <c r="X61" s="129"/>
    </row>
    <row r="62" spans="1:24" ht="12" customHeight="1">
      <c r="A62" s="1">
        <v>54</v>
      </c>
      <c r="B62" s="18"/>
      <c r="C62" s="121">
        <f t="shared" si="0"/>
      </c>
      <c r="D62" s="40"/>
      <c r="E62" s="123">
        <f t="shared" si="0"/>
      </c>
      <c r="F62" s="40"/>
      <c r="G62" s="123">
        <f t="shared" si="0"/>
      </c>
      <c r="H62" s="40"/>
      <c r="I62" s="127"/>
      <c r="J62" s="123">
        <f t="shared" si="1"/>
      </c>
      <c r="K62" s="43"/>
      <c r="L62" s="123">
        <f t="shared" si="2"/>
      </c>
      <c r="M62" s="43"/>
      <c r="N62" s="123">
        <f t="shared" si="3"/>
      </c>
      <c r="O62" s="40"/>
      <c r="P62" s="123">
        <f t="shared" si="4"/>
      </c>
      <c r="Q62" s="53"/>
      <c r="R62" s="123">
        <f t="shared" si="5"/>
      </c>
      <c r="S62" s="53"/>
      <c r="T62" s="22"/>
      <c r="V62" s="129"/>
      <c r="X62" s="129"/>
    </row>
    <row r="63" spans="1:24" ht="12" customHeight="1">
      <c r="A63" s="1">
        <v>55</v>
      </c>
      <c r="B63" s="18" t="s">
        <v>53</v>
      </c>
      <c r="C63" s="121">
        <f t="shared" si="0"/>
        <v>8</v>
      </c>
      <c r="D63" s="40">
        <v>86.6</v>
      </c>
      <c r="E63" s="123">
        <f t="shared" si="0"/>
        <v>16</v>
      </c>
      <c r="F63" s="40">
        <v>31.7</v>
      </c>
      <c r="G63" s="123">
        <f t="shared" si="0"/>
        <v>28</v>
      </c>
      <c r="H63" s="40">
        <v>22.1</v>
      </c>
      <c r="I63" s="127"/>
      <c r="J63" s="123">
        <f t="shared" si="1"/>
        <v>39</v>
      </c>
      <c r="K63" s="43">
        <v>76.13</v>
      </c>
      <c r="L63" s="123">
        <f t="shared" si="2"/>
        <v>24</v>
      </c>
      <c r="M63" s="43">
        <v>83.36</v>
      </c>
      <c r="N63" s="123">
        <f t="shared" si="3"/>
        <v>28</v>
      </c>
      <c r="O63" s="40">
        <v>96</v>
      </c>
      <c r="P63" s="123">
        <f t="shared" si="4"/>
        <v>2</v>
      </c>
      <c r="Q63" s="53">
        <v>2804</v>
      </c>
      <c r="R63" s="123">
        <f t="shared" si="5"/>
        <v>3</v>
      </c>
      <c r="S63" s="53">
        <v>200028</v>
      </c>
      <c r="T63" s="22" t="s">
        <v>110</v>
      </c>
      <c r="V63" s="129"/>
      <c r="X63" s="129"/>
    </row>
    <row r="64" spans="1:24" ht="12" customHeight="1">
      <c r="A64" s="1">
        <v>56</v>
      </c>
      <c r="B64" s="57" t="s">
        <v>54</v>
      </c>
      <c r="C64" s="122">
        <f t="shared" si="0"/>
        <v>23</v>
      </c>
      <c r="D64" s="58">
        <v>68.3</v>
      </c>
      <c r="E64" s="125">
        <f t="shared" si="0"/>
        <v>23</v>
      </c>
      <c r="F64" s="58">
        <v>26.7</v>
      </c>
      <c r="G64" s="125">
        <f t="shared" si="0"/>
        <v>24</v>
      </c>
      <c r="H64" s="58">
        <v>24.8</v>
      </c>
      <c r="I64" s="127"/>
      <c r="J64" s="125">
        <f t="shared" si="1"/>
        <v>4</v>
      </c>
      <c r="K64" s="59">
        <v>77.22</v>
      </c>
      <c r="L64" s="125">
        <f t="shared" si="2"/>
        <v>1</v>
      </c>
      <c r="M64" s="59">
        <v>85.08</v>
      </c>
      <c r="N64" s="125">
        <f t="shared" si="3"/>
        <v>2</v>
      </c>
      <c r="O64" s="58">
        <v>99.9</v>
      </c>
      <c r="P64" s="125">
        <f t="shared" si="4"/>
        <v>47</v>
      </c>
      <c r="Q64" s="64">
        <v>6</v>
      </c>
      <c r="R64" s="125">
        <f t="shared" si="5"/>
        <v>47</v>
      </c>
      <c r="S64" s="64">
        <v>1319</v>
      </c>
      <c r="T64" s="61" t="s">
        <v>111</v>
      </c>
      <c r="V64" s="129"/>
      <c r="X64" s="129"/>
    </row>
    <row r="65" spans="2:18" ht="13.5">
      <c r="B65" s="25" t="s">
        <v>185</v>
      </c>
      <c r="C65" s="24" t="s">
        <v>183</v>
      </c>
      <c r="D65" s="9"/>
      <c r="E65" s="9"/>
      <c r="F65" s="9"/>
      <c r="G65" s="9"/>
      <c r="H65" s="9"/>
      <c r="I65" s="31"/>
      <c r="J65" s="9"/>
      <c r="P65" s="10"/>
      <c r="R65" s="10"/>
    </row>
    <row r="66" spans="3:18" ht="13.5">
      <c r="C66" s="24"/>
      <c r="D66" s="9"/>
      <c r="E66" s="9"/>
      <c r="F66" s="9"/>
      <c r="G66" s="9"/>
      <c r="H66" s="9"/>
      <c r="I66" s="31"/>
      <c r="J66" s="9"/>
      <c r="P66" s="10"/>
      <c r="R66" s="10"/>
    </row>
    <row r="67" spans="3:18" ht="13.5">
      <c r="C67" s="9"/>
      <c r="D67" s="9"/>
      <c r="E67" s="9"/>
      <c r="F67" s="9"/>
      <c r="G67" s="9"/>
      <c r="H67" s="9"/>
      <c r="I67" s="31"/>
      <c r="J67" s="9"/>
      <c r="P67" s="10"/>
      <c r="R67" s="10"/>
    </row>
    <row r="68" spans="3:18" ht="13.5">
      <c r="C68" s="9"/>
      <c r="D68" s="9"/>
      <c r="E68" s="9"/>
      <c r="F68" s="9"/>
      <c r="G68" s="9"/>
      <c r="H68" s="9"/>
      <c r="I68" s="31"/>
      <c r="J68" s="9"/>
      <c r="P68" s="10"/>
      <c r="R68" s="10"/>
    </row>
    <row r="69" spans="3:18" ht="13.5">
      <c r="C69" s="9"/>
      <c r="D69" s="9"/>
      <c r="E69" s="9"/>
      <c r="F69" s="9"/>
      <c r="G69" s="9"/>
      <c r="H69" s="9"/>
      <c r="I69" s="31"/>
      <c r="J69" s="9"/>
      <c r="P69" s="10"/>
      <c r="R69" s="10"/>
    </row>
    <row r="70" spans="3:18" ht="13.5">
      <c r="C70" s="9"/>
      <c r="D70" s="9"/>
      <c r="E70" s="9"/>
      <c r="F70" s="9"/>
      <c r="G70" s="9"/>
      <c r="H70" s="9"/>
      <c r="I70" s="31"/>
      <c r="J70" s="9"/>
      <c r="P70" s="10"/>
      <c r="R70" s="10"/>
    </row>
    <row r="71" spans="3:18" ht="13.5">
      <c r="C71" s="9"/>
      <c r="D71" s="9"/>
      <c r="E71" s="9"/>
      <c r="F71" s="9"/>
      <c r="G71" s="9"/>
      <c r="H71" s="9"/>
      <c r="I71" s="31"/>
      <c r="J71" s="9"/>
      <c r="P71" s="10"/>
      <c r="R71" s="10"/>
    </row>
    <row r="72" spans="3:18" ht="13.5">
      <c r="C72" s="9"/>
      <c r="D72" s="9"/>
      <c r="E72" s="9"/>
      <c r="F72" s="9"/>
      <c r="G72" s="9"/>
      <c r="H72" s="9"/>
      <c r="I72" s="31"/>
      <c r="J72" s="9"/>
      <c r="P72" s="10"/>
      <c r="R72" s="10"/>
    </row>
    <row r="73" spans="3:18" ht="13.5">
      <c r="C73" s="9"/>
      <c r="D73" s="9"/>
      <c r="E73" s="9"/>
      <c r="F73" s="9"/>
      <c r="G73" s="9"/>
      <c r="H73" s="9"/>
      <c r="I73" s="31"/>
      <c r="J73" s="9"/>
      <c r="P73" s="10"/>
      <c r="R73" s="10"/>
    </row>
    <row r="74" spans="3:18" ht="13.5">
      <c r="C74" s="9"/>
      <c r="D74" s="9"/>
      <c r="E74" s="9"/>
      <c r="F74" s="9"/>
      <c r="G74" s="9"/>
      <c r="H74" s="9"/>
      <c r="I74" s="31"/>
      <c r="J74" s="9"/>
      <c r="P74" s="10"/>
      <c r="R74" s="10"/>
    </row>
    <row r="75" spans="3:18" ht="13.5">
      <c r="C75" s="9"/>
      <c r="D75" s="9"/>
      <c r="E75" s="9"/>
      <c r="F75" s="9"/>
      <c r="G75" s="9"/>
      <c r="H75" s="9"/>
      <c r="I75" s="31"/>
      <c r="J75" s="9"/>
      <c r="P75" s="10"/>
      <c r="R75" s="10"/>
    </row>
    <row r="76" spans="3:18" ht="13.5">
      <c r="C76" s="9"/>
      <c r="D76" s="9"/>
      <c r="E76" s="9"/>
      <c r="F76" s="9"/>
      <c r="G76" s="9"/>
      <c r="H76" s="9"/>
      <c r="I76" s="31"/>
      <c r="J76" s="9"/>
      <c r="P76" s="10"/>
      <c r="R76" s="10"/>
    </row>
    <row r="77" spans="3:18" ht="13.5">
      <c r="C77" s="9"/>
      <c r="D77" s="9"/>
      <c r="E77" s="9"/>
      <c r="F77" s="9"/>
      <c r="G77" s="9"/>
      <c r="H77" s="9"/>
      <c r="I77" s="31"/>
      <c r="J77" s="9"/>
      <c r="P77" s="10"/>
      <c r="R77" s="10"/>
    </row>
    <row r="78" spans="3:18" ht="13.5">
      <c r="C78" s="9"/>
      <c r="D78" s="9"/>
      <c r="E78" s="9"/>
      <c r="F78" s="9"/>
      <c r="G78" s="9"/>
      <c r="H78" s="9"/>
      <c r="I78" s="31"/>
      <c r="J78" s="9"/>
      <c r="P78" s="10"/>
      <c r="R78" s="10"/>
    </row>
    <row r="79" spans="3:18" ht="13.5">
      <c r="C79" s="9"/>
      <c r="D79" s="9"/>
      <c r="E79" s="9"/>
      <c r="F79" s="9"/>
      <c r="G79" s="9"/>
      <c r="H79" s="9"/>
      <c r="I79" s="31"/>
      <c r="J79" s="9"/>
      <c r="P79" s="10"/>
      <c r="R79" s="10"/>
    </row>
    <row r="80" spans="3:18" ht="13.5">
      <c r="C80" s="9"/>
      <c r="D80" s="9"/>
      <c r="E80" s="9"/>
      <c r="F80" s="9"/>
      <c r="G80" s="9"/>
      <c r="H80" s="9"/>
      <c r="I80" s="31"/>
      <c r="J80" s="9"/>
      <c r="P80" s="10"/>
      <c r="R80" s="10"/>
    </row>
  </sheetData>
  <mergeCells count="12">
    <mergeCell ref="T4:T6"/>
    <mergeCell ref="B4:B6"/>
    <mergeCell ref="C4:D5"/>
    <mergeCell ref="P5:Q5"/>
    <mergeCell ref="E4:F5"/>
    <mergeCell ref="N4:O5"/>
    <mergeCell ref="J5:K5"/>
    <mergeCell ref="G4:H5"/>
    <mergeCell ref="L5:M5"/>
    <mergeCell ref="J4:M4"/>
    <mergeCell ref="R5:S5"/>
    <mergeCell ref="P4:S4"/>
  </mergeCells>
  <printOptions horizontalCentered="1" verticalCentered="1"/>
  <pageMargins left="0.5905511811023623" right="0.3937007874015748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2002-07-01T05:43:57Z</cp:lastPrinted>
  <dcterms:created xsi:type="dcterms:W3CDTF">2001-12-06T01:31:22Z</dcterms:created>
  <dcterms:modified xsi:type="dcterms:W3CDTF">2002-07-01T05:44:22Z</dcterms:modified>
  <cp:category/>
  <cp:version/>
  <cp:contentType/>
  <cp:contentStatus/>
</cp:coreProperties>
</file>