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460" activeTab="0"/>
  </bookViews>
  <sheets>
    <sheet name="平成１９年" sheetId="1" r:id="rId1"/>
    <sheet name="平成１８、１７年" sheetId="2" r:id="rId2"/>
    <sheet name="平成１６年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_xlnm.Print_Area" localSheetId="2">'平成１６年'!$A$1:$J$67</definedName>
    <definedName name="_xlnm.Print_Area" localSheetId="1">'平成１８、１７年'!$A$1:$J$61</definedName>
    <definedName name="_xlnm.Print_Area" localSheetId="0">'平成１９年'!$A$1:$J$30</definedName>
  </definedNames>
  <calcPr fullCalcOnLoad="1"/>
</workbook>
</file>

<file path=xl/sharedStrings.xml><?xml version="1.0" encoding="utf-8"?>
<sst xmlns="http://schemas.openxmlformats.org/spreadsheetml/2006/main" count="193" uniqueCount="85">
  <si>
    <t>人口動態</t>
  </si>
  <si>
    <t>大分市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</si>
  <si>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</si>
  <si>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</si>
  <si>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</si>
  <si>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</si>
  <si>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</si>
  <si>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</si>
  <si>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</si>
  <si>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</si>
  <si>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</si>
  <si>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大田村</t>
  </si>
  <si>
    <t>真玉町</t>
  </si>
  <si>
    <t>香々地町</t>
  </si>
  <si>
    <t>国見町</t>
  </si>
  <si>
    <t>姫島村</t>
  </si>
  <si>
    <t>国東町</t>
  </si>
  <si>
    <t>武蔵町</t>
  </si>
  <si>
    <t>安岐町</t>
  </si>
  <si>
    <t>日出町</t>
  </si>
  <si>
    <t>山香町</t>
  </si>
  <si>
    <t>野津原町</t>
  </si>
  <si>
    <t>挾間町</t>
  </si>
  <si>
    <t>庄内町</t>
  </si>
  <si>
    <t>湯布院町</t>
  </si>
  <si>
    <t>佐賀関町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</si>
  <si>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</si>
  <si>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</si>
  <si>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</si>
  <si>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</si>
  <si>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</si>
  <si>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</si>
  <si>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</si>
  <si>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</si>
  <si>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</si>
  <si>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</si>
  <si>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</si>
  <si>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</si>
  <si>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</si>
  <si>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</si>
  <si>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</si>
  <si>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</si>
  <si>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荻町</t>
  </si>
  <si>
    <t>久住町</t>
  </si>
  <si>
    <t>直入町</t>
  </si>
  <si>
    <t>九重町</t>
  </si>
  <si>
    <t>玖珠町</t>
  </si>
  <si>
    <t>前津江村</t>
  </si>
  <si>
    <t>中津江村</t>
  </si>
  <si>
    <t>上津江村</t>
  </si>
  <si>
    <t>大山町</t>
  </si>
  <si>
    <t>天瀬町</t>
  </si>
  <si>
    <t>三光村</t>
  </si>
  <si>
    <t>本耶馬渓町</t>
  </si>
  <si>
    <t>耶馬渓町</t>
  </si>
  <si>
    <t>山国町</t>
  </si>
  <si>
    <t>院内町</t>
  </si>
  <si>
    <t>安心院町</t>
  </si>
  <si>
    <t>市部</t>
  </si>
  <si>
    <t>郡部</t>
  </si>
  <si>
    <t>婚姻件数</t>
  </si>
  <si>
    <t>初婚の夫</t>
  </si>
  <si>
    <t>再婚の夫</t>
  </si>
  <si>
    <t>初婚の妻</t>
  </si>
  <si>
    <t>再婚の妻</t>
  </si>
  <si>
    <t>平均年齢</t>
  </si>
  <si>
    <t>婚姻件数　　　　　　　総数</t>
  </si>
  <si>
    <t>第５５表 　平均婚姻年齢、夫－妻の初婚－再婚・夫－妻の初婚－再婚者数・市町村別</t>
  </si>
  <si>
    <t>大分県</t>
  </si>
  <si>
    <t>平成16年</t>
  </si>
  <si>
    <t>別府市</t>
  </si>
  <si>
    <t>注：平成16年に結婚生活に入ったもの。</t>
  </si>
  <si>
    <t>豊後大野市</t>
  </si>
  <si>
    <t>由布市</t>
  </si>
  <si>
    <t>国東市</t>
  </si>
  <si>
    <t>日出町</t>
  </si>
  <si>
    <t>平成17年</t>
  </si>
  <si>
    <t>注：平成18年に結婚生活に入ったもの。</t>
  </si>
  <si>
    <t>注：平成17年に結婚生活に入ったもの。</t>
  </si>
  <si>
    <t>平成18年</t>
  </si>
  <si>
    <t>５５表（3-1）</t>
  </si>
  <si>
    <t>５５表（3-2）</t>
  </si>
  <si>
    <t>平成19年</t>
  </si>
  <si>
    <t>注：平成19年に結婚生活に入ったもの。</t>
  </si>
  <si>
    <t>５５表（3-3）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</si>
</sst>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_ * #\ ##0_ ;_ * &quot;△&quot;#\ ##0_ ;_ * &quot;-&quot;_ ;_ @_ "/>
    <numFmt numFmtId="178" formatCode="_ * #.0\ ##0_ ;_ * &quot;△&quot;#.0\ ##0_ ;_ * &quot;-&quot;_ ;_ @_ "/>
    <numFmt numFmtId="179" formatCode="0.0_);[Red]\(0.0\)"/>
    <numFmt numFmtId="180" formatCode="_ * ##.#_ ;_ * #,##0_ ;_ * &quot;-&quot;_ ;_ @_ "/>
    <numFmt numFmtId="181" formatCode="_ * ##.0_ ;_ * #,##0_ ;_ * &quot;-&quot;_ ;_ @_ "/>
  </numFmts>
  <fonts count="41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7" fontId="6" fillId="0" borderId="0" xfId="0" applyNumberFormat="1" applyFont="1" applyFill="1" applyAlignment="1" applyProtection="1">
      <alignment horizontal="right"/>
      <protection/>
    </xf>
    <xf numFmtId="181" fontId="3" fillId="0" borderId="0" xfId="0" applyNumberFormat="1" applyFont="1" applyFill="1" applyAlignment="1" applyProtection="1">
      <alignment horizontal="right"/>
      <protection/>
    </xf>
    <xf numFmtId="177" fontId="3" fillId="0" borderId="0" xfId="0" applyNumberFormat="1" applyFont="1" applyFill="1" applyAlignment="1" applyProtection="1">
      <alignment horizontal="right"/>
      <protection/>
    </xf>
    <xf numFmtId="177" fontId="3" fillId="0" borderId="0" xfId="0" applyNumberFormat="1" applyFont="1" applyFill="1" applyBorder="1" applyAlignment="1" applyProtection="1">
      <alignment horizontal="right"/>
      <protection/>
    </xf>
    <xf numFmtId="181" fontId="3" fillId="0" borderId="0" xfId="0" applyNumberFormat="1" applyFont="1" applyFill="1" applyBorder="1" applyAlignment="1" applyProtection="1">
      <alignment horizontal="right"/>
      <protection/>
    </xf>
    <xf numFmtId="177" fontId="3" fillId="0" borderId="10" xfId="0" applyNumberFormat="1" applyFont="1" applyFill="1" applyBorder="1" applyAlignment="1" applyProtection="1">
      <alignment horizontal="right"/>
      <protection/>
    </xf>
    <xf numFmtId="181" fontId="3" fillId="0" borderId="1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3" fillId="0" borderId="14" xfId="0" applyFont="1" applyFill="1" applyBorder="1" applyAlignment="1" applyProtection="1">
      <alignment horizontal="left"/>
      <protection/>
    </xf>
    <xf numFmtId="177" fontId="6" fillId="0" borderId="15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right"/>
    </xf>
    <xf numFmtId="177" fontId="6" fillId="0" borderId="0" xfId="0" applyNumberFormat="1" applyFont="1" applyFill="1" applyBorder="1" applyAlignment="1" applyProtection="1">
      <alignment horizontal="right"/>
      <protection/>
    </xf>
    <xf numFmtId="177" fontId="6" fillId="0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horizontal="center"/>
      <protection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30"/>
  <sheetViews>
    <sheetView showGridLines="0" tabSelected="1" view="pageBreakPreview" zoomScaleSheetLayoutView="100" zoomScalePageLayoutView="0" workbookViewId="0" topLeftCell="A1">
      <selection activeCell="C14" sqref="C14"/>
    </sheetView>
  </sheetViews>
  <sheetFormatPr defaultColWidth="12.66015625" defaultRowHeight="18"/>
  <cols>
    <col min="1" max="1" width="9.58203125" style="9" customWidth="1"/>
    <col min="2" max="10" width="7.33203125" style="9" customWidth="1"/>
    <col min="11" max="16384" width="12.66015625" style="9" customWidth="1"/>
  </cols>
  <sheetData>
    <row r="1" spans="1:10" ht="16.5" customHeight="1">
      <c r="A1" s="8" t="s">
        <v>0</v>
      </c>
      <c r="B1" s="21" t="s">
        <v>67</v>
      </c>
      <c r="C1" s="21"/>
      <c r="D1" s="21"/>
      <c r="E1" s="21"/>
      <c r="F1" s="21"/>
      <c r="G1" s="21"/>
      <c r="H1" s="21"/>
      <c r="I1" s="21"/>
      <c r="J1" s="21"/>
    </row>
    <row r="2" spans="1:3" ht="17.25" customHeight="1">
      <c r="A2" s="10" t="s">
        <v>80</v>
      </c>
      <c r="C2" s="8"/>
    </row>
    <row r="3" spans="1:10" ht="16.5" customHeight="1" thickBot="1">
      <c r="A3" s="17"/>
      <c r="B3" s="17"/>
      <c r="C3" s="17"/>
      <c r="D3" s="17"/>
      <c r="E3" s="17"/>
      <c r="F3" s="17"/>
      <c r="G3" s="17"/>
      <c r="H3" s="18"/>
      <c r="I3" s="17"/>
      <c r="J3" s="18" t="s">
        <v>82</v>
      </c>
    </row>
    <row r="4" spans="1:10" ht="16.5" customHeight="1">
      <c r="A4" s="22"/>
      <c r="B4" s="24" t="s">
        <v>66</v>
      </c>
      <c r="C4" s="26" t="s">
        <v>61</v>
      </c>
      <c r="D4" s="27"/>
      <c r="E4" s="26" t="s">
        <v>62</v>
      </c>
      <c r="F4" s="27"/>
      <c r="G4" s="26" t="s">
        <v>63</v>
      </c>
      <c r="H4" s="27"/>
      <c r="I4" s="26" t="s">
        <v>64</v>
      </c>
      <c r="J4" s="28"/>
    </row>
    <row r="5" spans="1:10" ht="16.5" customHeight="1">
      <c r="A5" s="23"/>
      <c r="B5" s="25"/>
      <c r="C5" s="12" t="s">
        <v>60</v>
      </c>
      <c r="D5" s="12" t="s">
        <v>65</v>
      </c>
      <c r="E5" s="12" t="s">
        <v>60</v>
      </c>
      <c r="F5" s="12" t="s">
        <v>65</v>
      </c>
      <c r="G5" s="12" t="s">
        <v>60</v>
      </c>
      <c r="H5" s="12" t="s">
        <v>65</v>
      </c>
      <c r="I5" s="12" t="s">
        <v>60</v>
      </c>
      <c r="J5" s="11" t="s">
        <v>65</v>
      </c>
    </row>
    <row r="6" spans="1:10" ht="18.75" customHeight="1">
      <c r="A6" s="13" t="s">
        <v>68</v>
      </c>
      <c r="B6" s="1">
        <f>SUM(B7:B8)</f>
        <v>5514</v>
      </c>
      <c r="C6" s="1">
        <f>SUM(C7:C8)</f>
        <v>4454</v>
      </c>
      <c r="D6" s="2">
        <v>29.4</v>
      </c>
      <c r="E6" s="1">
        <f>SUM(E7:E8)</f>
        <v>1060</v>
      </c>
      <c r="F6" s="2">
        <v>41.2</v>
      </c>
      <c r="G6" s="1">
        <f>SUM(G7:G8)</f>
        <v>4683</v>
      </c>
      <c r="H6" s="2">
        <v>28</v>
      </c>
      <c r="I6" s="1">
        <f>SUM(I7:I8)</f>
        <v>831</v>
      </c>
      <c r="J6" s="2">
        <v>38.9</v>
      </c>
    </row>
    <row r="7" spans="1:10" ht="18.75" customHeight="1">
      <c r="A7" s="13" t="s">
        <v>58</v>
      </c>
      <c r="B7" s="1">
        <f>SUM(B9:B22)</f>
        <v>5249</v>
      </c>
      <c r="C7" s="1">
        <f>SUM(C9:C22)</f>
        <v>4243</v>
      </c>
      <c r="D7" s="2">
        <v>29.4</v>
      </c>
      <c r="E7" s="1">
        <f>SUM(E9:E22)</f>
        <v>1006</v>
      </c>
      <c r="F7" s="2">
        <v>41.1</v>
      </c>
      <c r="G7" s="1">
        <f>SUM(G9:G22)</f>
        <v>4455</v>
      </c>
      <c r="H7" s="2">
        <v>28</v>
      </c>
      <c r="I7" s="1">
        <f>SUM(I9:I22)</f>
        <v>794</v>
      </c>
      <c r="J7" s="2">
        <v>38.9</v>
      </c>
    </row>
    <row r="8" spans="1:10" ht="18.75" customHeight="1">
      <c r="A8" s="13" t="s">
        <v>59</v>
      </c>
      <c r="B8" s="1">
        <f>SUM(B23:B26)</f>
        <v>265</v>
      </c>
      <c r="C8" s="1">
        <f>SUM(C23:C26)</f>
        <v>211</v>
      </c>
      <c r="D8" s="2">
        <v>29.6</v>
      </c>
      <c r="E8" s="1">
        <f>SUM(E23:E26)</f>
        <v>54</v>
      </c>
      <c r="F8" s="2">
        <v>42.6</v>
      </c>
      <c r="G8" s="1">
        <f>SUM(G23:G26)</f>
        <v>228</v>
      </c>
      <c r="H8" s="2">
        <v>28.4</v>
      </c>
      <c r="I8" s="1">
        <f>SUM(I23:I26)</f>
        <v>37</v>
      </c>
      <c r="J8" s="2">
        <v>39</v>
      </c>
    </row>
    <row r="9" spans="1:10" ht="26.25" customHeight="1">
      <c r="A9" s="13" t="s">
        <v>1</v>
      </c>
      <c r="B9" s="1">
        <f aca="true" t="shared" si="0" ref="B9:B26">SUM(C9,E9)</f>
        <v>2391</v>
      </c>
      <c r="C9" s="3">
        <v>1939</v>
      </c>
      <c r="D9" s="2">
        <v>29.6</v>
      </c>
      <c r="E9" s="3">
        <v>452</v>
      </c>
      <c r="F9" s="2">
        <v>40.4</v>
      </c>
      <c r="G9" s="3">
        <v>2044</v>
      </c>
      <c r="H9" s="2">
        <v>28.2</v>
      </c>
      <c r="I9" s="3">
        <v>347</v>
      </c>
      <c r="J9" s="2">
        <v>38.1</v>
      </c>
    </row>
    <row r="10" spans="1:10" ht="18.75" customHeight="1">
      <c r="A10" s="13" t="s">
        <v>70</v>
      </c>
      <c r="B10" s="1">
        <f t="shared" si="0"/>
        <v>527</v>
      </c>
      <c r="C10" s="3">
        <v>409</v>
      </c>
      <c r="D10" s="2">
        <v>29.6</v>
      </c>
      <c r="E10" s="3">
        <v>118</v>
      </c>
      <c r="F10" s="2">
        <v>44.8</v>
      </c>
      <c r="G10" s="3">
        <v>426</v>
      </c>
      <c r="H10" s="2">
        <v>28.1</v>
      </c>
      <c r="I10" s="3">
        <v>101</v>
      </c>
      <c r="J10" s="2">
        <v>41.2</v>
      </c>
    </row>
    <row r="11" spans="1:10" ht="18.75" customHeight="1">
      <c r="A11" s="13" t="s">
        <v>2</v>
      </c>
      <c r="B11" s="1">
        <f t="shared" si="0"/>
        <v>418</v>
      </c>
      <c r="C11" s="3">
        <v>327</v>
      </c>
      <c r="D11" s="2">
        <v>28.7</v>
      </c>
      <c r="E11" s="3">
        <v>91</v>
      </c>
      <c r="F11" s="2">
        <v>39.2</v>
      </c>
      <c r="G11" s="3">
        <v>356</v>
      </c>
      <c r="H11" s="2">
        <v>27.5</v>
      </c>
      <c r="I11" s="3">
        <v>62</v>
      </c>
      <c r="J11" s="2">
        <v>38.5</v>
      </c>
    </row>
    <row r="12" spans="1:10" ht="18.75" customHeight="1">
      <c r="A12" s="13" t="s">
        <v>3</v>
      </c>
      <c r="B12" s="1">
        <f t="shared" si="0"/>
        <v>313</v>
      </c>
      <c r="C12" s="3">
        <v>266</v>
      </c>
      <c r="D12" s="2">
        <v>29.7</v>
      </c>
      <c r="E12" s="3">
        <v>47</v>
      </c>
      <c r="F12" s="2">
        <v>40.3</v>
      </c>
      <c r="G12" s="3">
        <v>270</v>
      </c>
      <c r="H12" s="2">
        <v>27.4</v>
      </c>
      <c r="I12" s="3">
        <v>43</v>
      </c>
      <c r="J12" s="2">
        <v>40.5</v>
      </c>
    </row>
    <row r="13" spans="1:10" ht="18.75" customHeight="1">
      <c r="A13" s="13" t="s">
        <v>4</v>
      </c>
      <c r="B13" s="1">
        <f t="shared" si="0"/>
        <v>323</v>
      </c>
      <c r="C13" s="3">
        <v>256</v>
      </c>
      <c r="D13" s="2">
        <v>29.6</v>
      </c>
      <c r="E13" s="3">
        <v>67</v>
      </c>
      <c r="F13" s="2">
        <v>39.2</v>
      </c>
      <c r="G13" s="3">
        <v>268</v>
      </c>
      <c r="H13" s="2">
        <v>28.2</v>
      </c>
      <c r="I13" s="3">
        <v>55</v>
      </c>
      <c r="J13" s="2">
        <v>37.4</v>
      </c>
    </row>
    <row r="14" spans="1:10" ht="26.25" customHeight="1">
      <c r="A14" s="13" t="s">
        <v>5</v>
      </c>
      <c r="B14" s="1">
        <f t="shared" si="0"/>
        <v>169</v>
      </c>
      <c r="C14" s="3">
        <v>143</v>
      </c>
      <c r="D14" s="2">
        <v>29.3</v>
      </c>
      <c r="E14" s="3">
        <v>26</v>
      </c>
      <c r="F14" s="2">
        <v>41.5</v>
      </c>
      <c r="G14" s="3">
        <v>143</v>
      </c>
      <c r="H14" s="5">
        <v>27.8</v>
      </c>
      <c r="I14" s="3">
        <v>26</v>
      </c>
      <c r="J14" s="2">
        <v>38.4</v>
      </c>
    </row>
    <row r="15" spans="1:10" ht="18.75" customHeight="1">
      <c r="A15" s="13" t="s">
        <v>6</v>
      </c>
      <c r="B15" s="1">
        <f t="shared" si="0"/>
        <v>58</v>
      </c>
      <c r="C15" s="3">
        <v>47</v>
      </c>
      <c r="D15" s="2">
        <v>29.4</v>
      </c>
      <c r="E15" s="3">
        <v>11</v>
      </c>
      <c r="F15" s="2">
        <v>40.5</v>
      </c>
      <c r="G15" s="3">
        <v>50</v>
      </c>
      <c r="H15" s="5">
        <v>28</v>
      </c>
      <c r="I15" s="3">
        <v>8</v>
      </c>
      <c r="J15" s="2">
        <v>40.9</v>
      </c>
    </row>
    <row r="16" spans="1:10" ht="18.75" customHeight="1">
      <c r="A16" s="13" t="s">
        <v>7</v>
      </c>
      <c r="B16" s="1">
        <f t="shared" si="0"/>
        <v>92</v>
      </c>
      <c r="C16" s="3">
        <v>77</v>
      </c>
      <c r="D16" s="2">
        <v>31</v>
      </c>
      <c r="E16" s="3">
        <v>15</v>
      </c>
      <c r="F16" s="2">
        <v>54.8</v>
      </c>
      <c r="G16" s="3">
        <v>75</v>
      </c>
      <c r="H16" s="5">
        <v>28.9</v>
      </c>
      <c r="I16" s="3">
        <v>17</v>
      </c>
      <c r="J16" s="2">
        <v>47.7</v>
      </c>
    </row>
    <row r="17" spans="1:10" ht="18.75" customHeight="1">
      <c r="A17" s="13" t="s">
        <v>8</v>
      </c>
      <c r="B17" s="1">
        <f t="shared" si="0"/>
        <v>97</v>
      </c>
      <c r="C17" s="3">
        <v>84</v>
      </c>
      <c r="D17" s="2">
        <v>28.7</v>
      </c>
      <c r="E17" s="3">
        <v>13</v>
      </c>
      <c r="F17" s="2">
        <v>39.5</v>
      </c>
      <c r="G17" s="3">
        <v>80</v>
      </c>
      <c r="H17" s="5">
        <v>27.2</v>
      </c>
      <c r="I17" s="3">
        <v>17</v>
      </c>
      <c r="J17" s="2">
        <v>35.3</v>
      </c>
    </row>
    <row r="18" spans="1:10" ht="18.75" customHeight="1">
      <c r="A18" s="13" t="s">
        <v>9</v>
      </c>
      <c r="B18" s="1">
        <f t="shared" si="0"/>
        <v>145</v>
      </c>
      <c r="C18" s="3">
        <v>122</v>
      </c>
      <c r="D18" s="2">
        <v>29.2</v>
      </c>
      <c r="E18" s="3">
        <v>23</v>
      </c>
      <c r="F18" s="2">
        <v>39.9</v>
      </c>
      <c r="G18" s="3">
        <v>128</v>
      </c>
      <c r="H18" s="5">
        <v>27.7</v>
      </c>
      <c r="I18" s="3">
        <v>17</v>
      </c>
      <c r="J18" s="2">
        <v>39.5</v>
      </c>
    </row>
    <row r="19" spans="1:10" ht="26.25" customHeight="1">
      <c r="A19" s="13" t="s">
        <v>10</v>
      </c>
      <c r="B19" s="1">
        <f t="shared" si="0"/>
        <v>258</v>
      </c>
      <c r="C19" s="3">
        <v>209</v>
      </c>
      <c r="D19" s="2">
        <v>28.7</v>
      </c>
      <c r="E19" s="3">
        <v>49</v>
      </c>
      <c r="F19" s="2">
        <v>43.2</v>
      </c>
      <c r="G19" s="3">
        <v>215</v>
      </c>
      <c r="H19" s="5">
        <v>27.6</v>
      </c>
      <c r="I19" s="3">
        <v>43</v>
      </c>
      <c r="J19" s="2">
        <v>37.9</v>
      </c>
    </row>
    <row r="20" spans="1:10" ht="18.75" customHeight="1">
      <c r="A20" s="13" t="s">
        <v>72</v>
      </c>
      <c r="B20" s="1">
        <f t="shared" si="0"/>
        <v>176</v>
      </c>
      <c r="C20" s="3">
        <v>135</v>
      </c>
      <c r="D20" s="2">
        <v>29.5</v>
      </c>
      <c r="E20" s="3">
        <v>41</v>
      </c>
      <c r="F20" s="2">
        <v>41.5</v>
      </c>
      <c r="G20" s="3">
        <v>150</v>
      </c>
      <c r="H20" s="5">
        <v>28.5</v>
      </c>
      <c r="I20" s="3">
        <v>26</v>
      </c>
      <c r="J20" s="2">
        <v>37</v>
      </c>
    </row>
    <row r="21" spans="1:10" ht="18.75" customHeight="1">
      <c r="A21" s="13" t="s">
        <v>73</v>
      </c>
      <c r="B21" s="1">
        <f t="shared" si="0"/>
        <v>161</v>
      </c>
      <c r="C21" s="3">
        <v>130</v>
      </c>
      <c r="D21" s="2">
        <v>28.6</v>
      </c>
      <c r="E21" s="3">
        <v>31</v>
      </c>
      <c r="F21" s="2">
        <v>41.2</v>
      </c>
      <c r="G21" s="3">
        <v>147</v>
      </c>
      <c r="H21" s="5">
        <v>28.1</v>
      </c>
      <c r="I21" s="3">
        <v>14</v>
      </c>
      <c r="J21" s="2">
        <v>40.9</v>
      </c>
    </row>
    <row r="22" spans="1:10" ht="18.75" customHeight="1">
      <c r="A22" s="13" t="s">
        <v>74</v>
      </c>
      <c r="B22" s="1">
        <f t="shared" si="0"/>
        <v>121</v>
      </c>
      <c r="C22" s="3">
        <v>99</v>
      </c>
      <c r="D22" s="2">
        <v>28.9</v>
      </c>
      <c r="E22" s="3">
        <v>22</v>
      </c>
      <c r="F22" s="2">
        <v>39.7</v>
      </c>
      <c r="G22" s="3">
        <v>103</v>
      </c>
      <c r="H22" s="5">
        <v>27</v>
      </c>
      <c r="I22" s="3">
        <v>18</v>
      </c>
      <c r="J22" s="2">
        <v>40.1</v>
      </c>
    </row>
    <row r="23" spans="1:10" ht="18.75" customHeight="1">
      <c r="A23" s="13" t="s">
        <v>15</v>
      </c>
      <c r="B23" s="1">
        <f t="shared" si="0"/>
        <v>11</v>
      </c>
      <c r="C23" s="3">
        <v>11</v>
      </c>
      <c r="D23" s="2">
        <v>29.8</v>
      </c>
      <c r="E23" s="3">
        <v>0</v>
      </c>
      <c r="F23" s="2">
        <v>0</v>
      </c>
      <c r="G23" s="3">
        <v>10</v>
      </c>
      <c r="H23" s="5">
        <v>28.9</v>
      </c>
      <c r="I23" s="3">
        <v>1</v>
      </c>
      <c r="J23" s="2">
        <v>45.8</v>
      </c>
    </row>
    <row r="24" spans="1:10" ht="26.25" customHeight="1">
      <c r="A24" s="13" t="s">
        <v>75</v>
      </c>
      <c r="B24" s="1">
        <f t="shared" si="0"/>
        <v>121</v>
      </c>
      <c r="C24" s="3">
        <v>95</v>
      </c>
      <c r="D24" s="2">
        <v>29.9</v>
      </c>
      <c r="E24" s="3">
        <v>26</v>
      </c>
      <c r="F24" s="2">
        <v>40.7</v>
      </c>
      <c r="G24" s="3">
        <v>99</v>
      </c>
      <c r="H24" s="5">
        <v>28.4</v>
      </c>
      <c r="I24" s="3">
        <v>22</v>
      </c>
      <c r="J24" s="2">
        <v>37</v>
      </c>
    </row>
    <row r="25" spans="1:10" ht="18.75" customHeight="1">
      <c r="A25" s="13" t="s">
        <v>45</v>
      </c>
      <c r="B25" s="19">
        <f t="shared" si="0"/>
        <v>45</v>
      </c>
      <c r="C25" s="4">
        <v>36</v>
      </c>
      <c r="D25" s="5">
        <v>30</v>
      </c>
      <c r="E25" s="4">
        <v>9</v>
      </c>
      <c r="F25" s="5">
        <v>45.7</v>
      </c>
      <c r="G25" s="4">
        <v>38</v>
      </c>
      <c r="H25" s="5">
        <v>29.7</v>
      </c>
      <c r="I25" s="4">
        <v>7</v>
      </c>
      <c r="J25" s="5">
        <v>43.1</v>
      </c>
    </row>
    <row r="26" spans="1:10" ht="18.75" customHeight="1">
      <c r="A26" s="14" t="s">
        <v>46</v>
      </c>
      <c r="B26" s="20">
        <f t="shared" si="0"/>
        <v>88</v>
      </c>
      <c r="C26" s="6">
        <v>69</v>
      </c>
      <c r="D26" s="7">
        <v>29</v>
      </c>
      <c r="E26" s="6">
        <v>19</v>
      </c>
      <c r="F26" s="7">
        <v>43.7</v>
      </c>
      <c r="G26" s="6">
        <v>81</v>
      </c>
      <c r="H26" s="7">
        <v>27.6</v>
      </c>
      <c r="I26" s="6">
        <v>7</v>
      </c>
      <c r="J26" s="7">
        <v>40.2</v>
      </c>
    </row>
    <row r="27" ht="16.5" customHeight="1">
      <c r="A27" s="16" t="s">
        <v>83</v>
      </c>
    </row>
    <row r="28" ht="16.5" customHeight="1">
      <c r="A28" s="16"/>
    </row>
    <row r="29" ht="16.5" customHeight="1">
      <c r="A29" s="16"/>
    </row>
    <row r="30" ht="16.5" customHeight="1">
      <c r="A30" s="16"/>
    </row>
  </sheetData>
  <sheetProtection/>
  <mergeCells count="7">
    <mergeCell ref="B1:J1"/>
    <mergeCell ref="A4:A5"/>
    <mergeCell ref="B4:B5"/>
    <mergeCell ref="C4:D4"/>
    <mergeCell ref="E4:F4"/>
    <mergeCell ref="G4:H4"/>
    <mergeCell ref="I4:J4"/>
  </mergeCells>
  <printOptions/>
  <pageMargins left="0.85" right="0.63" top="0.86" bottom="0.57" header="0.5118110236220472" footer="0.29"/>
  <pageSetup blackAndWhite="1"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1"/>
  <sheetViews>
    <sheetView showGridLines="0" view="pageBreakPreview" zoomScaleSheetLayoutView="100" zoomScalePageLayoutView="0" workbookViewId="0" topLeftCell="A1">
      <selection activeCell="A2" sqref="A2"/>
    </sheetView>
  </sheetViews>
  <sheetFormatPr defaultColWidth="12.66015625" defaultRowHeight="18"/>
  <cols>
    <col min="1" max="1" width="9.58203125" style="9" customWidth="1"/>
    <col min="2" max="10" width="7.33203125" style="9" customWidth="1"/>
    <col min="11" max="16384" width="12.66015625" style="9" customWidth="1"/>
  </cols>
  <sheetData>
    <row r="1" spans="1:10" ht="14.25">
      <c r="A1" s="8" t="s">
        <v>0</v>
      </c>
      <c r="B1" s="21" t="s">
        <v>67</v>
      </c>
      <c r="C1" s="21"/>
      <c r="D1" s="21"/>
      <c r="E1" s="21"/>
      <c r="F1" s="21"/>
      <c r="G1" s="21"/>
      <c r="H1" s="21"/>
      <c r="I1" s="21"/>
      <c r="J1" s="21"/>
    </row>
    <row r="2" spans="1:3" ht="17.25" customHeight="1">
      <c r="A2" s="10" t="s">
        <v>81</v>
      </c>
      <c r="C2" s="8"/>
    </row>
    <row r="3" spans="1:10" ht="12.75" thickBot="1">
      <c r="A3" s="17"/>
      <c r="B3" s="17"/>
      <c r="C3" s="17"/>
      <c r="D3" s="17"/>
      <c r="E3" s="17"/>
      <c r="F3" s="17"/>
      <c r="G3" s="17"/>
      <c r="H3" s="18"/>
      <c r="I3" s="17"/>
      <c r="J3" s="18" t="s">
        <v>79</v>
      </c>
    </row>
    <row r="4" spans="1:10" ht="14.25" customHeight="1">
      <c r="A4" s="22"/>
      <c r="B4" s="24" t="s">
        <v>66</v>
      </c>
      <c r="C4" s="26" t="s">
        <v>61</v>
      </c>
      <c r="D4" s="27"/>
      <c r="E4" s="26" t="s">
        <v>62</v>
      </c>
      <c r="F4" s="27"/>
      <c r="G4" s="26" t="s">
        <v>63</v>
      </c>
      <c r="H4" s="27"/>
      <c r="I4" s="26" t="s">
        <v>64</v>
      </c>
      <c r="J4" s="28"/>
    </row>
    <row r="5" spans="1:10" ht="14.25" customHeight="1">
      <c r="A5" s="23"/>
      <c r="B5" s="25"/>
      <c r="C5" s="12" t="s">
        <v>60</v>
      </c>
      <c r="D5" s="12" t="s">
        <v>65</v>
      </c>
      <c r="E5" s="12" t="s">
        <v>60</v>
      </c>
      <c r="F5" s="12" t="s">
        <v>65</v>
      </c>
      <c r="G5" s="12" t="s">
        <v>60</v>
      </c>
      <c r="H5" s="12" t="s">
        <v>65</v>
      </c>
      <c r="I5" s="12" t="s">
        <v>60</v>
      </c>
      <c r="J5" s="11" t="s">
        <v>65</v>
      </c>
    </row>
    <row r="6" spans="1:10" ht="12">
      <c r="A6" s="13" t="s">
        <v>68</v>
      </c>
      <c r="B6" s="1">
        <f>SUM(B7:B8)</f>
        <v>5494</v>
      </c>
      <c r="C6" s="1">
        <f>SUM(C7:C8)</f>
        <v>4545</v>
      </c>
      <c r="D6" s="2">
        <v>29.3</v>
      </c>
      <c r="E6" s="1">
        <f>SUM(E7:E8)</f>
        <v>949</v>
      </c>
      <c r="F6" s="2">
        <v>41.7</v>
      </c>
      <c r="G6" s="1">
        <f>SUM(G7:G8)</f>
        <v>4703</v>
      </c>
      <c r="H6" s="2">
        <v>27.7</v>
      </c>
      <c r="I6" s="1">
        <f>SUM(I7:I8)</f>
        <v>791</v>
      </c>
      <c r="J6" s="2">
        <v>38.4</v>
      </c>
    </row>
    <row r="7" spans="1:10" ht="12">
      <c r="A7" s="13" t="s">
        <v>58</v>
      </c>
      <c r="B7" s="1">
        <f>SUM(B9:B22)</f>
        <v>5241</v>
      </c>
      <c r="C7" s="1">
        <f>SUM(C9:C22)</f>
        <v>4337</v>
      </c>
      <c r="D7" s="2">
        <v>29.3</v>
      </c>
      <c r="E7" s="1">
        <f>SUM(E9:E22)</f>
        <v>904</v>
      </c>
      <c r="F7" s="2">
        <v>41.6</v>
      </c>
      <c r="G7" s="1">
        <f>SUM(G9:G22)</f>
        <v>4485</v>
      </c>
      <c r="H7" s="2">
        <v>27.7</v>
      </c>
      <c r="I7" s="1">
        <f>SUM(I9:I22)</f>
        <v>756</v>
      </c>
      <c r="J7" s="2">
        <v>38.4</v>
      </c>
    </row>
    <row r="8" spans="1:10" ht="12">
      <c r="A8" s="13" t="s">
        <v>59</v>
      </c>
      <c r="B8" s="1">
        <f>SUM(B23:B26)</f>
        <v>253</v>
      </c>
      <c r="C8" s="1">
        <f>SUM(C23:C26)</f>
        <v>208</v>
      </c>
      <c r="D8" s="2">
        <v>29.4</v>
      </c>
      <c r="E8" s="1">
        <f>SUM(E23:E26)</f>
        <v>45</v>
      </c>
      <c r="F8" s="2">
        <v>43.5</v>
      </c>
      <c r="G8" s="1">
        <f>SUM(G23:G26)</f>
        <v>218</v>
      </c>
      <c r="H8" s="2">
        <v>27.7</v>
      </c>
      <c r="I8" s="1">
        <f>SUM(I23:I26)</f>
        <v>35</v>
      </c>
      <c r="J8" s="2">
        <v>38.3</v>
      </c>
    </row>
    <row r="9" spans="1:10" ht="19.5" customHeight="1">
      <c r="A9" s="13" t="s">
        <v>1</v>
      </c>
      <c r="B9" s="1">
        <f aca="true" t="shared" si="0" ref="B9:B26">SUM(C9,E9)</f>
        <v>2400</v>
      </c>
      <c r="C9" s="3">
        <v>2001</v>
      </c>
      <c r="D9" s="2">
        <v>29.4</v>
      </c>
      <c r="E9" s="3">
        <v>399</v>
      </c>
      <c r="F9" s="2">
        <v>41.5</v>
      </c>
      <c r="G9" s="3">
        <v>2071</v>
      </c>
      <c r="H9" s="2">
        <v>28</v>
      </c>
      <c r="I9" s="3">
        <v>329</v>
      </c>
      <c r="J9" s="2">
        <v>39.1</v>
      </c>
    </row>
    <row r="10" spans="1:10" ht="12">
      <c r="A10" s="13" t="s">
        <v>70</v>
      </c>
      <c r="B10" s="1">
        <f t="shared" si="0"/>
        <v>567</v>
      </c>
      <c r="C10" s="3">
        <v>436</v>
      </c>
      <c r="D10" s="2">
        <v>29.3</v>
      </c>
      <c r="E10" s="3">
        <v>131</v>
      </c>
      <c r="F10" s="2">
        <v>43.4</v>
      </c>
      <c r="G10" s="3">
        <v>474</v>
      </c>
      <c r="H10" s="2">
        <v>28</v>
      </c>
      <c r="I10" s="3">
        <v>93</v>
      </c>
      <c r="J10" s="2">
        <v>40</v>
      </c>
    </row>
    <row r="11" spans="1:10" ht="12">
      <c r="A11" s="13" t="s">
        <v>2</v>
      </c>
      <c r="B11" s="1">
        <f t="shared" si="0"/>
        <v>402</v>
      </c>
      <c r="C11" s="3">
        <v>331</v>
      </c>
      <c r="D11" s="2">
        <v>28.9</v>
      </c>
      <c r="E11" s="3">
        <v>71</v>
      </c>
      <c r="F11" s="2">
        <v>39.4</v>
      </c>
      <c r="G11" s="3">
        <v>340</v>
      </c>
      <c r="H11" s="2">
        <v>27.3</v>
      </c>
      <c r="I11" s="3">
        <v>62</v>
      </c>
      <c r="J11" s="2">
        <v>36.3</v>
      </c>
    </row>
    <row r="12" spans="1:10" ht="12">
      <c r="A12" s="13" t="s">
        <v>3</v>
      </c>
      <c r="B12" s="1">
        <f t="shared" si="0"/>
        <v>312</v>
      </c>
      <c r="C12" s="3">
        <v>265</v>
      </c>
      <c r="D12" s="2">
        <v>29.4</v>
      </c>
      <c r="E12" s="3">
        <v>47</v>
      </c>
      <c r="F12" s="2">
        <v>39</v>
      </c>
      <c r="G12" s="3">
        <v>276</v>
      </c>
      <c r="H12" s="2">
        <v>27.8</v>
      </c>
      <c r="I12" s="3">
        <v>36</v>
      </c>
      <c r="J12" s="2">
        <v>37.4</v>
      </c>
    </row>
    <row r="13" spans="1:10" ht="12">
      <c r="A13" s="13" t="s">
        <v>4</v>
      </c>
      <c r="B13" s="1">
        <f t="shared" si="0"/>
        <v>331</v>
      </c>
      <c r="C13" s="3">
        <v>280</v>
      </c>
      <c r="D13" s="2">
        <v>29.1</v>
      </c>
      <c r="E13" s="3">
        <v>51</v>
      </c>
      <c r="F13" s="2">
        <v>41</v>
      </c>
      <c r="G13" s="3">
        <v>279</v>
      </c>
      <c r="H13" s="2">
        <v>26.9</v>
      </c>
      <c r="I13" s="3">
        <v>52</v>
      </c>
      <c r="J13" s="2">
        <v>37.8</v>
      </c>
    </row>
    <row r="14" spans="1:10" ht="19.5" customHeight="1">
      <c r="A14" s="13" t="s">
        <v>5</v>
      </c>
      <c r="B14" s="1">
        <f t="shared" si="0"/>
        <v>172</v>
      </c>
      <c r="C14" s="3">
        <v>141</v>
      </c>
      <c r="D14" s="2">
        <v>29.6</v>
      </c>
      <c r="E14" s="3">
        <v>31</v>
      </c>
      <c r="F14" s="2">
        <v>41.4</v>
      </c>
      <c r="G14" s="3">
        <v>148</v>
      </c>
      <c r="H14" s="5">
        <v>27.8</v>
      </c>
      <c r="I14" s="3">
        <v>24</v>
      </c>
      <c r="J14" s="2">
        <v>39</v>
      </c>
    </row>
    <row r="15" spans="1:10" ht="12">
      <c r="A15" s="13" t="s">
        <v>6</v>
      </c>
      <c r="B15" s="1">
        <f t="shared" si="0"/>
        <v>65</v>
      </c>
      <c r="C15" s="3">
        <v>57</v>
      </c>
      <c r="D15" s="2">
        <v>29.7</v>
      </c>
      <c r="E15" s="3">
        <v>8</v>
      </c>
      <c r="F15" s="2">
        <v>41.8</v>
      </c>
      <c r="G15" s="3">
        <v>52</v>
      </c>
      <c r="H15" s="5">
        <v>27.4</v>
      </c>
      <c r="I15" s="3">
        <v>13</v>
      </c>
      <c r="J15" s="2">
        <v>37.8</v>
      </c>
    </row>
    <row r="16" spans="1:10" ht="12">
      <c r="A16" s="13" t="s">
        <v>7</v>
      </c>
      <c r="B16" s="1">
        <f t="shared" si="0"/>
        <v>91</v>
      </c>
      <c r="C16" s="3">
        <v>76</v>
      </c>
      <c r="D16" s="2">
        <v>30.6</v>
      </c>
      <c r="E16" s="3">
        <v>15</v>
      </c>
      <c r="F16" s="2">
        <v>36.9</v>
      </c>
      <c r="G16" s="3">
        <v>79</v>
      </c>
      <c r="H16" s="5">
        <v>27.2</v>
      </c>
      <c r="I16" s="3">
        <v>12</v>
      </c>
      <c r="J16" s="2">
        <v>36</v>
      </c>
    </row>
    <row r="17" spans="1:10" ht="12">
      <c r="A17" s="13" t="s">
        <v>8</v>
      </c>
      <c r="B17" s="1">
        <f t="shared" si="0"/>
        <v>83</v>
      </c>
      <c r="C17" s="3">
        <v>71</v>
      </c>
      <c r="D17" s="2">
        <v>28.3</v>
      </c>
      <c r="E17" s="3">
        <v>12</v>
      </c>
      <c r="F17" s="2">
        <v>39.4</v>
      </c>
      <c r="G17" s="3">
        <v>72</v>
      </c>
      <c r="H17" s="5">
        <v>27.3</v>
      </c>
      <c r="I17" s="3">
        <v>11</v>
      </c>
      <c r="J17" s="2">
        <v>35.8</v>
      </c>
    </row>
    <row r="18" spans="1:10" ht="12">
      <c r="A18" s="13" t="s">
        <v>9</v>
      </c>
      <c r="B18" s="1">
        <f t="shared" si="0"/>
        <v>157</v>
      </c>
      <c r="C18" s="3">
        <v>130</v>
      </c>
      <c r="D18" s="2">
        <v>29.1</v>
      </c>
      <c r="E18" s="3">
        <v>27</v>
      </c>
      <c r="F18" s="2">
        <v>40.8</v>
      </c>
      <c r="G18" s="3">
        <v>136</v>
      </c>
      <c r="H18" s="5">
        <v>27.2</v>
      </c>
      <c r="I18" s="3">
        <v>21</v>
      </c>
      <c r="J18" s="2">
        <v>36.9</v>
      </c>
    </row>
    <row r="19" spans="1:10" ht="19.5" customHeight="1">
      <c r="A19" s="13" t="s">
        <v>10</v>
      </c>
      <c r="B19" s="1">
        <f t="shared" si="0"/>
        <v>250</v>
      </c>
      <c r="C19" s="3">
        <v>201</v>
      </c>
      <c r="D19" s="2">
        <v>29</v>
      </c>
      <c r="E19" s="3">
        <v>49</v>
      </c>
      <c r="F19" s="2">
        <v>43.2</v>
      </c>
      <c r="G19" s="3">
        <v>209</v>
      </c>
      <c r="H19" s="5">
        <v>27.1</v>
      </c>
      <c r="I19" s="3">
        <v>41</v>
      </c>
      <c r="J19" s="2">
        <v>38.3</v>
      </c>
    </row>
    <row r="20" spans="1:10" ht="12">
      <c r="A20" s="13" t="s">
        <v>72</v>
      </c>
      <c r="B20" s="1">
        <f t="shared" si="0"/>
        <v>143</v>
      </c>
      <c r="C20" s="3">
        <v>121</v>
      </c>
      <c r="D20" s="2">
        <v>28.9</v>
      </c>
      <c r="E20" s="3">
        <v>22</v>
      </c>
      <c r="F20" s="2">
        <v>47.7</v>
      </c>
      <c r="G20" s="3">
        <v>113</v>
      </c>
      <c r="H20" s="5">
        <v>27.4</v>
      </c>
      <c r="I20" s="3">
        <v>30</v>
      </c>
      <c r="J20" s="2">
        <v>39.3</v>
      </c>
    </row>
    <row r="21" spans="1:10" ht="12">
      <c r="A21" s="13" t="s">
        <v>73</v>
      </c>
      <c r="B21" s="1">
        <f t="shared" si="0"/>
        <v>151</v>
      </c>
      <c r="C21" s="3">
        <v>128</v>
      </c>
      <c r="D21" s="2">
        <v>28.1</v>
      </c>
      <c r="E21" s="3">
        <v>23</v>
      </c>
      <c r="F21" s="2">
        <v>41.1</v>
      </c>
      <c r="G21" s="3">
        <v>137</v>
      </c>
      <c r="H21" s="5">
        <v>27.4</v>
      </c>
      <c r="I21" s="3">
        <v>14</v>
      </c>
      <c r="J21" s="2">
        <v>36.5</v>
      </c>
    </row>
    <row r="22" spans="1:10" ht="12">
      <c r="A22" s="13" t="s">
        <v>74</v>
      </c>
      <c r="B22" s="1">
        <f t="shared" si="0"/>
        <v>117</v>
      </c>
      <c r="C22" s="3">
        <v>99</v>
      </c>
      <c r="D22" s="2">
        <v>29.7</v>
      </c>
      <c r="E22" s="3">
        <v>18</v>
      </c>
      <c r="F22" s="2">
        <v>40.7</v>
      </c>
      <c r="G22" s="3">
        <v>99</v>
      </c>
      <c r="H22" s="5">
        <v>28.2</v>
      </c>
      <c r="I22" s="3">
        <v>18</v>
      </c>
      <c r="J22" s="2">
        <v>34.4</v>
      </c>
    </row>
    <row r="23" spans="1:10" ht="12">
      <c r="A23" s="13" t="s">
        <v>15</v>
      </c>
      <c r="B23" s="1">
        <f t="shared" si="0"/>
        <v>6</v>
      </c>
      <c r="C23" s="3">
        <v>5</v>
      </c>
      <c r="D23" s="2">
        <v>28</v>
      </c>
      <c r="E23" s="3">
        <v>1</v>
      </c>
      <c r="F23" s="2">
        <v>54.4</v>
      </c>
      <c r="G23" s="3">
        <v>5</v>
      </c>
      <c r="H23" s="5">
        <v>24.8</v>
      </c>
      <c r="I23" s="3">
        <v>1</v>
      </c>
      <c r="J23" s="2">
        <v>28</v>
      </c>
    </row>
    <row r="24" spans="1:10" ht="19.5" customHeight="1">
      <c r="A24" s="13" t="s">
        <v>75</v>
      </c>
      <c r="B24" s="1">
        <f t="shared" si="0"/>
        <v>109</v>
      </c>
      <c r="C24" s="3">
        <v>91</v>
      </c>
      <c r="D24" s="2">
        <v>29.1</v>
      </c>
      <c r="E24" s="3">
        <v>18</v>
      </c>
      <c r="F24" s="2">
        <v>39.7</v>
      </c>
      <c r="G24" s="3">
        <v>99</v>
      </c>
      <c r="H24" s="5">
        <v>27.7</v>
      </c>
      <c r="I24" s="3">
        <v>10</v>
      </c>
      <c r="J24" s="2">
        <v>38.6</v>
      </c>
    </row>
    <row r="25" spans="1:10" ht="12">
      <c r="A25" s="13" t="s">
        <v>45</v>
      </c>
      <c r="B25" s="19">
        <f t="shared" si="0"/>
        <v>50</v>
      </c>
      <c r="C25" s="4">
        <v>38</v>
      </c>
      <c r="D25" s="5">
        <v>31</v>
      </c>
      <c r="E25" s="4">
        <v>12</v>
      </c>
      <c r="F25" s="5">
        <v>48.3</v>
      </c>
      <c r="G25" s="4">
        <v>38</v>
      </c>
      <c r="H25" s="5">
        <v>29</v>
      </c>
      <c r="I25" s="4">
        <v>12</v>
      </c>
      <c r="J25" s="5">
        <v>41.4</v>
      </c>
    </row>
    <row r="26" spans="1:10" ht="12">
      <c r="A26" s="14" t="s">
        <v>46</v>
      </c>
      <c r="B26" s="20">
        <f t="shared" si="0"/>
        <v>88</v>
      </c>
      <c r="C26" s="6">
        <v>74</v>
      </c>
      <c r="D26" s="7">
        <v>29</v>
      </c>
      <c r="E26" s="6">
        <v>14</v>
      </c>
      <c r="F26" s="7">
        <v>43.5</v>
      </c>
      <c r="G26" s="6">
        <v>76</v>
      </c>
      <c r="H26" s="7">
        <v>27.3</v>
      </c>
      <c r="I26" s="6">
        <v>12</v>
      </c>
      <c r="J26" s="7">
        <v>35.9</v>
      </c>
    </row>
    <row r="27" ht="12">
      <c r="A27" s="16" t="s">
        <v>77</v>
      </c>
    </row>
    <row r="28" ht="12">
      <c r="A28" s="16"/>
    </row>
    <row r="29" ht="12">
      <c r="A29" s="16"/>
    </row>
    <row r="30" ht="12">
      <c r="A30" s="16"/>
    </row>
    <row r="31" ht="12">
      <c r="A31" s="16"/>
    </row>
    <row r="32" ht="12">
      <c r="A32" s="16"/>
    </row>
    <row r="33" ht="12">
      <c r="A33" s="16"/>
    </row>
    <row r="34" ht="12">
      <c r="A34" s="16"/>
    </row>
    <row r="35" ht="12">
      <c r="A35" s="16"/>
    </row>
    <row r="37" spans="1:10" ht="12.75" thickBot="1">
      <c r="A37" s="17"/>
      <c r="B37" s="17"/>
      <c r="C37" s="17"/>
      <c r="D37" s="17"/>
      <c r="E37" s="17"/>
      <c r="F37" s="17"/>
      <c r="G37" s="17"/>
      <c r="H37" s="18"/>
      <c r="I37" s="17"/>
      <c r="J37" s="18" t="s">
        <v>76</v>
      </c>
    </row>
    <row r="38" spans="1:10" ht="14.25" customHeight="1">
      <c r="A38" s="22"/>
      <c r="B38" s="24" t="s">
        <v>66</v>
      </c>
      <c r="C38" s="26" t="s">
        <v>61</v>
      </c>
      <c r="D38" s="27"/>
      <c r="E38" s="26" t="s">
        <v>62</v>
      </c>
      <c r="F38" s="27"/>
      <c r="G38" s="26" t="s">
        <v>63</v>
      </c>
      <c r="H38" s="27"/>
      <c r="I38" s="26" t="s">
        <v>64</v>
      </c>
      <c r="J38" s="28"/>
    </row>
    <row r="39" spans="1:10" ht="14.25" customHeight="1">
      <c r="A39" s="23"/>
      <c r="B39" s="25"/>
      <c r="C39" s="12" t="s">
        <v>60</v>
      </c>
      <c r="D39" s="12" t="s">
        <v>65</v>
      </c>
      <c r="E39" s="12" t="s">
        <v>60</v>
      </c>
      <c r="F39" s="12" t="s">
        <v>65</v>
      </c>
      <c r="G39" s="12" t="s">
        <v>60</v>
      </c>
      <c r="H39" s="12" t="s">
        <v>65</v>
      </c>
      <c r="I39" s="12" t="s">
        <v>60</v>
      </c>
      <c r="J39" s="11" t="s">
        <v>65</v>
      </c>
    </row>
    <row r="40" spans="1:10" ht="12">
      <c r="A40" s="13" t="s">
        <v>68</v>
      </c>
      <c r="B40" s="1">
        <f>SUM(B41:B42)</f>
        <v>5366</v>
      </c>
      <c r="C40" s="1">
        <f>SUM(C41:C42)</f>
        <v>4414</v>
      </c>
      <c r="D40" s="2">
        <v>29.1</v>
      </c>
      <c r="E40" s="1">
        <f>SUM(E41:E42)</f>
        <v>952</v>
      </c>
      <c r="F40" s="2">
        <v>41.2</v>
      </c>
      <c r="G40" s="1">
        <f>SUM(G41:G42)</f>
        <v>4562</v>
      </c>
      <c r="H40" s="2">
        <v>27.8</v>
      </c>
      <c r="I40" s="1">
        <f>SUM(I41:I42)</f>
        <v>804</v>
      </c>
      <c r="J40" s="2">
        <v>38.5</v>
      </c>
    </row>
    <row r="41" spans="1:10" ht="12">
      <c r="A41" s="13" t="s">
        <v>58</v>
      </c>
      <c r="B41" s="1">
        <f>SUM(B43:B56)</f>
        <v>5097</v>
      </c>
      <c r="C41" s="1">
        <f>SUM(C43:C56)</f>
        <v>4187</v>
      </c>
      <c r="D41" s="2">
        <v>29.1</v>
      </c>
      <c r="E41" s="1">
        <f>SUM(E43:E56)</f>
        <v>910</v>
      </c>
      <c r="F41" s="2">
        <v>41.2</v>
      </c>
      <c r="G41" s="1">
        <f>SUM(G43:G56)</f>
        <v>4335</v>
      </c>
      <c r="H41" s="2">
        <v>27.8</v>
      </c>
      <c r="I41" s="1">
        <f>SUM(I43:I56)</f>
        <v>762</v>
      </c>
      <c r="J41" s="2">
        <v>38.5</v>
      </c>
    </row>
    <row r="42" spans="1:10" ht="12">
      <c r="A42" s="13" t="s">
        <v>59</v>
      </c>
      <c r="B42" s="1">
        <f>SUM(B57:B60)</f>
        <v>269</v>
      </c>
      <c r="C42" s="1">
        <f>SUM(C57:C60)</f>
        <v>227</v>
      </c>
      <c r="D42" s="2">
        <v>29.1</v>
      </c>
      <c r="E42" s="1">
        <f>SUM(E57:E60)</f>
        <v>42</v>
      </c>
      <c r="F42" s="2">
        <v>41</v>
      </c>
      <c r="G42" s="1">
        <f>SUM(G57:G60)</f>
        <v>227</v>
      </c>
      <c r="H42" s="2">
        <v>27.2</v>
      </c>
      <c r="I42" s="1">
        <f>SUM(I57:I60)</f>
        <v>42</v>
      </c>
      <c r="J42" s="2">
        <v>38.4</v>
      </c>
    </row>
    <row r="43" spans="1:10" ht="19.5" customHeight="1">
      <c r="A43" s="13" t="s">
        <v>1</v>
      </c>
      <c r="B43" s="1">
        <f aca="true" t="shared" si="1" ref="B43:B60">SUM(C43,E43)</f>
        <v>2299</v>
      </c>
      <c r="C43" s="3">
        <v>1924</v>
      </c>
      <c r="D43" s="2">
        <v>29.2</v>
      </c>
      <c r="E43" s="3">
        <v>375</v>
      </c>
      <c r="F43" s="2">
        <v>41.2</v>
      </c>
      <c r="G43" s="3">
        <v>1965</v>
      </c>
      <c r="H43" s="2">
        <v>28</v>
      </c>
      <c r="I43" s="3">
        <v>334</v>
      </c>
      <c r="J43" s="2">
        <v>37.9</v>
      </c>
    </row>
    <row r="44" spans="1:10" ht="12">
      <c r="A44" s="13" t="s">
        <v>70</v>
      </c>
      <c r="B44" s="1">
        <f t="shared" si="1"/>
        <v>507</v>
      </c>
      <c r="C44" s="3">
        <v>379</v>
      </c>
      <c r="D44" s="2">
        <v>29.3</v>
      </c>
      <c r="E44" s="3">
        <v>128</v>
      </c>
      <c r="F44" s="2">
        <v>43.3</v>
      </c>
      <c r="G44" s="3">
        <v>412</v>
      </c>
      <c r="H44" s="2">
        <v>28</v>
      </c>
      <c r="I44" s="3">
        <v>95</v>
      </c>
      <c r="J44" s="2">
        <v>40.5</v>
      </c>
    </row>
    <row r="45" spans="1:10" ht="12">
      <c r="A45" s="13" t="s">
        <v>2</v>
      </c>
      <c r="B45" s="1">
        <f t="shared" si="1"/>
        <v>385</v>
      </c>
      <c r="C45" s="3">
        <v>317</v>
      </c>
      <c r="D45" s="2">
        <v>28.8</v>
      </c>
      <c r="E45" s="3">
        <v>68</v>
      </c>
      <c r="F45" s="2">
        <v>39.4</v>
      </c>
      <c r="G45" s="3">
        <v>331</v>
      </c>
      <c r="H45" s="2">
        <v>27.8</v>
      </c>
      <c r="I45" s="3">
        <v>54</v>
      </c>
      <c r="J45" s="2">
        <v>37.3</v>
      </c>
    </row>
    <row r="46" spans="1:10" ht="12">
      <c r="A46" s="13" t="s">
        <v>3</v>
      </c>
      <c r="B46" s="1">
        <f t="shared" si="1"/>
        <v>356</v>
      </c>
      <c r="C46" s="3">
        <v>291</v>
      </c>
      <c r="D46" s="2">
        <v>28.9</v>
      </c>
      <c r="E46" s="3">
        <v>65</v>
      </c>
      <c r="F46" s="2">
        <v>41.4</v>
      </c>
      <c r="G46" s="3">
        <v>302</v>
      </c>
      <c r="H46" s="2">
        <v>27.6</v>
      </c>
      <c r="I46" s="3">
        <v>54</v>
      </c>
      <c r="J46" s="2">
        <v>40.5</v>
      </c>
    </row>
    <row r="47" spans="1:10" ht="12">
      <c r="A47" s="13" t="s">
        <v>4</v>
      </c>
      <c r="B47" s="1">
        <f t="shared" si="1"/>
        <v>277</v>
      </c>
      <c r="C47" s="3">
        <v>219</v>
      </c>
      <c r="D47" s="2">
        <v>29.6</v>
      </c>
      <c r="E47" s="3">
        <v>58</v>
      </c>
      <c r="F47" s="2">
        <v>40.6</v>
      </c>
      <c r="G47" s="3">
        <v>231</v>
      </c>
      <c r="H47" s="2">
        <v>28.3</v>
      </c>
      <c r="I47" s="3">
        <v>46</v>
      </c>
      <c r="J47" s="2">
        <v>39.1</v>
      </c>
    </row>
    <row r="48" spans="1:10" ht="19.5" customHeight="1">
      <c r="A48" s="13" t="s">
        <v>5</v>
      </c>
      <c r="B48" s="1">
        <f t="shared" si="1"/>
        <v>188</v>
      </c>
      <c r="C48" s="3">
        <v>160</v>
      </c>
      <c r="D48" s="2">
        <v>28.8</v>
      </c>
      <c r="E48" s="3">
        <v>28</v>
      </c>
      <c r="F48" s="2">
        <v>40.3</v>
      </c>
      <c r="G48" s="3">
        <v>160</v>
      </c>
      <c r="H48" s="2">
        <v>27.6</v>
      </c>
      <c r="I48" s="3">
        <v>28</v>
      </c>
      <c r="J48" s="2">
        <v>38.8</v>
      </c>
    </row>
    <row r="49" spans="1:10" ht="12">
      <c r="A49" s="13" t="s">
        <v>6</v>
      </c>
      <c r="B49" s="1">
        <f t="shared" si="1"/>
        <v>82</v>
      </c>
      <c r="C49" s="3">
        <v>68</v>
      </c>
      <c r="D49" s="2">
        <v>27.3</v>
      </c>
      <c r="E49" s="3">
        <v>14</v>
      </c>
      <c r="F49" s="2">
        <v>41.3</v>
      </c>
      <c r="G49" s="3">
        <v>71</v>
      </c>
      <c r="H49" s="2">
        <v>26.7</v>
      </c>
      <c r="I49" s="3">
        <v>11</v>
      </c>
      <c r="J49" s="2">
        <v>41.1</v>
      </c>
    </row>
    <row r="50" spans="1:10" ht="12">
      <c r="A50" s="13" t="s">
        <v>7</v>
      </c>
      <c r="B50" s="1">
        <f t="shared" si="1"/>
        <v>106</v>
      </c>
      <c r="C50" s="3">
        <v>83</v>
      </c>
      <c r="D50" s="2">
        <v>30.2</v>
      </c>
      <c r="E50" s="3">
        <v>23</v>
      </c>
      <c r="F50" s="2">
        <v>40.4</v>
      </c>
      <c r="G50" s="3">
        <v>87</v>
      </c>
      <c r="H50" s="2">
        <v>27.9</v>
      </c>
      <c r="I50" s="3">
        <v>19</v>
      </c>
      <c r="J50" s="2">
        <v>38</v>
      </c>
    </row>
    <row r="51" spans="1:10" ht="12">
      <c r="A51" s="13" t="s">
        <v>8</v>
      </c>
      <c r="B51" s="1">
        <f t="shared" si="1"/>
        <v>90</v>
      </c>
      <c r="C51" s="3">
        <v>76</v>
      </c>
      <c r="D51" s="2">
        <v>29.3</v>
      </c>
      <c r="E51" s="3">
        <v>14</v>
      </c>
      <c r="F51" s="2">
        <v>43.3</v>
      </c>
      <c r="G51" s="3">
        <v>75</v>
      </c>
      <c r="H51" s="2">
        <v>28</v>
      </c>
      <c r="I51" s="3">
        <v>15</v>
      </c>
      <c r="J51" s="2">
        <v>35.8</v>
      </c>
    </row>
    <row r="52" spans="1:10" ht="12">
      <c r="A52" s="13" t="s">
        <v>9</v>
      </c>
      <c r="B52" s="1">
        <f t="shared" si="1"/>
        <v>151</v>
      </c>
      <c r="C52" s="3">
        <v>126</v>
      </c>
      <c r="D52" s="2">
        <v>28.8</v>
      </c>
      <c r="E52" s="3">
        <v>25</v>
      </c>
      <c r="F52" s="2">
        <v>37.9</v>
      </c>
      <c r="G52" s="3">
        <v>134</v>
      </c>
      <c r="H52" s="2">
        <v>27.5</v>
      </c>
      <c r="I52" s="3">
        <v>17</v>
      </c>
      <c r="J52" s="2">
        <v>36.7</v>
      </c>
    </row>
    <row r="53" spans="1:10" ht="19.5" customHeight="1">
      <c r="A53" s="13" t="s">
        <v>10</v>
      </c>
      <c r="B53" s="1">
        <f t="shared" si="1"/>
        <v>243</v>
      </c>
      <c r="C53" s="3">
        <v>195</v>
      </c>
      <c r="D53" s="2">
        <v>29</v>
      </c>
      <c r="E53" s="3">
        <v>48</v>
      </c>
      <c r="F53" s="2">
        <v>42.4</v>
      </c>
      <c r="G53" s="3">
        <v>199</v>
      </c>
      <c r="H53" s="2">
        <v>27.3</v>
      </c>
      <c r="I53" s="3">
        <v>44</v>
      </c>
      <c r="J53" s="2">
        <v>39</v>
      </c>
    </row>
    <row r="54" spans="1:10" ht="12">
      <c r="A54" s="13" t="s">
        <v>72</v>
      </c>
      <c r="B54" s="1">
        <f t="shared" si="1"/>
        <v>147</v>
      </c>
      <c r="C54" s="3">
        <v>124</v>
      </c>
      <c r="D54" s="2">
        <v>28.7</v>
      </c>
      <c r="E54" s="3">
        <v>23</v>
      </c>
      <c r="F54" s="2">
        <v>41.2</v>
      </c>
      <c r="G54" s="3">
        <v>133</v>
      </c>
      <c r="H54" s="2">
        <v>27.7</v>
      </c>
      <c r="I54" s="3">
        <v>14</v>
      </c>
      <c r="J54" s="2">
        <v>41.2</v>
      </c>
    </row>
    <row r="55" spans="1:10" ht="12">
      <c r="A55" s="13" t="s">
        <v>73</v>
      </c>
      <c r="B55" s="1">
        <f t="shared" si="1"/>
        <v>157</v>
      </c>
      <c r="C55" s="3">
        <v>134</v>
      </c>
      <c r="D55" s="2">
        <v>28.5</v>
      </c>
      <c r="E55" s="3">
        <v>23</v>
      </c>
      <c r="F55" s="2">
        <v>39.7</v>
      </c>
      <c r="G55" s="3">
        <v>138</v>
      </c>
      <c r="H55" s="2">
        <v>26.8</v>
      </c>
      <c r="I55" s="3">
        <v>19</v>
      </c>
      <c r="J55" s="2">
        <v>37.7</v>
      </c>
    </row>
    <row r="56" spans="1:10" ht="12">
      <c r="A56" s="13" t="s">
        <v>74</v>
      </c>
      <c r="B56" s="1">
        <f t="shared" si="1"/>
        <v>109</v>
      </c>
      <c r="C56" s="3">
        <v>91</v>
      </c>
      <c r="D56" s="2">
        <v>29</v>
      </c>
      <c r="E56" s="3">
        <v>18</v>
      </c>
      <c r="F56" s="2">
        <v>37.7</v>
      </c>
      <c r="G56" s="3">
        <v>97</v>
      </c>
      <c r="H56" s="2">
        <v>27.6</v>
      </c>
      <c r="I56" s="3">
        <v>12</v>
      </c>
      <c r="J56" s="2">
        <v>35.1</v>
      </c>
    </row>
    <row r="57" spans="1:10" ht="12">
      <c r="A57" s="13" t="s">
        <v>15</v>
      </c>
      <c r="B57" s="1">
        <f t="shared" si="1"/>
        <v>10</v>
      </c>
      <c r="C57" s="3">
        <v>10</v>
      </c>
      <c r="D57" s="2">
        <v>26.9</v>
      </c>
      <c r="E57" s="3">
        <v>0</v>
      </c>
      <c r="F57" s="2">
        <v>0</v>
      </c>
      <c r="G57" s="3">
        <v>10</v>
      </c>
      <c r="H57" s="2">
        <v>24</v>
      </c>
      <c r="I57" s="3">
        <v>0</v>
      </c>
      <c r="J57" s="2">
        <v>0</v>
      </c>
    </row>
    <row r="58" spans="1:10" ht="19.5" customHeight="1">
      <c r="A58" s="13" t="s">
        <v>75</v>
      </c>
      <c r="B58" s="1">
        <f t="shared" si="1"/>
        <v>117</v>
      </c>
      <c r="C58" s="3">
        <v>105</v>
      </c>
      <c r="D58" s="2">
        <v>29.3</v>
      </c>
      <c r="E58" s="3">
        <v>12</v>
      </c>
      <c r="F58" s="2">
        <v>37.8</v>
      </c>
      <c r="G58" s="3">
        <v>101</v>
      </c>
      <c r="H58" s="2">
        <v>27.3</v>
      </c>
      <c r="I58" s="3">
        <v>16</v>
      </c>
      <c r="J58" s="2">
        <v>37.3</v>
      </c>
    </row>
    <row r="59" spans="1:10" ht="12">
      <c r="A59" s="13" t="s">
        <v>45</v>
      </c>
      <c r="B59" s="19">
        <f t="shared" si="1"/>
        <v>46</v>
      </c>
      <c r="C59" s="4">
        <v>35</v>
      </c>
      <c r="D59" s="5">
        <v>30.2</v>
      </c>
      <c r="E59" s="4">
        <v>11</v>
      </c>
      <c r="F59" s="5">
        <v>43.1</v>
      </c>
      <c r="G59" s="4">
        <v>33</v>
      </c>
      <c r="H59" s="5">
        <v>26.9</v>
      </c>
      <c r="I59" s="4">
        <v>13</v>
      </c>
      <c r="J59" s="5">
        <v>38.7</v>
      </c>
    </row>
    <row r="60" spans="1:10" ht="12">
      <c r="A60" s="14" t="s">
        <v>46</v>
      </c>
      <c r="B60" s="20">
        <f t="shared" si="1"/>
        <v>96</v>
      </c>
      <c r="C60" s="6">
        <v>77</v>
      </c>
      <c r="D60" s="7">
        <v>28.7</v>
      </c>
      <c r="E60" s="6">
        <v>19</v>
      </c>
      <c r="F60" s="7">
        <v>41.7</v>
      </c>
      <c r="G60" s="6">
        <v>83</v>
      </c>
      <c r="H60" s="7">
        <v>27.5</v>
      </c>
      <c r="I60" s="6">
        <v>13</v>
      </c>
      <c r="J60" s="7">
        <v>39.3</v>
      </c>
    </row>
    <row r="61" ht="12">
      <c r="A61" s="16" t="s">
        <v>78</v>
      </c>
    </row>
  </sheetData>
  <sheetProtection/>
  <mergeCells count="13">
    <mergeCell ref="E4:F4"/>
    <mergeCell ref="G4:H4"/>
    <mergeCell ref="I4:J4"/>
    <mergeCell ref="B1:J1"/>
    <mergeCell ref="A38:A39"/>
    <mergeCell ref="B38:B39"/>
    <mergeCell ref="C38:D38"/>
    <mergeCell ref="E38:F38"/>
    <mergeCell ref="G38:H38"/>
    <mergeCell ref="I38:J38"/>
    <mergeCell ref="A4:A5"/>
    <mergeCell ref="B4:B5"/>
    <mergeCell ref="C4:D4"/>
  </mergeCells>
  <printOptions/>
  <pageMargins left="0.85" right="0.63" top="0.86" bottom="0.57" header="0.5118110236220472" footer="0.29"/>
  <pageSetup blackAndWhite="1"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7"/>
  <sheetViews>
    <sheetView showGridLines="0" view="pageBreakPreview" zoomScale="60" workbookViewId="0" topLeftCell="A1">
      <selection activeCell="F17" sqref="F17"/>
    </sheetView>
  </sheetViews>
  <sheetFormatPr defaultColWidth="12.66015625" defaultRowHeight="18"/>
  <cols>
    <col min="1" max="1" width="9.58203125" style="9" customWidth="1"/>
    <col min="2" max="3" width="7.33203125" style="9" customWidth="1"/>
    <col min="4" max="4" width="6.66015625" style="9" customWidth="1"/>
    <col min="5" max="5" width="7.33203125" style="9" customWidth="1"/>
    <col min="6" max="6" width="6.66015625" style="9" customWidth="1"/>
    <col min="7" max="7" width="7.33203125" style="9" customWidth="1"/>
    <col min="8" max="8" width="6.66015625" style="9" customWidth="1"/>
    <col min="9" max="9" width="7.41015625" style="9" customWidth="1"/>
    <col min="10" max="10" width="6.66015625" style="9" customWidth="1"/>
    <col min="11" max="16384" width="12.66015625" style="9" customWidth="1"/>
  </cols>
  <sheetData>
    <row r="1" spans="1:10" ht="14.25">
      <c r="A1" s="8" t="s">
        <v>0</v>
      </c>
      <c r="B1" s="21" t="s">
        <v>67</v>
      </c>
      <c r="C1" s="21"/>
      <c r="D1" s="21"/>
      <c r="E1" s="21"/>
      <c r="F1" s="21"/>
      <c r="G1" s="21"/>
      <c r="H1" s="21"/>
      <c r="I1" s="21"/>
      <c r="J1" s="21"/>
    </row>
    <row r="2" spans="1:3" ht="17.25" customHeight="1">
      <c r="A2" s="10" t="s">
        <v>84</v>
      </c>
      <c r="C2" s="8"/>
    </row>
    <row r="3" spans="1:10" ht="12.75" thickBot="1">
      <c r="A3" s="17"/>
      <c r="B3" s="17"/>
      <c r="C3" s="17"/>
      <c r="D3" s="17"/>
      <c r="E3" s="17"/>
      <c r="F3" s="17"/>
      <c r="G3" s="17"/>
      <c r="H3" s="18"/>
      <c r="I3" s="17"/>
      <c r="J3" s="18" t="s">
        <v>69</v>
      </c>
    </row>
    <row r="4" spans="1:10" ht="14.25" customHeight="1">
      <c r="A4" s="22"/>
      <c r="B4" s="24" t="s">
        <v>66</v>
      </c>
      <c r="C4" s="26" t="s">
        <v>61</v>
      </c>
      <c r="D4" s="27"/>
      <c r="E4" s="26" t="s">
        <v>62</v>
      </c>
      <c r="F4" s="27"/>
      <c r="G4" s="26" t="s">
        <v>63</v>
      </c>
      <c r="H4" s="27"/>
      <c r="I4" s="26" t="s">
        <v>64</v>
      </c>
      <c r="J4" s="28"/>
    </row>
    <row r="5" spans="1:10" ht="14.25" customHeight="1">
      <c r="A5" s="23"/>
      <c r="B5" s="25"/>
      <c r="C5" s="12" t="s">
        <v>60</v>
      </c>
      <c r="D5" s="12" t="s">
        <v>65</v>
      </c>
      <c r="E5" s="12" t="s">
        <v>60</v>
      </c>
      <c r="F5" s="12" t="s">
        <v>65</v>
      </c>
      <c r="G5" s="12" t="s">
        <v>60</v>
      </c>
      <c r="H5" s="12" t="s">
        <v>65</v>
      </c>
      <c r="I5" s="12" t="s">
        <v>60</v>
      </c>
      <c r="J5" s="11" t="s">
        <v>65</v>
      </c>
    </row>
    <row r="6" spans="1:10" ht="12">
      <c r="A6" s="13" t="s">
        <v>68</v>
      </c>
      <c r="B6" s="1">
        <f>SUM(B7:B8)</f>
        <v>5451</v>
      </c>
      <c r="C6" s="1">
        <f>SUM(C7:C8)</f>
        <v>4515</v>
      </c>
      <c r="D6" s="2">
        <v>29</v>
      </c>
      <c r="E6" s="1">
        <f>SUM(E7:E8)</f>
        <v>936</v>
      </c>
      <c r="F6" s="2">
        <v>41.4</v>
      </c>
      <c r="G6" s="1">
        <f>SUM(G7:G8)</f>
        <v>4661</v>
      </c>
      <c r="H6" s="2">
        <v>27.5</v>
      </c>
      <c r="I6" s="1">
        <f>SUM(I7:I8)</f>
        <v>790</v>
      </c>
      <c r="J6" s="2">
        <v>38.5</v>
      </c>
    </row>
    <row r="7" spans="1:10" ht="12">
      <c r="A7" s="13" t="s">
        <v>58</v>
      </c>
      <c r="B7" s="1">
        <f>SUM(B9:B19)</f>
        <v>4287</v>
      </c>
      <c r="C7" s="1">
        <f>SUM(C9:C19)</f>
        <v>3522</v>
      </c>
      <c r="D7" s="2">
        <v>29</v>
      </c>
      <c r="E7" s="1">
        <f>SUM(E9:E19)</f>
        <v>765</v>
      </c>
      <c r="F7" s="2">
        <v>41.2</v>
      </c>
      <c r="G7" s="1">
        <f>SUM(G9:G19)</f>
        <v>3657</v>
      </c>
      <c r="H7" s="2">
        <v>27.6</v>
      </c>
      <c r="I7" s="1">
        <f>SUM(I9:I19)</f>
        <v>630</v>
      </c>
      <c r="J7" s="2">
        <v>38.1</v>
      </c>
    </row>
    <row r="8" spans="1:10" ht="12">
      <c r="A8" s="13" t="s">
        <v>59</v>
      </c>
      <c r="B8" s="1">
        <f>SUM(B20:B66)</f>
        <v>1164</v>
      </c>
      <c r="C8" s="1">
        <f>SUM(C20:C66)</f>
        <v>993</v>
      </c>
      <c r="D8" s="2">
        <v>28.8</v>
      </c>
      <c r="E8" s="1">
        <f>SUM(E20:E66)</f>
        <v>171</v>
      </c>
      <c r="F8" s="2">
        <v>42.4</v>
      </c>
      <c r="G8" s="1">
        <f>SUM(G20:G66)</f>
        <v>1004</v>
      </c>
      <c r="H8" s="2">
        <v>27.1</v>
      </c>
      <c r="I8" s="1">
        <f>SUM(I20:I66)</f>
        <v>160</v>
      </c>
      <c r="J8" s="2">
        <v>40.2</v>
      </c>
    </row>
    <row r="9" spans="1:10" ht="19.5" customHeight="1">
      <c r="A9" s="13" t="s">
        <v>1</v>
      </c>
      <c r="B9" s="1">
        <f>SUM(C9,E9)</f>
        <v>2217</v>
      </c>
      <c r="C9" s="3">
        <v>1827</v>
      </c>
      <c r="D9" s="2">
        <v>29</v>
      </c>
      <c r="E9" s="3">
        <v>390</v>
      </c>
      <c r="F9" s="2">
        <v>40.3</v>
      </c>
      <c r="G9" s="3">
        <v>1891</v>
      </c>
      <c r="H9" s="2">
        <v>27.8</v>
      </c>
      <c r="I9" s="3">
        <v>326</v>
      </c>
      <c r="J9" s="2">
        <v>37.1</v>
      </c>
    </row>
    <row r="10" spans="1:10" ht="12">
      <c r="A10" s="13" t="s">
        <v>70</v>
      </c>
      <c r="B10" s="1">
        <f aca="true" t="shared" si="0" ref="B10:B66">SUM(C10,E10)</f>
        <v>595</v>
      </c>
      <c r="C10" s="3">
        <v>477</v>
      </c>
      <c r="D10" s="2">
        <v>29.5</v>
      </c>
      <c r="E10" s="3">
        <v>118</v>
      </c>
      <c r="F10" s="2">
        <v>42.1</v>
      </c>
      <c r="G10" s="3">
        <v>510</v>
      </c>
      <c r="H10" s="2">
        <v>27.8</v>
      </c>
      <c r="I10" s="3">
        <v>85</v>
      </c>
      <c r="J10" s="2">
        <v>39.3</v>
      </c>
    </row>
    <row r="11" spans="1:10" ht="12">
      <c r="A11" s="13" t="s">
        <v>2</v>
      </c>
      <c r="B11" s="1">
        <f t="shared" si="0"/>
        <v>321</v>
      </c>
      <c r="C11" s="3">
        <v>255</v>
      </c>
      <c r="D11" s="2">
        <v>29.2</v>
      </c>
      <c r="E11" s="3">
        <v>66</v>
      </c>
      <c r="F11" s="2">
        <v>39.3</v>
      </c>
      <c r="G11" s="3">
        <v>272</v>
      </c>
      <c r="H11" s="2">
        <v>27.1</v>
      </c>
      <c r="I11" s="3">
        <v>49</v>
      </c>
      <c r="J11" s="2">
        <v>36.1</v>
      </c>
    </row>
    <row r="12" spans="1:10" ht="12">
      <c r="A12" s="13" t="s">
        <v>3</v>
      </c>
      <c r="B12" s="1">
        <f t="shared" si="0"/>
        <v>287</v>
      </c>
      <c r="C12" s="3">
        <v>246</v>
      </c>
      <c r="D12" s="2">
        <v>28.9</v>
      </c>
      <c r="E12" s="3">
        <v>41</v>
      </c>
      <c r="F12" s="2">
        <v>42.8</v>
      </c>
      <c r="G12" s="3">
        <v>251</v>
      </c>
      <c r="H12" s="2">
        <v>27.3</v>
      </c>
      <c r="I12" s="3">
        <v>36</v>
      </c>
      <c r="J12" s="2">
        <v>37.1</v>
      </c>
    </row>
    <row r="13" spans="1:10" ht="12">
      <c r="A13" s="13" t="s">
        <v>4</v>
      </c>
      <c r="B13" s="1">
        <f t="shared" si="0"/>
        <v>203</v>
      </c>
      <c r="C13" s="3">
        <v>162</v>
      </c>
      <c r="D13" s="2">
        <v>28.7</v>
      </c>
      <c r="E13" s="3">
        <v>41</v>
      </c>
      <c r="F13" s="2">
        <v>44.7</v>
      </c>
      <c r="G13" s="3">
        <v>172</v>
      </c>
      <c r="H13" s="2">
        <v>27.4</v>
      </c>
      <c r="I13" s="3">
        <v>31</v>
      </c>
      <c r="J13" s="2">
        <v>41</v>
      </c>
    </row>
    <row r="14" spans="1:10" ht="19.5" customHeight="1">
      <c r="A14" s="13" t="s">
        <v>5</v>
      </c>
      <c r="B14" s="1">
        <f t="shared" si="0"/>
        <v>141</v>
      </c>
      <c r="C14" s="3">
        <v>120</v>
      </c>
      <c r="D14" s="2">
        <v>29.1</v>
      </c>
      <c r="E14" s="3">
        <v>21</v>
      </c>
      <c r="F14" s="2">
        <v>41.3</v>
      </c>
      <c r="G14" s="3">
        <v>120</v>
      </c>
      <c r="H14" s="2">
        <v>27</v>
      </c>
      <c r="I14" s="3">
        <v>21</v>
      </c>
      <c r="J14" s="2">
        <v>40.9</v>
      </c>
    </row>
    <row r="15" spans="1:10" ht="12">
      <c r="A15" s="13" t="s">
        <v>6</v>
      </c>
      <c r="B15" s="1">
        <f t="shared" si="0"/>
        <v>99</v>
      </c>
      <c r="C15" s="3">
        <v>83</v>
      </c>
      <c r="D15" s="2">
        <v>29.5</v>
      </c>
      <c r="E15" s="3">
        <v>16</v>
      </c>
      <c r="F15" s="2">
        <v>47.2</v>
      </c>
      <c r="G15" s="3">
        <v>85</v>
      </c>
      <c r="H15" s="2">
        <v>27.7</v>
      </c>
      <c r="I15" s="3">
        <v>14</v>
      </c>
      <c r="J15" s="2">
        <v>45.9</v>
      </c>
    </row>
    <row r="16" spans="1:10" ht="12">
      <c r="A16" s="13" t="s">
        <v>7</v>
      </c>
      <c r="B16" s="1">
        <f t="shared" si="0"/>
        <v>37</v>
      </c>
      <c r="C16" s="3">
        <v>28</v>
      </c>
      <c r="D16" s="2">
        <v>29</v>
      </c>
      <c r="E16" s="3">
        <v>9</v>
      </c>
      <c r="F16" s="2">
        <v>40.9</v>
      </c>
      <c r="G16" s="3">
        <v>34</v>
      </c>
      <c r="H16" s="2">
        <v>27.5</v>
      </c>
      <c r="I16" s="3">
        <v>3</v>
      </c>
      <c r="J16" s="2">
        <v>40.8</v>
      </c>
    </row>
    <row r="17" spans="1:10" ht="12">
      <c r="A17" s="13" t="s">
        <v>8</v>
      </c>
      <c r="B17" s="1">
        <f t="shared" si="0"/>
        <v>73</v>
      </c>
      <c r="C17" s="3">
        <v>60</v>
      </c>
      <c r="D17" s="2">
        <v>28.3</v>
      </c>
      <c r="E17" s="3">
        <v>13</v>
      </c>
      <c r="F17" s="2">
        <v>39</v>
      </c>
      <c r="G17" s="3">
        <v>62</v>
      </c>
      <c r="H17" s="2">
        <v>26.7</v>
      </c>
      <c r="I17" s="3">
        <v>11</v>
      </c>
      <c r="J17" s="2">
        <v>40.2</v>
      </c>
    </row>
    <row r="18" spans="1:10" ht="12">
      <c r="A18" s="13" t="s">
        <v>9</v>
      </c>
      <c r="B18" s="1">
        <f t="shared" si="0"/>
        <v>130</v>
      </c>
      <c r="C18" s="3">
        <v>107</v>
      </c>
      <c r="D18" s="2">
        <v>28.8</v>
      </c>
      <c r="E18" s="3">
        <v>23</v>
      </c>
      <c r="F18" s="2">
        <v>41.9</v>
      </c>
      <c r="G18" s="3">
        <v>108</v>
      </c>
      <c r="H18" s="2">
        <v>27.5</v>
      </c>
      <c r="I18" s="3">
        <v>22</v>
      </c>
      <c r="J18" s="2">
        <v>37.4</v>
      </c>
    </row>
    <row r="19" spans="1:10" ht="19.5" customHeight="1">
      <c r="A19" s="13" t="s">
        <v>10</v>
      </c>
      <c r="B19" s="1">
        <f t="shared" si="0"/>
        <v>184</v>
      </c>
      <c r="C19" s="3">
        <v>157</v>
      </c>
      <c r="D19" s="2">
        <v>28.5</v>
      </c>
      <c r="E19" s="3">
        <v>27</v>
      </c>
      <c r="F19" s="2">
        <v>44.5</v>
      </c>
      <c r="G19" s="3">
        <v>152</v>
      </c>
      <c r="H19" s="2">
        <v>26.7</v>
      </c>
      <c r="I19" s="3">
        <v>32</v>
      </c>
      <c r="J19" s="2">
        <v>40.3</v>
      </c>
    </row>
    <row r="20" spans="1:10" ht="12">
      <c r="A20" s="13" t="s">
        <v>11</v>
      </c>
      <c r="B20" s="1">
        <f t="shared" si="0"/>
        <v>6</v>
      </c>
      <c r="C20" s="3">
        <v>6</v>
      </c>
      <c r="D20" s="2">
        <v>30.5</v>
      </c>
      <c r="E20" s="3">
        <v>0</v>
      </c>
      <c r="F20" s="2">
        <v>0</v>
      </c>
      <c r="G20" s="3">
        <v>6</v>
      </c>
      <c r="H20" s="2">
        <v>27.6</v>
      </c>
      <c r="I20" s="3">
        <v>0</v>
      </c>
      <c r="J20" s="2">
        <v>0</v>
      </c>
    </row>
    <row r="21" spans="1:10" ht="12">
      <c r="A21" s="13" t="s">
        <v>12</v>
      </c>
      <c r="B21" s="1">
        <f t="shared" si="0"/>
        <v>9</v>
      </c>
      <c r="C21" s="3">
        <v>8</v>
      </c>
      <c r="D21" s="2">
        <v>29.4</v>
      </c>
      <c r="E21" s="3">
        <v>1</v>
      </c>
      <c r="F21" s="2">
        <v>74.7</v>
      </c>
      <c r="G21" s="3">
        <v>8</v>
      </c>
      <c r="H21" s="2">
        <v>27.3</v>
      </c>
      <c r="I21" s="3">
        <v>1</v>
      </c>
      <c r="J21" s="2">
        <v>72.2</v>
      </c>
    </row>
    <row r="22" spans="1:10" ht="12">
      <c r="A22" s="13" t="s">
        <v>13</v>
      </c>
      <c r="B22" s="1">
        <f t="shared" si="0"/>
        <v>7</v>
      </c>
      <c r="C22" s="3">
        <v>6</v>
      </c>
      <c r="D22" s="2">
        <v>32.9</v>
      </c>
      <c r="E22" s="3">
        <v>1</v>
      </c>
      <c r="F22" s="2">
        <v>30.5</v>
      </c>
      <c r="G22" s="3">
        <v>5</v>
      </c>
      <c r="H22" s="2">
        <v>24.5</v>
      </c>
      <c r="I22" s="3">
        <v>2</v>
      </c>
      <c r="J22" s="2">
        <v>35.6</v>
      </c>
    </row>
    <row r="23" spans="1:10" ht="12">
      <c r="A23" s="13" t="s">
        <v>14</v>
      </c>
      <c r="B23" s="1">
        <f t="shared" si="0"/>
        <v>19</v>
      </c>
      <c r="C23" s="3">
        <v>13</v>
      </c>
      <c r="D23" s="2">
        <v>30</v>
      </c>
      <c r="E23" s="3">
        <v>6</v>
      </c>
      <c r="F23" s="2">
        <v>36.8</v>
      </c>
      <c r="G23" s="3">
        <v>17</v>
      </c>
      <c r="H23" s="2">
        <v>26.6</v>
      </c>
      <c r="I23" s="3">
        <v>2</v>
      </c>
      <c r="J23" s="2">
        <v>28.4</v>
      </c>
    </row>
    <row r="24" spans="1:10" ht="19.5" customHeight="1">
      <c r="A24" s="13" t="s">
        <v>15</v>
      </c>
      <c r="B24" s="1">
        <f t="shared" si="0"/>
        <v>12</v>
      </c>
      <c r="C24" s="3">
        <v>12</v>
      </c>
      <c r="D24" s="2">
        <v>27.1</v>
      </c>
      <c r="E24" s="3">
        <v>0</v>
      </c>
      <c r="F24" s="2">
        <v>0</v>
      </c>
      <c r="G24" s="3">
        <v>11</v>
      </c>
      <c r="H24" s="2">
        <v>25.1</v>
      </c>
      <c r="I24" s="3">
        <v>1</v>
      </c>
      <c r="J24" s="2">
        <v>23.3</v>
      </c>
    </row>
    <row r="25" spans="1:10" ht="12">
      <c r="A25" s="13" t="s">
        <v>16</v>
      </c>
      <c r="B25" s="1">
        <f t="shared" si="0"/>
        <v>28</v>
      </c>
      <c r="C25" s="3">
        <v>26</v>
      </c>
      <c r="D25" s="2">
        <v>31.7</v>
      </c>
      <c r="E25" s="3">
        <v>2</v>
      </c>
      <c r="F25" s="2">
        <v>65.9</v>
      </c>
      <c r="G25" s="3">
        <v>24</v>
      </c>
      <c r="H25" s="2">
        <v>26.8</v>
      </c>
      <c r="I25" s="3">
        <v>4</v>
      </c>
      <c r="J25" s="2">
        <v>44.3</v>
      </c>
    </row>
    <row r="26" spans="1:10" ht="12">
      <c r="A26" s="13" t="s">
        <v>17</v>
      </c>
      <c r="B26" s="1">
        <f t="shared" si="0"/>
        <v>30</v>
      </c>
      <c r="C26" s="3">
        <v>30</v>
      </c>
      <c r="D26" s="2">
        <v>27.7</v>
      </c>
      <c r="E26" s="3">
        <v>0</v>
      </c>
      <c r="F26" s="2">
        <v>0</v>
      </c>
      <c r="G26" s="3">
        <v>29</v>
      </c>
      <c r="H26" s="2">
        <v>27.4</v>
      </c>
      <c r="I26" s="3">
        <v>1</v>
      </c>
      <c r="J26" s="2">
        <v>32</v>
      </c>
    </row>
    <row r="27" spans="1:10" ht="12">
      <c r="A27" s="13" t="s">
        <v>18</v>
      </c>
      <c r="B27" s="1">
        <f t="shared" si="0"/>
        <v>35</v>
      </c>
      <c r="C27" s="3">
        <v>27</v>
      </c>
      <c r="D27" s="2">
        <v>29.4</v>
      </c>
      <c r="E27" s="3">
        <v>8</v>
      </c>
      <c r="F27" s="2">
        <v>41.7</v>
      </c>
      <c r="G27" s="3">
        <v>33</v>
      </c>
      <c r="H27" s="2">
        <v>29.7</v>
      </c>
      <c r="I27" s="3">
        <v>2</v>
      </c>
      <c r="J27" s="2">
        <v>34</v>
      </c>
    </row>
    <row r="28" spans="1:10" ht="12">
      <c r="A28" s="13" t="s">
        <v>19</v>
      </c>
      <c r="B28" s="1">
        <f t="shared" si="0"/>
        <v>139</v>
      </c>
      <c r="C28" s="3">
        <v>117</v>
      </c>
      <c r="D28" s="2">
        <v>28.7</v>
      </c>
      <c r="E28" s="3">
        <v>22</v>
      </c>
      <c r="F28" s="2">
        <v>43</v>
      </c>
      <c r="G28" s="3">
        <v>123</v>
      </c>
      <c r="H28" s="2">
        <v>27.1</v>
      </c>
      <c r="I28" s="3">
        <v>16</v>
      </c>
      <c r="J28" s="2">
        <v>40.9</v>
      </c>
    </row>
    <row r="29" spans="1:10" ht="19.5" customHeight="1">
      <c r="A29" s="13" t="s">
        <v>20</v>
      </c>
      <c r="B29" s="1">
        <f t="shared" si="0"/>
        <v>34</v>
      </c>
      <c r="C29" s="3">
        <v>32</v>
      </c>
      <c r="D29" s="2">
        <v>28.6</v>
      </c>
      <c r="E29" s="3">
        <v>2</v>
      </c>
      <c r="F29" s="2">
        <v>45.8</v>
      </c>
      <c r="G29" s="3">
        <v>31</v>
      </c>
      <c r="H29" s="2">
        <v>26.2</v>
      </c>
      <c r="I29" s="3">
        <v>3</v>
      </c>
      <c r="J29" s="2">
        <v>37.7</v>
      </c>
    </row>
    <row r="30" spans="1:10" ht="12">
      <c r="A30" s="13" t="s">
        <v>21</v>
      </c>
      <c r="B30" s="1">
        <f t="shared" si="0"/>
        <v>31</v>
      </c>
      <c r="C30" s="3">
        <v>24</v>
      </c>
      <c r="D30" s="2">
        <v>26.5</v>
      </c>
      <c r="E30" s="3">
        <v>7</v>
      </c>
      <c r="F30" s="2">
        <v>43.1</v>
      </c>
      <c r="G30" s="3">
        <v>26</v>
      </c>
      <c r="H30" s="2">
        <v>26.9</v>
      </c>
      <c r="I30" s="3">
        <v>5</v>
      </c>
      <c r="J30" s="2">
        <v>44.5</v>
      </c>
    </row>
    <row r="31" spans="1:10" ht="12">
      <c r="A31" s="13" t="s">
        <v>22</v>
      </c>
      <c r="B31" s="1">
        <f t="shared" si="0"/>
        <v>80</v>
      </c>
      <c r="C31" s="3">
        <v>70</v>
      </c>
      <c r="D31" s="2">
        <v>28.5</v>
      </c>
      <c r="E31" s="3">
        <v>10</v>
      </c>
      <c r="F31" s="2">
        <v>40.5</v>
      </c>
      <c r="G31" s="3">
        <v>69</v>
      </c>
      <c r="H31" s="2">
        <v>27.3</v>
      </c>
      <c r="I31" s="3">
        <v>11</v>
      </c>
      <c r="J31" s="2">
        <v>37</v>
      </c>
    </row>
    <row r="32" spans="1:10" ht="12">
      <c r="A32" s="13" t="s">
        <v>23</v>
      </c>
      <c r="B32" s="1">
        <f t="shared" si="0"/>
        <v>30</v>
      </c>
      <c r="C32" s="3">
        <v>25</v>
      </c>
      <c r="D32" s="2">
        <v>28.3</v>
      </c>
      <c r="E32" s="3">
        <v>5</v>
      </c>
      <c r="F32" s="2">
        <v>49.7</v>
      </c>
      <c r="G32" s="3">
        <v>27</v>
      </c>
      <c r="H32" s="2">
        <v>26.8</v>
      </c>
      <c r="I32" s="3">
        <v>3</v>
      </c>
      <c r="J32" s="2">
        <v>64.8</v>
      </c>
    </row>
    <row r="33" spans="1:10" ht="12">
      <c r="A33" s="13" t="s">
        <v>24</v>
      </c>
      <c r="B33" s="1">
        <f t="shared" si="0"/>
        <v>75</v>
      </c>
      <c r="C33" s="3">
        <v>61</v>
      </c>
      <c r="D33" s="2">
        <v>27.6</v>
      </c>
      <c r="E33" s="3">
        <v>14</v>
      </c>
      <c r="F33" s="2">
        <v>46.3</v>
      </c>
      <c r="G33" s="3">
        <v>66</v>
      </c>
      <c r="H33" s="2">
        <v>26.5</v>
      </c>
      <c r="I33" s="3">
        <v>9</v>
      </c>
      <c r="J33" s="2">
        <v>46.9</v>
      </c>
    </row>
    <row r="34" spans="1:10" ht="19.5" customHeight="1">
      <c r="A34" s="13" t="s">
        <v>25</v>
      </c>
      <c r="B34" s="1">
        <f t="shared" si="0"/>
        <v>34</v>
      </c>
      <c r="C34" s="3">
        <v>28</v>
      </c>
      <c r="D34" s="2">
        <v>29.4</v>
      </c>
      <c r="E34" s="3">
        <v>6</v>
      </c>
      <c r="F34" s="2">
        <v>36.3</v>
      </c>
      <c r="G34" s="3">
        <v>26</v>
      </c>
      <c r="H34" s="2">
        <v>27.5</v>
      </c>
      <c r="I34" s="3">
        <v>8</v>
      </c>
      <c r="J34" s="2">
        <v>33.6</v>
      </c>
    </row>
    <row r="35" spans="1:10" ht="12">
      <c r="A35" s="13" t="s">
        <v>26</v>
      </c>
      <c r="B35" s="1">
        <f t="shared" si="0"/>
        <v>15</v>
      </c>
      <c r="C35" s="3">
        <v>10</v>
      </c>
      <c r="D35" s="2">
        <v>31.2</v>
      </c>
      <c r="E35" s="3">
        <v>5</v>
      </c>
      <c r="F35" s="2">
        <v>36.9</v>
      </c>
      <c r="G35" s="3">
        <v>10</v>
      </c>
      <c r="H35" s="2">
        <v>27.5</v>
      </c>
      <c r="I35" s="3">
        <v>5</v>
      </c>
      <c r="J35" s="2">
        <v>38.9</v>
      </c>
    </row>
    <row r="36" spans="1:10" ht="12">
      <c r="A36" s="13" t="s">
        <v>27</v>
      </c>
      <c r="B36" s="1">
        <f t="shared" si="0"/>
        <v>29</v>
      </c>
      <c r="C36" s="3">
        <v>25</v>
      </c>
      <c r="D36" s="2">
        <v>27</v>
      </c>
      <c r="E36" s="3">
        <v>4</v>
      </c>
      <c r="F36" s="2">
        <v>44.5</v>
      </c>
      <c r="G36" s="3">
        <v>26</v>
      </c>
      <c r="H36" s="2">
        <v>26.8</v>
      </c>
      <c r="I36" s="3">
        <v>3</v>
      </c>
      <c r="J36" s="2">
        <v>45.4</v>
      </c>
    </row>
    <row r="37" spans="1:10" ht="12">
      <c r="A37" s="13" t="s">
        <v>28</v>
      </c>
      <c r="B37" s="1">
        <f t="shared" si="0"/>
        <v>13</v>
      </c>
      <c r="C37" s="3">
        <v>13</v>
      </c>
      <c r="D37" s="2">
        <v>28.2</v>
      </c>
      <c r="E37" s="3">
        <v>0</v>
      </c>
      <c r="F37" s="2">
        <v>0</v>
      </c>
      <c r="G37" s="3">
        <v>11</v>
      </c>
      <c r="H37" s="2">
        <v>28</v>
      </c>
      <c r="I37" s="3">
        <v>2</v>
      </c>
      <c r="J37" s="2">
        <v>27.5</v>
      </c>
    </row>
    <row r="38" spans="1:10" ht="12">
      <c r="A38" s="13" t="s">
        <v>29</v>
      </c>
      <c r="B38" s="1">
        <f t="shared" si="0"/>
        <v>18</v>
      </c>
      <c r="C38" s="3">
        <v>16</v>
      </c>
      <c r="D38" s="2">
        <v>28.4</v>
      </c>
      <c r="E38" s="3">
        <v>2</v>
      </c>
      <c r="F38" s="2">
        <v>52.4</v>
      </c>
      <c r="G38" s="3">
        <v>18</v>
      </c>
      <c r="H38" s="2">
        <v>27.9</v>
      </c>
      <c r="I38" s="3">
        <v>0</v>
      </c>
      <c r="J38" s="2">
        <v>0</v>
      </c>
    </row>
    <row r="39" spans="1:10" ht="19.5" customHeight="1">
      <c r="A39" s="13" t="s">
        <v>30</v>
      </c>
      <c r="B39" s="1">
        <f t="shared" si="0"/>
        <v>3</v>
      </c>
      <c r="C39" s="3">
        <v>3</v>
      </c>
      <c r="D39" s="2">
        <v>29.3</v>
      </c>
      <c r="E39" s="3">
        <v>0</v>
      </c>
      <c r="F39" s="2">
        <v>0</v>
      </c>
      <c r="G39" s="3">
        <v>2</v>
      </c>
      <c r="H39" s="2">
        <v>23.5</v>
      </c>
      <c r="I39" s="3">
        <v>1</v>
      </c>
      <c r="J39" s="2">
        <v>38.3</v>
      </c>
    </row>
    <row r="40" spans="1:10" ht="12">
      <c r="A40" s="13" t="s">
        <v>31</v>
      </c>
      <c r="B40" s="1">
        <f t="shared" si="0"/>
        <v>14</v>
      </c>
      <c r="C40" s="3">
        <v>13</v>
      </c>
      <c r="D40" s="2">
        <v>25.9</v>
      </c>
      <c r="E40" s="3">
        <v>1</v>
      </c>
      <c r="F40" s="2">
        <v>37.8</v>
      </c>
      <c r="G40" s="3">
        <v>13</v>
      </c>
      <c r="H40" s="2">
        <v>24.3</v>
      </c>
      <c r="I40" s="3">
        <v>1</v>
      </c>
      <c r="J40" s="2">
        <v>39.7</v>
      </c>
    </row>
    <row r="41" spans="1:10" ht="12">
      <c r="A41" s="13" t="s">
        <v>32</v>
      </c>
      <c r="B41" s="1">
        <f t="shared" si="0"/>
        <v>7</v>
      </c>
      <c r="C41" s="3">
        <v>5</v>
      </c>
      <c r="D41" s="2">
        <v>30.9</v>
      </c>
      <c r="E41" s="3">
        <v>2</v>
      </c>
      <c r="F41" s="2">
        <v>49.4</v>
      </c>
      <c r="G41" s="3">
        <v>5</v>
      </c>
      <c r="H41" s="2">
        <v>29</v>
      </c>
      <c r="I41" s="3">
        <v>2</v>
      </c>
      <c r="J41" s="2">
        <v>44.8</v>
      </c>
    </row>
    <row r="42" spans="1:10" ht="12">
      <c r="A42" s="13" t="s">
        <v>33</v>
      </c>
      <c r="B42" s="1">
        <f t="shared" si="0"/>
        <v>26</v>
      </c>
      <c r="C42" s="3">
        <v>20</v>
      </c>
      <c r="D42" s="2">
        <v>28.5</v>
      </c>
      <c r="E42" s="3">
        <v>6</v>
      </c>
      <c r="F42" s="2">
        <v>35.6</v>
      </c>
      <c r="G42" s="3">
        <v>18</v>
      </c>
      <c r="H42" s="2">
        <v>26.9</v>
      </c>
      <c r="I42" s="3">
        <v>8</v>
      </c>
      <c r="J42" s="2">
        <v>36</v>
      </c>
    </row>
    <row r="43" spans="1:10" ht="12">
      <c r="A43" s="13" t="s">
        <v>34</v>
      </c>
      <c r="B43" s="1">
        <f t="shared" si="0"/>
        <v>40</v>
      </c>
      <c r="C43" s="3">
        <v>37</v>
      </c>
      <c r="D43" s="2">
        <v>28.5</v>
      </c>
      <c r="E43" s="3">
        <v>3</v>
      </c>
      <c r="F43" s="2">
        <v>40.5</v>
      </c>
      <c r="G43" s="3">
        <v>37</v>
      </c>
      <c r="H43" s="2">
        <v>25</v>
      </c>
      <c r="I43" s="3">
        <v>3</v>
      </c>
      <c r="J43" s="2">
        <v>38.3</v>
      </c>
    </row>
    <row r="44" spans="1:10" ht="19.5" customHeight="1">
      <c r="A44" s="13" t="s">
        <v>35</v>
      </c>
      <c r="B44" s="1">
        <f t="shared" si="0"/>
        <v>55</v>
      </c>
      <c r="C44" s="3">
        <v>48</v>
      </c>
      <c r="D44" s="2">
        <v>29.7</v>
      </c>
      <c r="E44" s="3">
        <v>7</v>
      </c>
      <c r="F44" s="2">
        <v>37</v>
      </c>
      <c r="G44" s="3">
        <v>46</v>
      </c>
      <c r="H44" s="2">
        <v>26.6</v>
      </c>
      <c r="I44" s="3">
        <v>9</v>
      </c>
      <c r="J44" s="2">
        <v>36.8</v>
      </c>
    </row>
    <row r="45" spans="1:10" ht="12">
      <c r="A45" s="13" t="s">
        <v>36</v>
      </c>
      <c r="B45" s="1">
        <f t="shared" si="0"/>
        <v>5</v>
      </c>
      <c r="C45" s="3">
        <v>5</v>
      </c>
      <c r="D45" s="2">
        <v>28.8</v>
      </c>
      <c r="E45" s="3">
        <v>0</v>
      </c>
      <c r="F45" s="2">
        <v>0</v>
      </c>
      <c r="G45" s="3">
        <v>5</v>
      </c>
      <c r="H45" s="2">
        <v>26.5</v>
      </c>
      <c r="I45" s="3">
        <v>0</v>
      </c>
      <c r="J45" s="2">
        <v>0</v>
      </c>
    </row>
    <row r="46" spans="1:10" ht="12">
      <c r="A46" s="13" t="s">
        <v>37</v>
      </c>
      <c r="B46" s="1">
        <f t="shared" si="0"/>
        <v>17</v>
      </c>
      <c r="C46" s="3">
        <v>14</v>
      </c>
      <c r="D46" s="2">
        <v>25.7</v>
      </c>
      <c r="E46" s="3">
        <v>3</v>
      </c>
      <c r="F46" s="2">
        <v>45.3</v>
      </c>
      <c r="G46" s="3">
        <v>14</v>
      </c>
      <c r="H46" s="2">
        <v>26.9</v>
      </c>
      <c r="I46" s="3">
        <v>3</v>
      </c>
      <c r="J46" s="2">
        <v>41.3</v>
      </c>
    </row>
    <row r="47" spans="1:10" ht="12">
      <c r="A47" s="13" t="s">
        <v>38</v>
      </c>
      <c r="B47" s="1">
        <f t="shared" si="0"/>
        <v>11</v>
      </c>
      <c r="C47" s="3">
        <v>11</v>
      </c>
      <c r="D47" s="2">
        <v>27.5</v>
      </c>
      <c r="E47" s="3">
        <v>0</v>
      </c>
      <c r="F47" s="2">
        <v>0</v>
      </c>
      <c r="G47" s="3">
        <v>10</v>
      </c>
      <c r="H47" s="2">
        <v>27.6</v>
      </c>
      <c r="I47" s="3">
        <v>1</v>
      </c>
      <c r="J47" s="2">
        <v>28.2</v>
      </c>
    </row>
    <row r="48" spans="1:10" ht="12">
      <c r="A48" s="13" t="s">
        <v>39</v>
      </c>
      <c r="B48" s="1">
        <f t="shared" si="0"/>
        <v>14</v>
      </c>
      <c r="C48" s="3">
        <v>14</v>
      </c>
      <c r="D48" s="2">
        <v>26</v>
      </c>
      <c r="E48" s="3">
        <v>0</v>
      </c>
      <c r="F48" s="2">
        <v>0</v>
      </c>
      <c r="G48" s="3">
        <v>13</v>
      </c>
      <c r="H48" s="2">
        <v>26.2</v>
      </c>
      <c r="I48" s="3">
        <v>1</v>
      </c>
      <c r="J48" s="2">
        <v>34.6</v>
      </c>
    </row>
    <row r="49" spans="1:10" ht="19.5" customHeight="1">
      <c r="A49" s="13" t="s">
        <v>40</v>
      </c>
      <c r="B49" s="1">
        <f t="shared" si="0"/>
        <v>5</v>
      </c>
      <c r="C49" s="3">
        <v>5</v>
      </c>
      <c r="D49" s="2">
        <v>27.8</v>
      </c>
      <c r="E49" s="3">
        <v>0</v>
      </c>
      <c r="F49" s="2">
        <v>0</v>
      </c>
      <c r="G49" s="3">
        <v>4</v>
      </c>
      <c r="H49" s="2">
        <v>24.4</v>
      </c>
      <c r="I49" s="3">
        <v>1</v>
      </c>
      <c r="J49" s="2">
        <v>29.8</v>
      </c>
    </row>
    <row r="50" spans="1:10" ht="12">
      <c r="A50" s="13" t="s">
        <v>41</v>
      </c>
      <c r="B50" s="1">
        <f t="shared" si="0"/>
        <v>18</v>
      </c>
      <c r="C50" s="3">
        <v>18</v>
      </c>
      <c r="D50" s="2">
        <v>30.7</v>
      </c>
      <c r="E50" s="3">
        <v>0</v>
      </c>
      <c r="F50" s="2">
        <v>0</v>
      </c>
      <c r="G50" s="3">
        <v>16</v>
      </c>
      <c r="H50" s="2">
        <v>29.6</v>
      </c>
      <c r="I50" s="3">
        <v>2</v>
      </c>
      <c r="J50" s="2">
        <v>34.3</v>
      </c>
    </row>
    <row r="51" spans="1:10" ht="12">
      <c r="A51" s="13" t="s">
        <v>42</v>
      </c>
      <c r="B51" s="1">
        <f t="shared" si="0"/>
        <v>7</v>
      </c>
      <c r="C51" s="3">
        <v>4</v>
      </c>
      <c r="D51" s="2">
        <v>29.8</v>
      </c>
      <c r="E51" s="3">
        <v>3</v>
      </c>
      <c r="F51" s="2">
        <v>39.9</v>
      </c>
      <c r="G51" s="3">
        <v>4</v>
      </c>
      <c r="H51" s="2">
        <v>27.3</v>
      </c>
      <c r="I51" s="3">
        <v>3</v>
      </c>
      <c r="J51" s="2">
        <v>39.5</v>
      </c>
    </row>
    <row r="52" spans="1:10" ht="12">
      <c r="A52" s="13" t="s">
        <v>43</v>
      </c>
      <c r="B52" s="1">
        <f t="shared" si="0"/>
        <v>13</v>
      </c>
      <c r="C52" s="3">
        <v>12</v>
      </c>
      <c r="D52" s="2">
        <v>31.7</v>
      </c>
      <c r="E52" s="3">
        <v>1</v>
      </c>
      <c r="F52" s="2">
        <v>31.3</v>
      </c>
      <c r="G52" s="3">
        <v>9</v>
      </c>
      <c r="H52" s="2">
        <v>29</v>
      </c>
      <c r="I52" s="3">
        <v>4</v>
      </c>
      <c r="J52" s="2">
        <v>33.1</v>
      </c>
    </row>
    <row r="53" spans="1:10" ht="12">
      <c r="A53" s="13" t="s">
        <v>44</v>
      </c>
      <c r="B53" s="1">
        <f t="shared" si="0"/>
        <v>12</v>
      </c>
      <c r="C53" s="3">
        <v>10</v>
      </c>
      <c r="D53" s="2">
        <v>28.8</v>
      </c>
      <c r="E53" s="3">
        <v>2</v>
      </c>
      <c r="F53" s="2">
        <v>40.6</v>
      </c>
      <c r="G53" s="3">
        <v>10</v>
      </c>
      <c r="H53" s="2">
        <v>29.3</v>
      </c>
      <c r="I53" s="3">
        <v>2</v>
      </c>
      <c r="J53" s="2">
        <v>39.7</v>
      </c>
    </row>
    <row r="54" spans="1:10" ht="19.5" customHeight="1">
      <c r="A54" s="13" t="s">
        <v>45</v>
      </c>
      <c r="B54" s="1">
        <f t="shared" si="0"/>
        <v>40</v>
      </c>
      <c r="C54" s="3">
        <v>33</v>
      </c>
      <c r="D54" s="2">
        <v>30.7</v>
      </c>
      <c r="E54" s="3">
        <v>7</v>
      </c>
      <c r="F54" s="2">
        <v>37.5</v>
      </c>
      <c r="G54" s="3">
        <v>32</v>
      </c>
      <c r="H54" s="2">
        <v>27.2</v>
      </c>
      <c r="I54" s="3">
        <v>8</v>
      </c>
      <c r="J54" s="2">
        <v>42</v>
      </c>
    </row>
    <row r="55" spans="1:10" ht="12">
      <c r="A55" s="13" t="s">
        <v>46</v>
      </c>
      <c r="B55" s="1">
        <f t="shared" si="0"/>
        <v>84</v>
      </c>
      <c r="C55" s="3">
        <v>70</v>
      </c>
      <c r="D55" s="2">
        <v>28.6</v>
      </c>
      <c r="E55" s="3">
        <v>14</v>
      </c>
      <c r="F55" s="2">
        <v>44.5</v>
      </c>
      <c r="G55" s="3">
        <v>73</v>
      </c>
      <c r="H55" s="2">
        <v>26.6</v>
      </c>
      <c r="I55" s="3">
        <v>11</v>
      </c>
      <c r="J55" s="2">
        <v>44.1</v>
      </c>
    </row>
    <row r="56" spans="1:10" ht="12">
      <c r="A56" s="13" t="s">
        <v>47</v>
      </c>
      <c r="B56" s="1">
        <f t="shared" si="0"/>
        <v>6</v>
      </c>
      <c r="C56" s="3">
        <v>5</v>
      </c>
      <c r="D56" s="2">
        <v>28.1</v>
      </c>
      <c r="E56" s="3">
        <v>1</v>
      </c>
      <c r="F56" s="2">
        <v>36.6</v>
      </c>
      <c r="G56" s="3">
        <v>4</v>
      </c>
      <c r="H56" s="2">
        <v>28.2</v>
      </c>
      <c r="I56" s="3">
        <v>2</v>
      </c>
      <c r="J56" s="2">
        <v>37.7</v>
      </c>
    </row>
    <row r="57" spans="1:10" ht="12">
      <c r="A57" s="13" t="s">
        <v>48</v>
      </c>
      <c r="B57" s="1">
        <f t="shared" si="0"/>
        <v>4</v>
      </c>
      <c r="C57" s="3">
        <v>2</v>
      </c>
      <c r="D57" s="2">
        <v>41.8</v>
      </c>
      <c r="E57" s="3">
        <v>2</v>
      </c>
      <c r="F57" s="2">
        <v>40.9</v>
      </c>
      <c r="G57" s="3">
        <v>3</v>
      </c>
      <c r="H57" s="2">
        <v>24.8</v>
      </c>
      <c r="I57" s="3">
        <v>1</v>
      </c>
      <c r="J57" s="2">
        <v>52.6</v>
      </c>
    </row>
    <row r="58" spans="1:10" ht="12">
      <c r="A58" s="13" t="s">
        <v>49</v>
      </c>
      <c r="B58" s="1">
        <f t="shared" si="0"/>
        <v>2</v>
      </c>
      <c r="C58" s="3">
        <v>2</v>
      </c>
      <c r="D58" s="2">
        <v>25.5</v>
      </c>
      <c r="E58" s="3">
        <v>0</v>
      </c>
      <c r="F58" s="2">
        <v>0</v>
      </c>
      <c r="G58" s="3">
        <v>2</v>
      </c>
      <c r="H58" s="2">
        <v>23.9</v>
      </c>
      <c r="I58" s="3">
        <v>0</v>
      </c>
      <c r="J58" s="2">
        <v>0</v>
      </c>
    </row>
    <row r="59" spans="1:10" ht="19.5" customHeight="1">
      <c r="A59" s="13" t="s">
        <v>50</v>
      </c>
      <c r="B59" s="1">
        <f t="shared" si="0"/>
        <v>17</v>
      </c>
      <c r="C59" s="3">
        <v>13</v>
      </c>
      <c r="D59" s="2">
        <v>31.6</v>
      </c>
      <c r="E59" s="3">
        <v>4</v>
      </c>
      <c r="F59" s="2">
        <v>43.5</v>
      </c>
      <c r="G59" s="3">
        <v>14</v>
      </c>
      <c r="H59" s="2">
        <v>29</v>
      </c>
      <c r="I59" s="3">
        <v>3</v>
      </c>
      <c r="J59" s="2">
        <v>46.4</v>
      </c>
    </row>
    <row r="60" spans="1:10" ht="12">
      <c r="A60" s="13" t="s">
        <v>51</v>
      </c>
      <c r="B60" s="1">
        <f t="shared" si="0"/>
        <v>19</v>
      </c>
      <c r="C60" s="3">
        <v>16</v>
      </c>
      <c r="D60" s="2">
        <v>31</v>
      </c>
      <c r="E60" s="3">
        <v>3</v>
      </c>
      <c r="F60" s="2">
        <v>36.6</v>
      </c>
      <c r="G60" s="3">
        <v>18</v>
      </c>
      <c r="H60" s="2">
        <v>28.9</v>
      </c>
      <c r="I60" s="3">
        <v>1</v>
      </c>
      <c r="J60" s="2">
        <v>45.7</v>
      </c>
    </row>
    <row r="61" spans="1:10" ht="12">
      <c r="A61" s="13" t="s">
        <v>52</v>
      </c>
      <c r="B61" s="1">
        <f t="shared" si="0"/>
        <v>21</v>
      </c>
      <c r="C61" s="3">
        <v>16</v>
      </c>
      <c r="D61" s="2">
        <v>29.3</v>
      </c>
      <c r="E61" s="3">
        <v>5</v>
      </c>
      <c r="F61" s="2">
        <v>41.8</v>
      </c>
      <c r="G61" s="3">
        <v>16</v>
      </c>
      <c r="H61" s="2">
        <v>27.6</v>
      </c>
      <c r="I61" s="3">
        <v>5</v>
      </c>
      <c r="J61" s="2">
        <v>39.9</v>
      </c>
    </row>
    <row r="62" spans="1:10" ht="12">
      <c r="A62" s="13" t="s">
        <v>53</v>
      </c>
      <c r="B62" s="1">
        <f t="shared" si="0"/>
        <v>14</v>
      </c>
      <c r="C62" s="3">
        <v>13</v>
      </c>
      <c r="D62" s="2">
        <v>28.5</v>
      </c>
      <c r="E62" s="3">
        <v>1</v>
      </c>
      <c r="F62" s="2">
        <v>53.6</v>
      </c>
      <c r="G62" s="3">
        <v>13</v>
      </c>
      <c r="H62" s="2">
        <v>27.5</v>
      </c>
      <c r="I62" s="3">
        <v>1</v>
      </c>
      <c r="J62" s="2">
        <v>32.7</v>
      </c>
    </row>
    <row r="63" spans="1:10" ht="12">
      <c r="A63" s="13" t="s">
        <v>54</v>
      </c>
      <c r="B63" s="1">
        <f t="shared" si="0"/>
        <v>7</v>
      </c>
      <c r="C63" s="3">
        <v>5</v>
      </c>
      <c r="D63" s="2">
        <v>26.9</v>
      </c>
      <c r="E63" s="3">
        <v>2</v>
      </c>
      <c r="F63" s="2">
        <v>56</v>
      </c>
      <c r="G63" s="3">
        <v>5</v>
      </c>
      <c r="H63" s="2">
        <v>23.9</v>
      </c>
      <c r="I63" s="3">
        <v>2</v>
      </c>
      <c r="J63" s="2">
        <v>43.5</v>
      </c>
    </row>
    <row r="64" spans="1:10" ht="19.5" customHeight="1">
      <c r="A64" s="13" t="s">
        <v>55</v>
      </c>
      <c r="B64" s="1">
        <f t="shared" si="0"/>
        <v>9</v>
      </c>
      <c r="C64" s="3">
        <v>7</v>
      </c>
      <c r="D64" s="2">
        <v>33.7</v>
      </c>
      <c r="E64" s="3">
        <v>2</v>
      </c>
      <c r="F64" s="2">
        <v>42.4</v>
      </c>
      <c r="G64" s="3">
        <v>9</v>
      </c>
      <c r="H64" s="2">
        <v>33</v>
      </c>
      <c r="I64" s="3">
        <v>0</v>
      </c>
      <c r="J64" s="2">
        <v>0</v>
      </c>
    </row>
    <row r="65" spans="1:10" ht="12">
      <c r="A65" s="13" t="s">
        <v>56</v>
      </c>
      <c r="B65" s="1">
        <f t="shared" si="0"/>
        <v>24</v>
      </c>
      <c r="C65" s="4">
        <v>22</v>
      </c>
      <c r="D65" s="5">
        <v>28.3</v>
      </c>
      <c r="E65" s="4">
        <v>2</v>
      </c>
      <c r="F65" s="5">
        <v>33.3</v>
      </c>
      <c r="G65" s="4">
        <v>22</v>
      </c>
      <c r="H65" s="5">
        <v>26.7</v>
      </c>
      <c r="I65" s="4">
        <v>2</v>
      </c>
      <c r="J65" s="5">
        <v>42.8</v>
      </c>
    </row>
    <row r="66" spans="1:10" ht="12">
      <c r="A66" s="14" t="s">
        <v>57</v>
      </c>
      <c r="B66" s="15">
        <f t="shared" si="0"/>
        <v>26</v>
      </c>
      <c r="C66" s="6">
        <v>21</v>
      </c>
      <c r="D66" s="7">
        <v>29.6</v>
      </c>
      <c r="E66" s="6">
        <v>5</v>
      </c>
      <c r="F66" s="7">
        <v>43</v>
      </c>
      <c r="G66" s="6">
        <v>21</v>
      </c>
      <c r="H66" s="7">
        <v>27.9</v>
      </c>
      <c r="I66" s="6">
        <v>5</v>
      </c>
      <c r="J66" s="7">
        <v>43.1</v>
      </c>
    </row>
    <row r="67" ht="12">
      <c r="A67" s="16" t="s">
        <v>71</v>
      </c>
    </row>
  </sheetData>
  <sheetProtection/>
  <mergeCells count="7">
    <mergeCell ref="I4:J4"/>
    <mergeCell ref="B1:J1"/>
    <mergeCell ref="B4:B5"/>
    <mergeCell ref="A4:A5"/>
    <mergeCell ref="C4:D4"/>
    <mergeCell ref="E4:F4"/>
    <mergeCell ref="G4:H4"/>
  </mergeCells>
  <printOptions/>
  <pageMargins left="0.85" right="0.63" top="0.86" bottom="0.57" header="0.5118110236220472" footer="0.29"/>
  <pageSetup blackAndWhite="1" fitToHeight="1" fitToWidth="1" horizontalDpi="600" verticalDpi="600" orientation="portrait" paperSize="9" scale="92" r:id="rId1"/>
  <ignoredErrors>
    <ignoredError sqref="C7:I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oitapref</cp:lastModifiedBy>
  <cp:lastPrinted>2009-12-03T06:27:40Z</cp:lastPrinted>
  <dcterms:created xsi:type="dcterms:W3CDTF">2002-03-13T08:09:24Z</dcterms:created>
  <dcterms:modified xsi:type="dcterms:W3CDTF">2009-12-03T06:27:47Z</dcterms:modified>
  <cp:category/>
  <cp:version/>
  <cp:contentType/>
  <cp:contentStatus/>
</cp:coreProperties>
</file>